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Bharadwaj\Downloads\"/>
    </mc:Choice>
  </mc:AlternateContent>
  <xr:revisionPtr revIDLastSave="0" documentId="13_ncr:1_{24B514B1-4087-43AD-B053-771037E2530A}" xr6:coauthVersionLast="45" xr6:coauthVersionMax="45" xr10:uidLastSave="{00000000-0000-0000-0000-000000000000}"/>
  <bookViews>
    <workbookView xWindow="-108" yWindow="-108" windowWidth="23256" windowHeight="12576" xr2:uid="{0FA9D1CD-F577-47C0-AC4D-726757D8C029}"/>
  </bookViews>
  <sheets>
    <sheet name="Instructions" sheetId="5" r:id="rId1"/>
    <sheet name="Calculation" sheetId="2" r:id="rId2"/>
    <sheet name="Level" sheetId="3" r:id="rId3"/>
    <sheet name="Control valve" sheetId="4" r:id="rId4"/>
  </sheets>
  <definedNames>
    <definedName name="__123Graph_A" hidden="1">Calculation!$K$17:$K$17</definedName>
  </definedNames>
  <calcPr calcId="181029" iterateCount="10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5" i="2" l="1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938" i="2"/>
  <c r="V939" i="2"/>
  <c r="V940" i="2"/>
  <c r="V941" i="2"/>
  <c r="V942" i="2"/>
  <c r="V943" i="2"/>
  <c r="V944" i="2"/>
  <c r="V945" i="2"/>
  <c r="V946" i="2"/>
  <c r="V947" i="2"/>
  <c r="V948" i="2"/>
  <c r="V949" i="2"/>
  <c r="V950" i="2"/>
  <c r="V951" i="2"/>
  <c r="V952" i="2"/>
  <c r="V953" i="2"/>
  <c r="V954" i="2"/>
  <c r="V955" i="2"/>
  <c r="V956" i="2"/>
  <c r="V957" i="2"/>
  <c r="V958" i="2"/>
  <c r="V959" i="2"/>
  <c r="V960" i="2"/>
  <c r="V961" i="2"/>
  <c r="V962" i="2"/>
  <c r="V963" i="2"/>
  <c r="V964" i="2"/>
  <c r="V965" i="2"/>
  <c r="V966" i="2"/>
  <c r="V967" i="2"/>
  <c r="V968" i="2"/>
  <c r="V969" i="2"/>
  <c r="V970" i="2"/>
  <c r="V971" i="2"/>
  <c r="V972" i="2"/>
  <c r="V973" i="2"/>
  <c r="V974" i="2"/>
  <c r="V975" i="2"/>
  <c r="V976" i="2"/>
  <c r="V977" i="2"/>
  <c r="V978" i="2"/>
  <c r="V979" i="2"/>
  <c r="V980" i="2"/>
  <c r="V981" i="2"/>
  <c r="V982" i="2"/>
  <c r="V983" i="2"/>
  <c r="V984" i="2"/>
  <c r="V985" i="2"/>
  <c r="V986" i="2"/>
  <c r="V987" i="2"/>
  <c r="V988" i="2"/>
  <c r="V989" i="2"/>
  <c r="V990" i="2"/>
  <c r="V991" i="2"/>
  <c r="V992" i="2"/>
  <c r="V993" i="2"/>
  <c r="V994" i="2"/>
  <c r="V995" i="2"/>
  <c r="V996" i="2"/>
  <c r="V997" i="2"/>
  <c r="V998" i="2"/>
  <c r="V999" i="2"/>
  <c r="V1000" i="2"/>
  <c r="V1001" i="2"/>
  <c r="V1002" i="2"/>
  <c r="V1003" i="2"/>
  <c r="V1004" i="2"/>
  <c r="V1005" i="2"/>
  <c r="V1006" i="2"/>
  <c r="V1007" i="2"/>
  <c r="V1008" i="2"/>
  <c r="V1009" i="2"/>
  <c r="V1010" i="2"/>
  <c r="V1011" i="2"/>
  <c r="V1012" i="2"/>
  <c r="V1013" i="2"/>
  <c r="V1014" i="2"/>
  <c r="V1015" i="2"/>
  <c r="V1016" i="2"/>
  <c r="V1017" i="2"/>
  <c r="V1018" i="2"/>
  <c r="V1019" i="2"/>
  <c r="V1020" i="2"/>
  <c r="V1021" i="2"/>
  <c r="V1022" i="2"/>
  <c r="V1023" i="2"/>
  <c r="V1024" i="2"/>
  <c r="V1025" i="2"/>
  <c r="V1026" i="2"/>
  <c r="V1027" i="2"/>
  <c r="V1028" i="2"/>
  <c r="V1029" i="2"/>
  <c r="V1030" i="2"/>
  <c r="V1031" i="2"/>
  <c r="V1032" i="2"/>
  <c r="V1033" i="2"/>
  <c r="V1034" i="2"/>
  <c r="V1035" i="2"/>
  <c r="V1036" i="2"/>
  <c r="V1037" i="2"/>
  <c r="V1038" i="2"/>
  <c r="V1039" i="2"/>
  <c r="V1040" i="2"/>
  <c r="V1041" i="2"/>
  <c r="V1042" i="2"/>
  <c r="V1043" i="2"/>
  <c r="V1044" i="2"/>
  <c r="V1045" i="2"/>
  <c r="V1046" i="2"/>
  <c r="V1047" i="2"/>
  <c r="V1048" i="2"/>
  <c r="V1049" i="2"/>
  <c r="V1050" i="2"/>
  <c r="V1051" i="2"/>
  <c r="V1052" i="2"/>
  <c r="V1053" i="2"/>
  <c r="V1054" i="2"/>
  <c r="V1055" i="2"/>
  <c r="V1056" i="2"/>
  <c r="V1057" i="2"/>
  <c r="V1058" i="2"/>
  <c r="V1059" i="2"/>
  <c r="V1060" i="2"/>
  <c r="V1061" i="2"/>
  <c r="V1062" i="2"/>
  <c r="V1063" i="2"/>
  <c r="V1064" i="2"/>
  <c r="V1065" i="2"/>
  <c r="V1066" i="2"/>
  <c r="V1067" i="2"/>
  <c r="V1068" i="2"/>
  <c r="V1069" i="2"/>
  <c r="V1070" i="2"/>
  <c r="V1071" i="2"/>
  <c r="V1072" i="2"/>
  <c r="V1073" i="2"/>
  <c r="V1074" i="2"/>
  <c r="V1075" i="2"/>
  <c r="V1076" i="2"/>
  <c r="V1077" i="2"/>
  <c r="V1078" i="2"/>
  <c r="V1079" i="2"/>
  <c r="V1080" i="2"/>
  <c r="V1081" i="2"/>
  <c r="V1082" i="2"/>
  <c r="V1083" i="2"/>
  <c r="V1084" i="2"/>
  <c r="V1085" i="2"/>
  <c r="V1086" i="2"/>
  <c r="V1087" i="2"/>
  <c r="V1088" i="2"/>
  <c r="V1089" i="2"/>
  <c r="V1090" i="2"/>
  <c r="V1091" i="2"/>
  <c r="V1092" i="2"/>
  <c r="V1093" i="2"/>
  <c r="V1094" i="2"/>
  <c r="V1095" i="2"/>
  <c r="V1096" i="2"/>
  <c r="V1097" i="2"/>
  <c r="V1098" i="2"/>
  <c r="V1099" i="2"/>
  <c r="V1100" i="2"/>
  <c r="V1101" i="2"/>
  <c r="V1102" i="2"/>
  <c r="V1103" i="2"/>
  <c r="V1104" i="2"/>
  <c r="V1105" i="2"/>
  <c r="V1106" i="2"/>
  <c r="V1107" i="2"/>
  <c r="V1108" i="2"/>
  <c r="V1109" i="2"/>
  <c r="V1110" i="2"/>
  <c r="V1111" i="2"/>
  <c r="V1112" i="2"/>
  <c r="V1113" i="2"/>
  <c r="V1114" i="2"/>
  <c r="V1115" i="2"/>
  <c r="V1116" i="2"/>
  <c r="V1117" i="2"/>
  <c r="V1118" i="2"/>
  <c r="V1119" i="2"/>
  <c r="V1120" i="2"/>
  <c r="V1121" i="2"/>
  <c r="V1122" i="2"/>
  <c r="V1123" i="2"/>
  <c r="V1124" i="2"/>
  <c r="V1125" i="2"/>
  <c r="V1126" i="2"/>
  <c r="V1127" i="2"/>
  <c r="V1128" i="2"/>
  <c r="V1129" i="2"/>
  <c r="V1130" i="2"/>
  <c r="V1131" i="2"/>
  <c r="V1132" i="2"/>
  <c r="V1133" i="2"/>
  <c r="V1134" i="2"/>
  <c r="V1135" i="2"/>
  <c r="V1136" i="2"/>
  <c r="V1137" i="2"/>
  <c r="V1138" i="2"/>
  <c r="V1139" i="2"/>
  <c r="V1140" i="2"/>
  <c r="V1141" i="2"/>
  <c r="V1142" i="2"/>
  <c r="V1143" i="2"/>
  <c r="V1144" i="2"/>
  <c r="V1145" i="2"/>
  <c r="V1146" i="2"/>
  <c r="V1147" i="2"/>
  <c r="V1148" i="2"/>
  <c r="V1149" i="2"/>
  <c r="V1150" i="2"/>
  <c r="V1151" i="2"/>
  <c r="V1152" i="2"/>
  <c r="V1153" i="2"/>
  <c r="V1154" i="2"/>
  <c r="V1155" i="2"/>
  <c r="V1156" i="2"/>
  <c r="V1157" i="2"/>
  <c r="V1158" i="2"/>
  <c r="V1159" i="2"/>
  <c r="V1160" i="2"/>
  <c r="V1161" i="2"/>
  <c r="V1162" i="2"/>
  <c r="V1163" i="2"/>
  <c r="V1164" i="2"/>
  <c r="V1165" i="2"/>
  <c r="V1166" i="2"/>
  <c r="V1167" i="2"/>
  <c r="V1168" i="2"/>
  <c r="V1169" i="2"/>
  <c r="V1170" i="2"/>
  <c r="V1171" i="2"/>
  <c r="V1172" i="2"/>
  <c r="V1173" i="2"/>
  <c r="V1174" i="2"/>
  <c r="V1175" i="2"/>
  <c r="V1176" i="2"/>
  <c r="V1177" i="2"/>
  <c r="V1178" i="2"/>
  <c r="V1179" i="2"/>
  <c r="V1180" i="2"/>
  <c r="V1181" i="2"/>
  <c r="V1182" i="2"/>
  <c r="V1183" i="2"/>
  <c r="V1184" i="2"/>
  <c r="V1185" i="2"/>
  <c r="V1186" i="2"/>
  <c r="V1187" i="2"/>
  <c r="V1188" i="2"/>
  <c r="V1189" i="2"/>
  <c r="V1190" i="2"/>
  <c r="V1191" i="2"/>
  <c r="V1192" i="2"/>
  <c r="V1193" i="2"/>
  <c r="V1194" i="2"/>
  <c r="V1195" i="2"/>
  <c r="V1196" i="2"/>
  <c r="V1197" i="2"/>
  <c r="V1198" i="2"/>
  <c r="V1199" i="2"/>
  <c r="V1200" i="2"/>
  <c r="V1201" i="2"/>
  <c r="V1202" i="2"/>
  <c r="V1203" i="2"/>
  <c r="V1204" i="2"/>
  <c r="V1205" i="2"/>
  <c r="V1206" i="2"/>
  <c r="V1207" i="2"/>
  <c r="V1208" i="2"/>
  <c r="V1209" i="2"/>
  <c r="V1210" i="2"/>
  <c r="V1211" i="2"/>
  <c r="V1212" i="2"/>
  <c r="V1213" i="2"/>
  <c r="V1214" i="2"/>
  <c r="V1215" i="2"/>
  <c r="V1216" i="2"/>
  <c r="V1217" i="2"/>
  <c r="V1218" i="2"/>
  <c r="V1219" i="2"/>
  <c r="V1220" i="2"/>
  <c r="V1221" i="2"/>
  <c r="V1222" i="2"/>
  <c r="V1223" i="2"/>
  <c r="V1224" i="2"/>
  <c r="V1225" i="2"/>
  <c r="V1226" i="2"/>
  <c r="V1227" i="2"/>
  <c r="V1228" i="2"/>
  <c r="V1229" i="2"/>
  <c r="V1230" i="2"/>
  <c r="V1231" i="2"/>
  <c r="V1232" i="2"/>
  <c r="V1233" i="2"/>
  <c r="V1234" i="2"/>
  <c r="V1235" i="2"/>
  <c r="V1236" i="2"/>
  <c r="V1237" i="2"/>
  <c r="V1238" i="2"/>
  <c r="V1239" i="2"/>
  <c r="V1240" i="2"/>
  <c r="V1241" i="2"/>
  <c r="V1242" i="2"/>
  <c r="V1243" i="2"/>
  <c r="V1244" i="2"/>
  <c r="V1245" i="2"/>
  <c r="V1246" i="2"/>
  <c r="V1247" i="2"/>
  <c r="V1248" i="2"/>
  <c r="V1249" i="2"/>
  <c r="V1250" i="2"/>
  <c r="V1251" i="2"/>
  <c r="V1252" i="2"/>
  <c r="V1253" i="2"/>
  <c r="V1254" i="2"/>
  <c r="V1255" i="2"/>
  <c r="V1256" i="2"/>
  <c r="V1257" i="2"/>
  <c r="V1258" i="2"/>
  <c r="V1259" i="2"/>
  <c r="V1260" i="2"/>
  <c r="V1261" i="2"/>
  <c r="V1262" i="2"/>
  <c r="V1263" i="2"/>
  <c r="V1264" i="2"/>
  <c r="V1265" i="2"/>
  <c r="V1266" i="2"/>
  <c r="V1267" i="2"/>
  <c r="V1268" i="2"/>
  <c r="V1269" i="2"/>
  <c r="V1270" i="2"/>
  <c r="V1271" i="2"/>
  <c r="V1272" i="2"/>
  <c r="V1273" i="2"/>
  <c r="V1274" i="2"/>
  <c r="V1275" i="2"/>
  <c r="V1276" i="2"/>
  <c r="V1277" i="2"/>
  <c r="V1278" i="2"/>
  <c r="V1279" i="2"/>
  <c r="V1280" i="2"/>
  <c r="V1281" i="2"/>
  <c r="V1282" i="2"/>
  <c r="V1283" i="2"/>
  <c r="V1284" i="2"/>
  <c r="V1285" i="2"/>
  <c r="V1286" i="2"/>
  <c r="V1287" i="2"/>
  <c r="V1288" i="2"/>
  <c r="V1289" i="2"/>
  <c r="V1290" i="2"/>
  <c r="V1291" i="2"/>
  <c r="V1292" i="2"/>
  <c r="V1293" i="2"/>
  <c r="V1294" i="2"/>
  <c r="V1295" i="2"/>
  <c r="V1296" i="2"/>
  <c r="V1297" i="2"/>
  <c r="V1298" i="2"/>
  <c r="V1299" i="2"/>
  <c r="V1300" i="2"/>
  <c r="V1301" i="2"/>
  <c r="V1302" i="2"/>
  <c r="V1303" i="2"/>
  <c r="V1304" i="2"/>
  <c r="V1305" i="2"/>
  <c r="V1306" i="2"/>
  <c r="V1307" i="2"/>
  <c r="V1308" i="2"/>
  <c r="V1309" i="2"/>
  <c r="V1310" i="2"/>
  <c r="V1311" i="2"/>
  <c r="V1312" i="2"/>
  <c r="V1313" i="2"/>
  <c r="V1314" i="2"/>
  <c r="V1315" i="2"/>
  <c r="V1316" i="2"/>
  <c r="V1317" i="2"/>
  <c r="V1318" i="2"/>
  <c r="V1319" i="2"/>
  <c r="V1320" i="2"/>
  <c r="V1321" i="2"/>
  <c r="V1322" i="2"/>
  <c r="V1323" i="2"/>
  <c r="V1324" i="2"/>
  <c r="V1325" i="2"/>
  <c r="V1326" i="2"/>
  <c r="V1327" i="2"/>
  <c r="V1328" i="2"/>
  <c r="V1329" i="2"/>
  <c r="V1330" i="2"/>
  <c r="V1331" i="2"/>
  <c r="V1332" i="2"/>
  <c r="V1333" i="2"/>
  <c r="V1334" i="2"/>
  <c r="V1335" i="2"/>
  <c r="V1336" i="2"/>
  <c r="V1337" i="2"/>
  <c r="V1338" i="2"/>
  <c r="V1339" i="2"/>
  <c r="V1340" i="2"/>
  <c r="V1341" i="2"/>
  <c r="V1342" i="2"/>
  <c r="V1343" i="2"/>
  <c r="V1344" i="2"/>
  <c r="V1345" i="2"/>
  <c r="V1346" i="2"/>
  <c r="V1347" i="2"/>
  <c r="V1348" i="2"/>
  <c r="V1349" i="2"/>
  <c r="V1350" i="2"/>
  <c r="V1351" i="2"/>
  <c r="V1352" i="2"/>
  <c r="V1353" i="2"/>
  <c r="V1354" i="2"/>
  <c r="V1355" i="2"/>
  <c r="V1356" i="2"/>
  <c r="V1357" i="2"/>
  <c r="V1358" i="2"/>
  <c r="V1359" i="2"/>
  <c r="V1360" i="2"/>
  <c r="V1361" i="2"/>
  <c r="V1362" i="2"/>
  <c r="V1363" i="2"/>
  <c r="V1364" i="2"/>
  <c r="V1365" i="2"/>
  <c r="V1366" i="2"/>
  <c r="V1367" i="2"/>
  <c r="V1368" i="2"/>
  <c r="V1369" i="2"/>
  <c r="V1370" i="2"/>
  <c r="V1371" i="2"/>
  <c r="V1372" i="2"/>
  <c r="V1373" i="2"/>
  <c r="V1374" i="2"/>
  <c r="V1375" i="2"/>
  <c r="V1376" i="2"/>
  <c r="V1377" i="2"/>
  <c r="V1378" i="2"/>
  <c r="V1379" i="2"/>
  <c r="V1380" i="2"/>
  <c r="V1381" i="2"/>
  <c r="V1382" i="2"/>
  <c r="V1383" i="2"/>
  <c r="V1384" i="2"/>
  <c r="V1385" i="2"/>
  <c r="V1386" i="2"/>
  <c r="V1387" i="2"/>
  <c r="V1388" i="2"/>
  <c r="V1389" i="2"/>
  <c r="V1390" i="2"/>
  <c r="V1391" i="2"/>
  <c r="V1392" i="2"/>
  <c r="V1393" i="2"/>
  <c r="V1394" i="2"/>
  <c r="V1395" i="2"/>
  <c r="V1396" i="2"/>
  <c r="V1397" i="2"/>
  <c r="V1398" i="2"/>
  <c r="V1399" i="2"/>
  <c r="V1400" i="2"/>
  <c r="V1401" i="2"/>
  <c r="V1402" i="2"/>
  <c r="V1403" i="2"/>
  <c r="V1404" i="2"/>
  <c r="V1405" i="2"/>
  <c r="V1406" i="2"/>
  <c r="V1407" i="2"/>
  <c r="V1408" i="2"/>
  <c r="V1409" i="2"/>
  <c r="V1410" i="2"/>
  <c r="V1411" i="2"/>
  <c r="V1412" i="2"/>
  <c r="V1413" i="2"/>
  <c r="V1414" i="2"/>
  <c r="V1415" i="2"/>
  <c r="V1416" i="2"/>
  <c r="V1417" i="2"/>
  <c r="V1418" i="2"/>
  <c r="V1419" i="2"/>
  <c r="V1420" i="2"/>
  <c r="V1421" i="2"/>
  <c r="V1422" i="2"/>
  <c r="V1423" i="2"/>
  <c r="V1424" i="2"/>
  <c r="V1425" i="2"/>
  <c r="V1426" i="2"/>
  <c r="V1427" i="2"/>
  <c r="V1428" i="2"/>
  <c r="V1429" i="2"/>
  <c r="V1430" i="2"/>
  <c r="V1431" i="2"/>
  <c r="V1432" i="2"/>
  <c r="V1433" i="2"/>
  <c r="V1434" i="2"/>
  <c r="V1435" i="2"/>
  <c r="V1436" i="2"/>
  <c r="V1437" i="2"/>
  <c r="V1438" i="2"/>
  <c r="V1439" i="2"/>
  <c r="V1440" i="2"/>
  <c r="V1441" i="2"/>
  <c r="V1442" i="2"/>
  <c r="V1443" i="2"/>
  <c r="V1444" i="2"/>
  <c r="V1445" i="2"/>
  <c r="V1446" i="2"/>
  <c r="V1447" i="2"/>
  <c r="V1448" i="2"/>
  <c r="V1449" i="2"/>
  <c r="V1450" i="2"/>
  <c r="V1451" i="2"/>
  <c r="V1452" i="2"/>
  <c r="V1453" i="2"/>
  <c r="V1454" i="2"/>
  <c r="V1455" i="2"/>
  <c r="V1456" i="2"/>
  <c r="V1457" i="2"/>
  <c r="V1458" i="2"/>
  <c r="V1459" i="2"/>
  <c r="V1460" i="2"/>
  <c r="V1461" i="2"/>
  <c r="V1462" i="2"/>
  <c r="V1463" i="2"/>
  <c r="V1464" i="2"/>
  <c r="V1465" i="2"/>
  <c r="V1466" i="2"/>
  <c r="V1467" i="2"/>
  <c r="V1468" i="2"/>
  <c r="V1469" i="2"/>
  <c r="V1470" i="2"/>
  <c r="V1471" i="2"/>
  <c r="V1472" i="2"/>
  <c r="V1473" i="2"/>
  <c r="V1474" i="2"/>
  <c r="V1475" i="2"/>
  <c r="V1476" i="2"/>
  <c r="V1477" i="2"/>
  <c r="V1478" i="2"/>
  <c r="V1479" i="2"/>
  <c r="V1480" i="2"/>
  <c r="V1481" i="2"/>
  <c r="V1482" i="2"/>
  <c r="V1483" i="2"/>
  <c r="V1484" i="2"/>
  <c r="V1485" i="2"/>
  <c r="V1486" i="2"/>
  <c r="V1487" i="2"/>
  <c r="V1488" i="2"/>
  <c r="V1489" i="2"/>
  <c r="V1490" i="2"/>
  <c r="V1491" i="2"/>
  <c r="V1492" i="2"/>
  <c r="V1493" i="2"/>
  <c r="V1494" i="2"/>
  <c r="V1495" i="2"/>
  <c r="V1496" i="2"/>
  <c r="V1497" i="2"/>
  <c r="V1498" i="2"/>
  <c r="V1499" i="2"/>
  <c r="V1500" i="2"/>
  <c r="V1501" i="2"/>
  <c r="V1502" i="2"/>
  <c r="V1503" i="2"/>
  <c r="V1504" i="2"/>
  <c r="V1505" i="2"/>
  <c r="V1506" i="2"/>
  <c r="V1507" i="2"/>
  <c r="V1508" i="2"/>
  <c r="V1509" i="2"/>
  <c r="V1510" i="2"/>
  <c r="V1511" i="2"/>
  <c r="V1512" i="2"/>
  <c r="V1513" i="2"/>
  <c r="V1514" i="2"/>
  <c r="V1515" i="2"/>
  <c r="V1516" i="2"/>
  <c r="V1517" i="2"/>
  <c r="V1518" i="2"/>
  <c r="V1519" i="2"/>
  <c r="V1520" i="2"/>
  <c r="V1521" i="2"/>
  <c r="V1522" i="2"/>
  <c r="V1523" i="2"/>
  <c r="V1524" i="2"/>
  <c r="V1525" i="2"/>
  <c r="V1526" i="2"/>
  <c r="V1527" i="2"/>
  <c r="V1528" i="2"/>
  <c r="V1529" i="2"/>
  <c r="V1530" i="2"/>
  <c r="V1531" i="2"/>
  <c r="V1532" i="2"/>
  <c r="V1533" i="2"/>
  <c r="V1534" i="2"/>
  <c r="V1535" i="2"/>
  <c r="V1536" i="2"/>
  <c r="V1537" i="2"/>
  <c r="V1538" i="2"/>
  <c r="V1539" i="2"/>
  <c r="V1540" i="2"/>
  <c r="V1541" i="2"/>
  <c r="V1542" i="2"/>
  <c r="V1543" i="2"/>
  <c r="V1544" i="2"/>
  <c r="V1545" i="2"/>
  <c r="V1546" i="2"/>
  <c r="V1547" i="2"/>
  <c r="V1548" i="2"/>
  <c r="V1549" i="2"/>
  <c r="V1550" i="2"/>
  <c r="V1551" i="2"/>
  <c r="V1552" i="2"/>
  <c r="V1553" i="2"/>
  <c r="V1554" i="2"/>
  <c r="V1555" i="2"/>
  <c r="V1556" i="2"/>
  <c r="V1557" i="2"/>
  <c r="V1558" i="2"/>
  <c r="V1559" i="2"/>
  <c r="V1560" i="2"/>
  <c r="V1561" i="2"/>
  <c r="V1562" i="2"/>
  <c r="V1563" i="2"/>
  <c r="V1564" i="2"/>
  <c r="V1565" i="2"/>
  <c r="V1566" i="2"/>
  <c r="V1567" i="2"/>
  <c r="V1568" i="2"/>
  <c r="V1569" i="2"/>
  <c r="V1570" i="2"/>
  <c r="V1571" i="2"/>
  <c r="V1572" i="2"/>
  <c r="V1573" i="2"/>
  <c r="V1574" i="2"/>
  <c r="V1575" i="2"/>
  <c r="V1576" i="2"/>
  <c r="V1577" i="2"/>
  <c r="V1578" i="2"/>
  <c r="V1579" i="2"/>
  <c r="V1580" i="2"/>
  <c r="V1581" i="2"/>
  <c r="V1582" i="2"/>
  <c r="V1583" i="2"/>
  <c r="V1584" i="2"/>
  <c r="V1585" i="2"/>
  <c r="V1586" i="2"/>
  <c r="V1587" i="2"/>
  <c r="V1588" i="2"/>
  <c r="V1589" i="2"/>
  <c r="V1590" i="2"/>
  <c r="V1591" i="2"/>
  <c r="V1592" i="2"/>
  <c r="V1593" i="2"/>
  <c r="V1594" i="2"/>
  <c r="V1595" i="2"/>
  <c r="V1596" i="2"/>
  <c r="V1597" i="2"/>
  <c r="V1598" i="2"/>
  <c r="V1599" i="2"/>
  <c r="V1600" i="2"/>
  <c r="V1601" i="2"/>
  <c r="V1602" i="2"/>
  <c r="V1603" i="2"/>
  <c r="V1604" i="2"/>
  <c r="V1605" i="2"/>
  <c r="V1606" i="2"/>
  <c r="V1607" i="2"/>
  <c r="V1608" i="2"/>
  <c r="V1609" i="2"/>
  <c r="V1610" i="2"/>
  <c r="V1611" i="2"/>
  <c r="V1612" i="2"/>
  <c r="V1613" i="2"/>
  <c r="V1614" i="2"/>
  <c r="V1615" i="2"/>
  <c r="V1616" i="2"/>
  <c r="V1617" i="2"/>
  <c r="V1618" i="2"/>
  <c r="V1619" i="2"/>
  <c r="V1620" i="2"/>
  <c r="V1621" i="2"/>
  <c r="V1622" i="2"/>
  <c r="V1623" i="2"/>
  <c r="V1624" i="2"/>
  <c r="V1625" i="2"/>
  <c r="V1626" i="2"/>
  <c r="V1627" i="2"/>
  <c r="V1628" i="2"/>
  <c r="V1629" i="2"/>
  <c r="V1630" i="2"/>
  <c r="V1631" i="2"/>
  <c r="V1632" i="2"/>
  <c r="V1633" i="2"/>
  <c r="V1634" i="2"/>
  <c r="V1635" i="2"/>
  <c r="V1636" i="2"/>
  <c r="V1637" i="2"/>
  <c r="V1638" i="2"/>
  <c r="V1639" i="2"/>
  <c r="V1640" i="2"/>
  <c r="V1641" i="2"/>
  <c r="V1642" i="2"/>
  <c r="V1643" i="2"/>
  <c r="V1644" i="2"/>
  <c r="V1645" i="2"/>
  <c r="V1646" i="2"/>
  <c r="V1647" i="2"/>
  <c r="V1648" i="2"/>
  <c r="V1649" i="2"/>
  <c r="V1650" i="2"/>
  <c r="V1651" i="2"/>
  <c r="V1652" i="2"/>
  <c r="V1653" i="2"/>
  <c r="V1654" i="2"/>
  <c r="V1655" i="2"/>
  <c r="V1656" i="2"/>
  <c r="V1657" i="2"/>
  <c r="V1658" i="2"/>
  <c r="V1659" i="2"/>
  <c r="V1660" i="2"/>
  <c r="V1661" i="2"/>
  <c r="V1662" i="2"/>
  <c r="V1663" i="2"/>
  <c r="V1664" i="2"/>
  <c r="V1665" i="2"/>
  <c r="V1666" i="2"/>
  <c r="V1667" i="2"/>
  <c r="V1668" i="2"/>
  <c r="V1669" i="2"/>
  <c r="V1670" i="2"/>
  <c r="V1671" i="2"/>
  <c r="V1672" i="2"/>
  <c r="V1673" i="2"/>
  <c r="V1674" i="2"/>
  <c r="V1675" i="2"/>
  <c r="V1676" i="2"/>
  <c r="V1677" i="2"/>
  <c r="V1678" i="2"/>
  <c r="V1679" i="2"/>
  <c r="V1680" i="2"/>
  <c r="V1681" i="2"/>
  <c r="V1682" i="2"/>
  <c r="V1683" i="2"/>
  <c r="V1684" i="2"/>
  <c r="V1685" i="2"/>
  <c r="V1686" i="2"/>
  <c r="V1687" i="2"/>
  <c r="V1688" i="2"/>
  <c r="V1689" i="2"/>
  <c r="V1690" i="2"/>
  <c r="V1691" i="2"/>
  <c r="V1692" i="2"/>
  <c r="V1693" i="2"/>
  <c r="V1694" i="2"/>
  <c r="V1695" i="2"/>
  <c r="V1696" i="2"/>
  <c r="V1697" i="2"/>
  <c r="V1698" i="2"/>
  <c r="V1699" i="2"/>
  <c r="V1700" i="2"/>
  <c r="V1701" i="2"/>
  <c r="V1702" i="2"/>
  <c r="V1703" i="2"/>
  <c r="V1704" i="2"/>
  <c r="V1705" i="2"/>
  <c r="V1706" i="2"/>
  <c r="V1707" i="2"/>
  <c r="V1708" i="2"/>
  <c r="V1709" i="2"/>
  <c r="V1710" i="2"/>
  <c r="V1711" i="2"/>
  <c r="V1712" i="2"/>
  <c r="V1713" i="2"/>
  <c r="V1714" i="2"/>
  <c r="V1715" i="2"/>
  <c r="V1716" i="2"/>
  <c r="V1717" i="2"/>
  <c r="V1718" i="2"/>
  <c r="V1719" i="2"/>
  <c r="V1720" i="2"/>
  <c r="V1721" i="2"/>
  <c r="V1722" i="2"/>
  <c r="V1723" i="2"/>
  <c r="V1724" i="2"/>
  <c r="V1725" i="2"/>
  <c r="V1726" i="2"/>
  <c r="V1727" i="2"/>
  <c r="V1728" i="2"/>
  <c r="V1729" i="2"/>
  <c r="V1730" i="2"/>
  <c r="V1731" i="2"/>
  <c r="V1732" i="2"/>
  <c r="V1733" i="2"/>
  <c r="V1734" i="2"/>
  <c r="V1735" i="2"/>
  <c r="V1736" i="2"/>
  <c r="V1737" i="2"/>
  <c r="V1738" i="2"/>
  <c r="V1739" i="2"/>
  <c r="V1740" i="2"/>
  <c r="V1741" i="2"/>
  <c r="V1742" i="2"/>
  <c r="V1743" i="2"/>
  <c r="V1744" i="2"/>
  <c r="V1745" i="2"/>
  <c r="V1746" i="2"/>
  <c r="V1747" i="2"/>
  <c r="V1748" i="2"/>
  <c r="V1749" i="2"/>
  <c r="V1750" i="2"/>
  <c r="V1751" i="2"/>
  <c r="V1752" i="2"/>
  <c r="V1753" i="2"/>
  <c r="V1754" i="2"/>
  <c r="V1755" i="2"/>
  <c r="V1756" i="2"/>
  <c r="V1757" i="2"/>
  <c r="V1758" i="2"/>
  <c r="V1759" i="2"/>
  <c r="V1760" i="2"/>
  <c r="V1761" i="2"/>
  <c r="V1762" i="2"/>
  <c r="V1763" i="2"/>
  <c r="V1764" i="2"/>
  <c r="V1765" i="2"/>
  <c r="V1766" i="2"/>
  <c r="V1767" i="2"/>
  <c r="V1768" i="2"/>
  <c r="V1769" i="2"/>
  <c r="V1770" i="2"/>
  <c r="V1771" i="2"/>
  <c r="V1772" i="2"/>
  <c r="V1773" i="2"/>
  <c r="V1774" i="2"/>
  <c r="V1775" i="2"/>
  <c r="V1776" i="2"/>
  <c r="V1777" i="2"/>
  <c r="V1778" i="2"/>
  <c r="V1779" i="2"/>
  <c r="V1780" i="2"/>
  <c r="V1781" i="2"/>
  <c r="V1782" i="2"/>
  <c r="V1783" i="2"/>
  <c r="V1784" i="2"/>
  <c r="V1785" i="2"/>
  <c r="V1786" i="2"/>
  <c r="V1787" i="2"/>
  <c r="V1788" i="2"/>
  <c r="V1789" i="2"/>
  <c r="V1790" i="2"/>
  <c r="V1791" i="2"/>
  <c r="V1792" i="2"/>
  <c r="V1793" i="2"/>
  <c r="V1794" i="2"/>
  <c r="V1795" i="2"/>
  <c r="V1796" i="2"/>
  <c r="V1797" i="2"/>
  <c r="V1798" i="2"/>
  <c r="V1799" i="2"/>
  <c r="V1800" i="2"/>
  <c r="V1801" i="2"/>
  <c r="V1802" i="2"/>
  <c r="V1803" i="2"/>
  <c r="V1804" i="2"/>
  <c r="V1805" i="2"/>
  <c r="V1806" i="2"/>
  <c r="V1807" i="2"/>
  <c r="V1808" i="2"/>
  <c r="V1809" i="2"/>
  <c r="V1810" i="2"/>
  <c r="V1811" i="2"/>
  <c r="V1812" i="2"/>
  <c r="V1813" i="2"/>
  <c r="V1814" i="2"/>
  <c r="V1815" i="2"/>
  <c r="V1816" i="2"/>
  <c r="V1817" i="2"/>
  <c r="V1818" i="2"/>
  <c r="V1819" i="2"/>
  <c r="V1820" i="2"/>
  <c r="V1821" i="2"/>
  <c r="V1822" i="2"/>
  <c r="V1823" i="2"/>
  <c r="V1824" i="2"/>
  <c r="V1825" i="2"/>
  <c r="V1826" i="2"/>
  <c r="V1827" i="2"/>
  <c r="V1828" i="2"/>
  <c r="V1829" i="2"/>
  <c r="V1830" i="2"/>
  <c r="V1831" i="2"/>
  <c r="V1832" i="2"/>
  <c r="V1833" i="2"/>
  <c r="V1834" i="2"/>
  <c r="V1835" i="2"/>
  <c r="V1836" i="2"/>
  <c r="V1837" i="2"/>
  <c r="V1838" i="2"/>
  <c r="V1839" i="2"/>
  <c r="V1840" i="2"/>
  <c r="V1841" i="2"/>
  <c r="V1842" i="2"/>
  <c r="V1843" i="2"/>
  <c r="V1844" i="2"/>
  <c r="V1845" i="2"/>
  <c r="V1846" i="2"/>
  <c r="V1847" i="2"/>
  <c r="V1848" i="2"/>
  <c r="V1849" i="2"/>
  <c r="V1850" i="2"/>
  <c r="V1851" i="2"/>
  <c r="V1852" i="2"/>
  <c r="V1853" i="2"/>
  <c r="V1854" i="2"/>
  <c r="V1855" i="2"/>
  <c r="V1856" i="2"/>
  <c r="V1857" i="2"/>
  <c r="V1858" i="2"/>
  <c r="V1859" i="2"/>
  <c r="V1860" i="2"/>
  <c r="V1861" i="2"/>
  <c r="V1862" i="2"/>
  <c r="V1863" i="2"/>
  <c r="V1864" i="2"/>
  <c r="V1865" i="2"/>
  <c r="V1866" i="2"/>
  <c r="V1867" i="2"/>
  <c r="V1868" i="2"/>
  <c r="V1869" i="2"/>
  <c r="V1870" i="2"/>
  <c r="V1871" i="2"/>
  <c r="V1872" i="2"/>
  <c r="V1873" i="2"/>
  <c r="V1874" i="2"/>
  <c r="V1875" i="2"/>
  <c r="V1876" i="2"/>
  <c r="V1877" i="2"/>
  <c r="V1878" i="2"/>
  <c r="V1879" i="2"/>
  <c r="V1880" i="2"/>
  <c r="V1881" i="2"/>
  <c r="V1882" i="2"/>
  <c r="V1883" i="2"/>
  <c r="V1884" i="2"/>
  <c r="V1885" i="2"/>
  <c r="V1886" i="2"/>
  <c r="V1887" i="2"/>
  <c r="V1888" i="2"/>
  <c r="V1889" i="2"/>
  <c r="V1890" i="2"/>
  <c r="V1891" i="2"/>
  <c r="V1892" i="2"/>
  <c r="V1893" i="2"/>
  <c r="V1894" i="2"/>
  <c r="V1895" i="2"/>
  <c r="V1896" i="2"/>
  <c r="V1897" i="2"/>
  <c r="V1898" i="2"/>
  <c r="V1899" i="2"/>
  <c r="V1900" i="2"/>
  <c r="V1901" i="2"/>
  <c r="V1902" i="2"/>
  <c r="V1903" i="2"/>
  <c r="V1904" i="2"/>
  <c r="V1905" i="2"/>
  <c r="V1906" i="2"/>
  <c r="V1907" i="2"/>
  <c r="V1908" i="2"/>
  <c r="V1909" i="2"/>
  <c r="V1910" i="2"/>
  <c r="V1911" i="2"/>
  <c r="V1912" i="2"/>
  <c r="V1913" i="2"/>
  <c r="V1914" i="2"/>
  <c r="V1915" i="2"/>
  <c r="V1916" i="2"/>
  <c r="V1917" i="2"/>
  <c r="V1918" i="2"/>
  <c r="V1919" i="2"/>
  <c r="V1920" i="2"/>
  <c r="V1921" i="2"/>
  <c r="V1922" i="2"/>
  <c r="V1923" i="2"/>
  <c r="V1924" i="2"/>
  <c r="V1925" i="2"/>
  <c r="V1926" i="2"/>
  <c r="V1927" i="2"/>
  <c r="V1928" i="2"/>
  <c r="V1929" i="2"/>
  <c r="V1930" i="2"/>
  <c r="V1931" i="2"/>
  <c r="V1932" i="2"/>
  <c r="V1933" i="2"/>
  <c r="V1934" i="2"/>
  <c r="V1935" i="2"/>
  <c r="V1936" i="2"/>
  <c r="V1937" i="2"/>
  <c r="V1938" i="2"/>
  <c r="V1939" i="2"/>
  <c r="V1940" i="2"/>
  <c r="V1941" i="2"/>
  <c r="V1942" i="2"/>
  <c r="V1943" i="2"/>
  <c r="V1944" i="2"/>
  <c r="V1945" i="2"/>
  <c r="V1946" i="2"/>
  <c r="V1947" i="2"/>
  <c r="V1948" i="2"/>
  <c r="V1949" i="2"/>
  <c r="V1950" i="2"/>
  <c r="V1951" i="2"/>
  <c r="V1952" i="2"/>
  <c r="V1953" i="2"/>
  <c r="V1954" i="2"/>
  <c r="V1955" i="2"/>
  <c r="V1956" i="2"/>
  <c r="V1957" i="2"/>
  <c r="V1958" i="2"/>
  <c r="V1959" i="2"/>
  <c r="V1960" i="2"/>
  <c r="V1961" i="2"/>
  <c r="V1962" i="2"/>
  <c r="V1963" i="2"/>
  <c r="V1964" i="2"/>
  <c r="V1965" i="2"/>
  <c r="V1966" i="2"/>
  <c r="V1967" i="2"/>
  <c r="V1968" i="2"/>
  <c r="V1969" i="2"/>
  <c r="V1970" i="2"/>
  <c r="V1971" i="2"/>
  <c r="V1972" i="2"/>
  <c r="V1973" i="2"/>
  <c r="V1974" i="2"/>
  <c r="V1975" i="2"/>
  <c r="V1976" i="2"/>
  <c r="V1977" i="2"/>
  <c r="V1978" i="2"/>
  <c r="V1979" i="2"/>
  <c r="V1980" i="2"/>
  <c r="V1981" i="2"/>
  <c r="V1982" i="2"/>
  <c r="V1983" i="2"/>
  <c r="V1984" i="2"/>
  <c r="V1985" i="2"/>
  <c r="V1986" i="2"/>
  <c r="V1987" i="2"/>
  <c r="V1988" i="2"/>
  <c r="V1989" i="2"/>
  <c r="V1990" i="2"/>
  <c r="V1991" i="2"/>
  <c r="V1992" i="2"/>
  <c r="V1993" i="2"/>
  <c r="V1994" i="2"/>
  <c r="V1995" i="2"/>
  <c r="V1996" i="2"/>
  <c r="V1997" i="2"/>
  <c r="V1998" i="2"/>
  <c r="V1999" i="2"/>
  <c r="V2000" i="2"/>
  <c r="V2001" i="2"/>
  <c r="V2002" i="2"/>
  <c r="V2003" i="2"/>
  <c r="V2004" i="2"/>
  <c r="V2005" i="2"/>
  <c r="V2006" i="2"/>
  <c r="V2007" i="2"/>
  <c r="V2008" i="2"/>
  <c r="V2009" i="2"/>
  <c r="V2010" i="2"/>
  <c r="V2011" i="2"/>
  <c r="V2012" i="2"/>
  <c r="V2013" i="2"/>
  <c r="V2014" i="2"/>
  <c r="V2015" i="2"/>
  <c r="V2016" i="2"/>
  <c r="V2017" i="2"/>
  <c r="V2018" i="2"/>
  <c r="V2019" i="2"/>
  <c r="V2020" i="2"/>
  <c r="V2021" i="2"/>
  <c r="V2022" i="2"/>
  <c r="V2023" i="2"/>
  <c r="V2024" i="2"/>
  <c r="V2025" i="2"/>
  <c r="V2026" i="2"/>
  <c r="V2027" i="2"/>
  <c r="V2028" i="2"/>
  <c r="V2029" i="2"/>
  <c r="V2030" i="2"/>
  <c r="V2031" i="2"/>
  <c r="V2032" i="2"/>
  <c r="V2033" i="2"/>
  <c r="V2034" i="2"/>
  <c r="V2035" i="2"/>
  <c r="V2036" i="2"/>
  <c r="V2037" i="2"/>
  <c r="V2038" i="2"/>
  <c r="V2039" i="2"/>
  <c r="V2040" i="2"/>
  <c r="V2041" i="2"/>
  <c r="V2042" i="2"/>
  <c r="V2043" i="2"/>
  <c r="V2044" i="2"/>
  <c r="V2045" i="2"/>
  <c r="V2046" i="2"/>
  <c r="V2047" i="2"/>
  <c r="V2048" i="2"/>
  <c r="V2049" i="2"/>
  <c r="V2050" i="2"/>
  <c r="V2051" i="2"/>
  <c r="V2052" i="2"/>
  <c r="V2053" i="2"/>
  <c r="V2054" i="2"/>
  <c r="V2055" i="2"/>
  <c r="V2056" i="2"/>
  <c r="V2057" i="2"/>
  <c r="V2058" i="2"/>
  <c r="V2059" i="2"/>
  <c r="V2060" i="2"/>
  <c r="V2061" i="2"/>
  <c r="V2062" i="2"/>
  <c r="V2063" i="2"/>
  <c r="V2064" i="2"/>
  <c r="V2065" i="2"/>
  <c r="V2066" i="2"/>
  <c r="V2067" i="2"/>
  <c r="V2068" i="2"/>
  <c r="V2069" i="2"/>
  <c r="V2070" i="2"/>
  <c r="V2071" i="2"/>
  <c r="V2072" i="2"/>
  <c r="V2073" i="2"/>
  <c r="V2074" i="2"/>
  <c r="V2075" i="2"/>
  <c r="V2076" i="2"/>
  <c r="V2077" i="2"/>
  <c r="V2078" i="2"/>
  <c r="V2079" i="2"/>
  <c r="V2080" i="2"/>
  <c r="V2081" i="2"/>
  <c r="V2082" i="2"/>
  <c r="V2083" i="2"/>
  <c r="V2084" i="2"/>
  <c r="V2085" i="2"/>
  <c r="V2086" i="2"/>
  <c r="V2087" i="2"/>
  <c r="V2088" i="2"/>
  <c r="V2089" i="2"/>
  <c r="V2090" i="2"/>
  <c r="V2091" i="2"/>
  <c r="V2092" i="2"/>
  <c r="V2093" i="2"/>
  <c r="V2094" i="2"/>
  <c r="V2095" i="2"/>
  <c r="V2096" i="2"/>
  <c r="V2097" i="2"/>
  <c r="V2098" i="2"/>
  <c r="V2099" i="2"/>
  <c r="V2100" i="2"/>
  <c r="V2101" i="2"/>
  <c r="V2102" i="2"/>
  <c r="V2103" i="2"/>
  <c r="V2104" i="2"/>
  <c r="V2105" i="2"/>
  <c r="V2106" i="2"/>
  <c r="V2107" i="2"/>
  <c r="V2108" i="2"/>
  <c r="V2109" i="2"/>
  <c r="V2110" i="2"/>
  <c r="V2111" i="2"/>
  <c r="V2112" i="2"/>
  <c r="V2113" i="2"/>
  <c r="V2114" i="2"/>
  <c r="V2115" i="2"/>
  <c r="V2116" i="2"/>
  <c r="J23" i="2" l="1"/>
  <c r="J10" i="2"/>
  <c r="E45" i="2" l="1"/>
  <c r="E46" i="2"/>
  <c r="F46" i="2" s="1"/>
  <c r="E47" i="2"/>
  <c r="E48" i="2"/>
  <c r="F48" i="2" s="1"/>
  <c r="E49" i="2"/>
  <c r="E50" i="2"/>
  <c r="F50" i="2" s="1"/>
  <c r="E51" i="2"/>
  <c r="E52" i="2"/>
  <c r="F52" i="2" s="1"/>
  <c r="E53" i="2"/>
  <c r="E54" i="2"/>
  <c r="F54" i="2" s="1"/>
  <c r="E55" i="2"/>
  <c r="E56" i="2"/>
  <c r="F56" i="2" s="1"/>
  <c r="E57" i="2"/>
  <c r="E58" i="2"/>
  <c r="F58" i="2" s="1"/>
  <c r="E59" i="2"/>
  <c r="E60" i="2"/>
  <c r="F60" i="2" s="1"/>
  <c r="E61" i="2"/>
  <c r="E62" i="2"/>
  <c r="F62" i="2" s="1"/>
  <c r="E63" i="2"/>
  <c r="E64" i="2"/>
  <c r="F64" i="2" s="1"/>
  <c r="E65" i="2"/>
  <c r="E66" i="2"/>
  <c r="F66" i="2" s="1"/>
  <c r="E67" i="2"/>
  <c r="E68" i="2"/>
  <c r="F68" i="2" s="1"/>
  <c r="E69" i="2"/>
  <c r="E70" i="2"/>
  <c r="F70" i="2" s="1"/>
  <c r="E71" i="2"/>
  <c r="E72" i="2"/>
  <c r="F72" i="2" s="1"/>
  <c r="E73" i="2"/>
  <c r="E74" i="2"/>
  <c r="F74" i="2" s="1"/>
  <c r="E75" i="2"/>
  <c r="E76" i="2"/>
  <c r="F76" i="2" s="1"/>
  <c r="E77" i="2"/>
  <c r="E78" i="2"/>
  <c r="F78" i="2" s="1"/>
  <c r="E79" i="2"/>
  <c r="E80" i="2"/>
  <c r="F80" i="2" s="1"/>
  <c r="E81" i="2"/>
  <c r="E82" i="2"/>
  <c r="F82" i="2" s="1"/>
  <c r="E83" i="2"/>
  <c r="E84" i="2"/>
  <c r="F84" i="2" s="1"/>
  <c r="E85" i="2"/>
  <c r="E86" i="2"/>
  <c r="F86" i="2" s="1"/>
  <c r="E87" i="2"/>
  <c r="E88" i="2"/>
  <c r="F88" i="2" s="1"/>
  <c r="E89" i="2"/>
  <c r="E90" i="2"/>
  <c r="F90" i="2" s="1"/>
  <c r="E91" i="2"/>
  <c r="E92" i="2"/>
  <c r="F92" i="2" s="1"/>
  <c r="E93" i="2"/>
  <c r="E94" i="2"/>
  <c r="F94" i="2" s="1"/>
  <c r="E95" i="2"/>
  <c r="E96" i="2"/>
  <c r="F96" i="2" s="1"/>
  <c r="E97" i="2"/>
  <c r="E98" i="2"/>
  <c r="F98" i="2" s="1"/>
  <c r="E99" i="2"/>
  <c r="E100" i="2"/>
  <c r="F100" i="2" s="1"/>
  <c r="E101" i="2"/>
  <c r="E102" i="2"/>
  <c r="F102" i="2" s="1"/>
  <c r="E103" i="2"/>
  <c r="E104" i="2"/>
  <c r="F104" i="2" s="1"/>
  <c r="E105" i="2"/>
  <c r="E106" i="2"/>
  <c r="F106" i="2" s="1"/>
  <c r="E107" i="2"/>
  <c r="E108" i="2"/>
  <c r="F108" i="2" s="1"/>
  <c r="E109" i="2"/>
  <c r="E110" i="2"/>
  <c r="F110" i="2" s="1"/>
  <c r="E111" i="2"/>
  <c r="E112" i="2"/>
  <c r="F112" i="2" s="1"/>
  <c r="E113" i="2"/>
  <c r="E114" i="2"/>
  <c r="F114" i="2" s="1"/>
  <c r="E115" i="2"/>
  <c r="E116" i="2"/>
  <c r="F116" i="2" s="1"/>
  <c r="E117" i="2"/>
  <c r="E118" i="2"/>
  <c r="F118" i="2" s="1"/>
  <c r="E119" i="2"/>
  <c r="E120" i="2"/>
  <c r="F120" i="2" s="1"/>
  <c r="E121" i="2"/>
  <c r="E122" i="2"/>
  <c r="F122" i="2" s="1"/>
  <c r="E123" i="2"/>
  <c r="E124" i="2"/>
  <c r="F124" i="2" s="1"/>
  <c r="E125" i="2"/>
  <c r="E126" i="2"/>
  <c r="F126" i="2" s="1"/>
  <c r="E127" i="2"/>
  <c r="E128" i="2"/>
  <c r="F128" i="2" s="1"/>
  <c r="E129" i="2"/>
  <c r="E130" i="2"/>
  <c r="F130" i="2" s="1"/>
  <c r="E131" i="2"/>
  <c r="E132" i="2"/>
  <c r="F132" i="2" s="1"/>
  <c r="E133" i="2"/>
  <c r="E134" i="2"/>
  <c r="F134" i="2" s="1"/>
  <c r="E135" i="2"/>
  <c r="E136" i="2"/>
  <c r="F136" i="2" s="1"/>
  <c r="E137" i="2"/>
  <c r="E138" i="2"/>
  <c r="F138" i="2" s="1"/>
  <c r="E139" i="2"/>
  <c r="E140" i="2"/>
  <c r="F140" i="2" s="1"/>
  <c r="E141" i="2"/>
  <c r="E142" i="2"/>
  <c r="F142" i="2" s="1"/>
  <c r="E143" i="2"/>
  <c r="E144" i="2"/>
  <c r="F144" i="2" s="1"/>
  <c r="E145" i="2"/>
  <c r="E146" i="2"/>
  <c r="F146" i="2" s="1"/>
  <c r="E147" i="2"/>
  <c r="E148" i="2"/>
  <c r="F148" i="2" s="1"/>
  <c r="E149" i="2"/>
  <c r="E150" i="2"/>
  <c r="F150" i="2" s="1"/>
  <c r="E151" i="2"/>
  <c r="E152" i="2"/>
  <c r="F152" i="2" s="1"/>
  <c r="E153" i="2"/>
  <c r="E154" i="2"/>
  <c r="F154" i="2" s="1"/>
  <c r="E155" i="2"/>
  <c r="E156" i="2"/>
  <c r="F156" i="2" s="1"/>
  <c r="E157" i="2"/>
  <c r="E158" i="2"/>
  <c r="F158" i="2" s="1"/>
  <c r="E159" i="2"/>
  <c r="E160" i="2"/>
  <c r="F160" i="2" s="1"/>
  <c r="E161" i="2"/>
  <c r="E162" i="2"/>
  <c r="F162" i="2" s="1"/>
  <c r="E163" i="2"/>
  <c r="E164" i="2"/>
  <c r="F164" i="2" s="1"/>
  <c r="E165" i="2"/>
  <c r="E166" i="2"/>
  <c r="F166" i="2" s="1"/>
  <c r="E167" i="2"/>
  <c r="E168" i="2"/>
  <c r="F168" i="2" s="1"/>
  <c r="E169" i="2"/>
  <c r="E170" i="2"/>
  <c r="F170" i="2" s="1"/>
  <c r="E171" i="2"/>
  <c r="E172" i="2"/>
  <c r="F172" i="2" s="1"/>
  <c r="E173" i="2"/>
  <c r="E174" i="2"/>
  <c r="F174" i="2" s="1"/>
  <c r="E175" i="2"/>
  <c r="E176" i="2"/>
  <c r="F176" i="2" s="1"/>
  <c r="E177" i="2"/>
  <c r="E178" i="2"/>
  <c r="F178" i="2" s="1"/>
  <c r="E179" i="2"/>
  <c r="E180" i="2"/>
  <c r="F180" i="2" s="1"/>
  <c r="E181" i="2"/>
  <c r="E182" i="2"/>
  <c r="F182" i="2" s="1"/>
  <c r="E183" i="2"/>
  <c r="E184" i="2"/>
  <c r="F184" i="2" s="1"/>
  <c r="E185" i="2"/>
  <c r="E186" i="2"/>
  <c r="F186" i="2" s="1"/>
  <c r="E187" i="2"/>
  <c r="E188" i="2"/>
  <c r="F188" i="2" s="1"/>
  <c r="E189" i="2"/>
  <c r="E190" i="2"/>
  <c r="F190" i="2" s="1"/>
  <c r="E191" i="2"/>
  <c r="E192" i="2"/>
  <c r="F192" i="2" s="1"/>
  <c r="E193" i="2"/>
  <c r="E194" i="2"/>
  <c r="F194" i="2" s="1"/>
  <c r="E195" i="2"/>
  <c r="E196" i="2"/>
  <c r="F196" i="2" s="1"/>
  <c r="E197" i="2"/>
  <c r="E198" i="2"/>
  <c r="F198" i="2" s="1"/>
  <c r="E199" i="2"/>
  <c r="E200" i="2"/>
  <c r="F200" i="2" s="1"/>
  <c r="E201" i="2"/>
  <c r="E202" i="2"/>
  <c r="F202" i="2" s="1"/>
  <c r="E203" i="2"/>
  <c r="E204" i="2"/>
  <c r="F204" i="2" s="1"/>
  <c r="E205" i="2"/>
  <c r="E206" i="2"/>
  <c r="F206" i="2" s="1"/>
  <c r="E207" i="2"/>
  <c r="E208" i="2"/>
  <c r="F208" i="2" s="1"/>
  <c r="E209" i="2"/>
  <c r="E210" i="2"/>
  <c r="F210" i="2" s="1"/>
  <c r="E211" i="2"/>
  <c r="E212" i="2"/>
  <c r="F212" i="2" s="1"/>
  <c r="E213" i="2"/>
  <c r="E214" i="2"/>
  <c r="F214" i="2" s="1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44" i="2"/>
  <c r="C44" i="2" s="1"/>
  <c r="D44" i="2" s="1"/>
  <c r="F45" i="2"/>
  <c r="F47" i="2"/>
  <c r="F49" i="2"/>
  <c r="F51" i="2"/>
  <c r="F53" i="2"/>
  <c r="F55" i="2"/>
  <c r="F57" i="2"/>
  <c r="F59" i="2"/>
  <c r="F61" i="2"/>
  <c r="F63" i="2"/>
  <c r="F65" i="2"/>
  <c r="F67" i="2"/>
  <c r="F69" i="2"/>
  <c r="F71" i="2"/>
  <c r="F73" i="2"/>
  <c r="F75" i="2"/>
  <c r="F77" i="2"/>
  <c r="F79" i="2"/>
  <c r="F81" i="2"/>
  <c r="F83" i="2"/>
  <c r="F85" i="2"/>
  <c r="F87" i="2"/>
  <c r="F89" i="2"/>
  <c r="F91" i="2"/>
  <c r="F93" i="2"/>
  <c r="F95" i="2"/>
  <c r="F97" i="2"/>
  <c r="F99" i="2"/>
  <c r="F101" i="2"/>
  <c r="F103" i="2"/>
  <c r="F105" i="2"/>
  <c r="F107" i="2"/>
  <c r="F109" i="2"/>
  <c r="F111" i="2"/>
  <c r="F113" i="2"/>
  <c r="F115" i="2"/>
  <c r="F117" i="2"/>
  <c r="F119" i="2"/>
  <c r="F121" i="2"/>
  <c r="F123" i="2"/>
  <c r="F125" i="2"/>
  <c r="F127" i="2"/>
  <c r="F129" i="2"/>
  <c r="F131" i="2"/>
  <c r="F133" i="2"/>
  <c r="F135" i="2"/>
  <c r="F137" i="2"/>
  <c r="F139" i="2"/>
  <c r="F141" i="2"/>
  <c r="F143" i="2"/>
  <c r="F145" i="2"/>
  <c r="F147" i="2"/>
  <c r="F149" i="2"/>
  <c r="F151" i="2"/>
  <c r="F153" i="2"/>
  <c r="F155" i="2"/>
  <c r="F157" i="2"/>
  <c r="F159" i="2"/>
  <c r="F161" i="2"/>
  <c r="F163" i="2"/>
  <c r="F165" i="2"/>
  <c r="F167" i="2"/>
  <c r="F169" i="2"/>
  <c r="F171" i="2"/>
  <c r="F173" i="2"/>
  <c r="F175" i="2"/>
  <c r="F177" i="2"/>
  <c r="F179" i="2"/>
  <c r="F181" i="2"/>
  <c r="F183" i="2"/>
  <c r="F185" i="2"/>
  <c r="F187" i="2"/>
  <c r="F189" i="2"/>
  <c r="F191" i="2"/>
  <c r="F193" i="2"/>
  <c r="F195" i="2"/>
  <c r="F197" i="2"/>
  <c r="F199" i="2"/>
  <c r="F201" i="2"/>
  <c r="F203" i="2"/>
  <c r="F205" i="2"/>
  <c r="F207" i="2"/>
  <c r="F209" i="2"/>
  <c r="F211" i="2"/>
  <c r="F213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44" i="2"/>
  <c r="H45" i="2" l="1"/>
  <c r="H47" i="2"/>
  <c r="H49" i="2"/>
  <c r="H51" i="2"/>
  <c r="H53" i="2"/>
  <c r="H55" i="2"/>
  <c r="H57" i="2"/>
  <c r="H59" i="2"/>
  <c r="H61" i="2"/>
  <c r="H63" i="2"/>
  <c r="H65" i="2"/>
  <c r="H67" i="2"/>
  <c r="H69" i="2"/>
  <c r="H71" i="2"/>
  <c r="H73" i="2"/>
  <c r="H75" i="2"/>
  <c r="H77" i="2"/>
  <c r="H79" i="2"/>
  <c r="H81" i="2"/>
  <c r="H83" i="2"/>
  <c r="H85" i="2"/>
  <c r="H87" i="2"/>
  <c r="H89" i="2"/>
  <c r="H91" i="2"/>
  <c r="H93" i="2"/>
  <c r="H95" i="2"/>
  <c r="H97" i="2"/>
  <c r="H99" i="2"/>
  <c r="H101" i="2"/>
  <c r="H103" i="2"/>
  <c r="H105" i="2"/>
  <c r="H107" i="2"/>
  <c r="H109" i="2"/>
  <c r="H111" i="2"/>
  <c r="H113" i="2"/>
  <c r="H115" i="2"/>
  <c r="H117" i="2"/>
  <c r="H119" i="2"/>
  <c r="H121" i="2"/>
  <c r="H123" i="2"/>
  <c r="H125" i="2"/>
  <c r="H127" i="2"/>
  <c r="H129" i="2"/>
  <c r="H131" i="2"/>
  <c r="H133" i="2"/>
  <c r="H135" i="2"/>
  <c r="H137" i="2"/>
  <c r="H139" i="2"/>
  <c r="H141" i="2"/>
  <c r="H143" i="2"/>
  <c r="H145" i="2"/>
  <c r="H147" i="2"/>
  <c r="H149" i="2"/>
  <c r="H151" i="2"/>
  <c r="H153" i="2"/>
  <c r="H155" i="2"/>
  <c r="H157" i="2"/>
  <c r="H159" i="2"/>
  <c r="H161" i="2"/>
  <c r="H163" i="2"/>
  <c r="H165" i="2"/>
  <c r="H167" i="2"/>
  <c r="H169" i="2"/>
  <c r="H171" i="2"/>
  <c r="H173" i="2"/>
  <c r="H175" i="2"/>
  <c r="H177" i="2"/>
  <c r="H179" i="2"/>
  <c r="H181" i="2"/>
  <c r="H183" i="2"/>
  <c r="H185" i="2"/>
  <c r="H187" i="2"/>
  <c r="H189" i="2"/>
  <c r="H191" i="2"/>
  <c r="H193" i="2"/>
  <c r="H195" i="2"/>
  <c r="H197" i="2"/>
  <c r="H199" i="2"/>
  <c r="H201" i="2"/>
  <c r="H203" i="2"/>
  <c r="H205" i="2"/>
  <c r="H207" i="2"/>
  <c r="H209" i="2"/>
  <c r="H211" i="2"/>
  <c r="H213" i="2"/>
  <c r="H46" i="2"/>
  <c r="H48" i="2"/>
  <c r="H50" i="2"/>
  <c r="H52" i="2"/>
  <c r="H54" i="2"/>
  <c r="H56" i="2"/>
  <c r="H58" i="2"/>
  <c r="H60" i="2"/>
  <c r="H62" i="2"/>
  <c r="H64" i="2"/>
  <c r="H66" i="2"/>
  <c r="H68" i="2"/>
  <c r="H70" i="2"/>
  <c r="H72" i="2"/>
  <c r="H74" i="2"/>
  <c r="H76" i="2"/>
  <c r="H78" i="2"/>
  <c r="H80" i="2"/>
  <c r="H82" i="2"/>
  <c r="H84" i="2"/>
  <c r="H86" i="2"/>
  <c r="H88" i="2"/>
  <c r="H90" i="2"/>
  <c r="H92" i="2"/>
  <c r="H94" i="2"/>
  <c r="H96" i="2"/>
  <c r="H98" i="2"/>
  <c r="H100" i="2"/>
  <c r="H102" i="2"/>
  <c r="H104" i="2"/>
  <c r="H106" i="2"/>
  <c r="H108" i="2"/>
  <c r="H110" i="2"/>
  <c r="H112" i="2"/>
  <c r="H114" i="2"/>
  <c r="H116" i="2"/>
  <c r="H118" i="2"/>
  <c r="H120" i="2"/>
  <c r="H122" i="2"/>
  <c r="H124" i="2"/>
  <c r="H126" i="2"/>
  <c r="H128" i="2"/>
  <c r="H130" i="2"/>
  <c r="H132" i="2"/>
  <c r="H134" i="2"/>
  <c r="H136" i="2"/>
  <c r="H138" i="2"/>
  <c r="H140" i="2"/>
  <c r="H142" i="2"/>
  <c r="H144" i="2"/>
  <c r="H146" i="2"/>
  <c r="H148" i="2"/>
  <c r="H150" i="2"/>
  <c r="H152" i="2"/>
  <c r="H154" i="2"/>
  <c r="H156" i="2"/>
  <c r="H158" i="2"/>
  <c r="H160" i="2"/>
  <c r="H162" i="2"/>
  <c r="H164" i="2"/>
  <c r="H166" i="2"/>
  <c r="H168" i="2"/>
  <c r="H170" i="2"/>
  <c r="H172" i="2"/>
  <c r="H174" i="2"/>
  <c r="H176" i="2"/>
  <c r="H178" i="2"/>
  <c r="H180" i="2"/>
  <c r="H182" i="2"/>
  <c r="H184" i="2"/>
  <c r="H186" i="2"/>
  <c r="H188" i="2"/>
  <c r="H190" i="2"/>
  <c r="H192" i="2"/>
  <c r="H194" i="2"/>
  <c r="H196" i="2"/>
  <c r="H198" i="2"/>
  <c r="H200" i="2"/>
  <c r="H202" i="2"/>
  <c r="H204" i="2"/>
  <c r="H206" i="2"/>
  <c r="H208" i="2"/>
  <c r="H210" i="2"/>
  <c r="H212" i="2"/>
  <c r="H214" i="2"/>
  <c r="H216" i="2"/>
  <c r="H218" i="2"/>
  <c r="H220" i="2"/>
  <c r="H222" i="2"/>
  <c r="H224" i="2"/>
  <c r="H226" i="2"/>
  <c r="H228" i="2"/>
  <c r="H230" i="2"/>
  <c r="H232" i="2"/>
  <c r="H234" i="2"/>
  <c r="H236" i="2"/>
  <c r="H238" i="2"/>
  <c r="H240" i="2"/>
  <c r="H242" i="2"/>
  <c r="H244" i="2"/>
  <c r="H246" i="2"/>
  <c r="H248" i="2"/>
  <c r="H250" i="2"/>
  <c r="H252" i="2"/>
  <c r="H254" i="2"/>
  <c r="H256" i="2"/>
  <c r="H258" i="2"/>
  <c r="H260" i="2"/>
  <c r="H262" i="2"/>
  <c r="H264" i="2"/>
  <c r="H266" i="2"/>
  <c r="H268" i="2"/>
  <c r="H270" i="2"/>
  <c r="H272" i="2"/>
  <c r="H274" i="2"/>
  <c r="H276" i="2"/>
  <c r="H278" i="2"/>
  <c r="H280" i="2"/>
  <c r="H282" i="2"/>
  <c r="H284" i="2"/>
  <c r="H286" i="2"/>
  <c r="H288" i="2"/>
  <c r="H290" i="2"/>
  <c r="H292" i="2"/>
  <c r="H294" i="2"/>
  <c r="H296" i="2"/>
  <c r="H298" i="2"/>
  <c r="H300" i="2"/>
  <c r="H302" i="2"/>
  <c r="H304" i="2"/>
  <c r="H306" i="2"/>
  <c r="H308" i="2"/>
  <c r="H310" i="2"/>
  <c r="H312" i="2"/>
  <c r="H314" i="2"/>
  <c r="H316" i="2"/>
  <c r="H318" i="2"/>
  <c r="H320" i="2"/>
  <c r="H322" i="2"/>
  <c r="H324" i="2"/>
  <c r="H326" i="2"/>
  <c r="H328" i="2"/>
  <c r="H330" i="2"/>
  <c r="H332" i="2"/>
  <c r="H334" i="2"/>
  <c r="H336" i="2"/>
  <c r="H338" i="2"/>
  <c r="H340" i="2"/>
  <c r="H342" i="2"/>
  <c r="H344" i="2"/>
  <c r="H346" i="2"/>
  <c r="H348" i="2"/>
  <c r="H350" i="2"/>
  <c r="H352" i="2"/>
  <c r="H354" i="2"/>
  <c r="H356" i="2"/>
  <c r="H358" i="2"/>
  <c r="H360" i="2"/>
  <c r="H362" i="2"/>
  <c r="H364" i="2"/>
  <c r="H366" i="2"/>
  <c r="H368" i="2"/>
  <c r="H370" i="2"/>
  <c r="H372" i="2"/>
  <c r="H374" i="2"/>
  <c r="H376" i="2"/>
  <c r="H378" i="2"/>
  <c r="H380" i="2"/>
  <c r="H382" i="2"/>
  <c r="H384" i="2"/>
  <c r="H215" i="2"/>
  <c r="H217" i="2"/>
  <c r="H219" i="2"/>
  <c r="H221" i="2"/>
  <c r="H223" i="2"/>
  <c r="H225" i="2"/>
  <c r="H227" i="2"/>
  <c r="H229" i="2"/>
  <c r="H231" i="2"/>
  <c r="H233" i="2"/>
  <c r="H235" i="2"/>
  <c r="H237" i="2"/>
  <c r="H239" i="2"/>
  <c r="H241" i="2"/>
  <c r="H243" i="2"/>
  <c r="H245" i="2"/>
  <c r="H247" i="2"/>
  <c r="H249" i="2"/>
  <c r="H251" i="2"/>
  <c r="H253" i="2"/>
  <c r="H255" i="2"/>
  <c r="H257" i="2"/>
  <c r="H259" i="2"/>
  <c r="H261" i="2"/>
  <c r="H263" i="2"/>
  <c r="H265" i="2"/>
  <c r="H267" i="2"/>
  <c r="H269" i="2"/>
  <c r="H271" i="2"/>
  <c r="H273" i="2"/>
  <c r="H275" i="2"/>
  <c r="H277" i="2"/>
  <c r="H279" i="2"/>
  <c r="H281" i="2"/>
  <c r="H283" i="2"/>
  <c r="H285" i="2"/>
  <c r="H287" i="2"/>
  <c r="H289" i="2"/>
  <c r="H291" i="2"/>
  <c r="H293" i="2"/>
  <c r="H295" i="2"/>
  <c r="H297" i="2"/>
  <c r="H299" i="2"/>
  <c r="H301" i="2"/>
  <c r="H303" i="2"/>
  <c r="H305" i="2"/>
  <c r="H307" i="2"/>
  <c r="H309" i="2"/>
  <c r="H311" i="2"/>
  <c r="H313" i="2"/>
  <c r="H315" i="2"/>
  <c r="H317" i="2"/>
  <c r="H319" i="2"/>
  <c r="H321" i="2"/>
  <c r="H323" i="2"/>
  <c r="H325" i="2"/>
  <c r="H327" i="2"/>
  <c r="H329" i="2"/>
  <c r="H331" i="2"/>
  <c r="H333" i="2"/>
  <c r="H335" i="2"/>
  <c r="H337" i="2"/>
  <c r="H339" i="2"/>
  <c r="H341" i="2"/>
  <c r="H343" i="2"/>
  <c r="H345" i="2"/>
  <c r="H347" i="2"/>
  <c r="H349" i="2"/>
  <c r="H351" i="2"/>
  <c r="H353" i="2"/>
  <c r="H355" i="2"/>
  <c r="H357" i="2"/>
  <c r="H359" i="2"/>
  <c r="H361" i="2"/>
  <c r="H363" i="2"/>
  <c r="H365" i="2"/>
  <c r="H367" i="2"/>
  <c r="H369" i="2"/>
  <c r="H371" i="2"/>
  <c r="H373" i="2"/>
  <c r="H375" i="2"/>
  <c r="H377" i="2"/>
  <c r="H379" i="2"/>
  <c r="H381" i="2"/>
  <c r="H383" i="2"/>
  <c r="H385" i="2"/>
  <c r="H387" i="2"/>
  <c r="H389" i="2"/>
  <c r="H391" i="2"/>
  <c r="H393" i="2"/>
  <c r="H395" i="2"/>
  <c r="H397" i="2"/>
  <c r="H399" i="2"/>
  <c r="H401" i="2"/>
  <c r="H403" i="2"/>
  <c r="H405" i="2"/>
  <c r="H407" i="2"/>
  <c r="H409" i="2"/>
  <c r="H411" i="2"/>
  <c r="H413" i="2"/>
  <c r="H415" i="2"/>
  <c r="H417" i="2"/>
  <c r="H419" i="2"/>
  <c r="H421" i="2"/>
  <c r="H423" i="2"/>
  <c r="H425" i="2"/>
  <c r="H427" i="2"/>
  <c r="H429" i="2"/>
  <c r="H431" i="2"/>
  <c r="H433" i="2"/>
  <c r="H435" i="2"/>
  <c r="H437" i="2"/>
  <c r="H439" i="2"/>
  <c r="H441" i="2"/>
  <c r="H443" i="2"/>
  <c r="H445" i="2"/>
  <c r="H447" i="2"/>
  <c r="H449" i="2"/>
  <c r="H451" i="2"/>
  <c r="H453" i="2"/>
  <c r="H455" i="2"/>
  <c r="H457" i="2"/>
  <c r="H459" i="2"/>
  <c r="H461" i="2"/>
  <c r="H463" i="2"/>
  <c r="H465" i="2"/>
  <c r="H467" i="2"/>
  <c r="H469" i="2"/>
  <c r="H471" i="2"/>
  <c r="H473" i="2"/>
  <c r="H475" i="2"/>
  <c r="H477" i="2"/>
  <c r="H479" i="2"/>
  <c r="H481" i="2"/>
  <c r="H483" i="2"/>
  <c r="H485" i="2"/>
  <c r="H487" i="2"/>
  <c r="H489" i="2"/>
  <c r="H491" i="2"/>
  <c r="H493" i="2"/>
  <c r="H495" i="2"/>
  <c r="H497" i="2"/>
  <c r="H499" i="2"/>
  <c r="H501" i="2"/>
  <c r="H503" i="2"/>
  <c r="H505" i="2"/>
  <c r="H507" i="2"/>
  <c r="H509" i="2"/>
  <c r="H511" i="2"/>
  <c r="H513" i="2"/>
  <c r="H515" i="2"/>
  <c r="H517" i="2"/>
  <c r="H519" i="2"/>
  <c r="H521" i="2"/>
  <c r="H523" i="2"/>
  <c r="H525" i="2"/>
  <c r="H527" i="2"/>
  <c r="H529" i="2"/>
  <c r="H531" i="2"/>
  <c r="H533" i="2"/>
  <c r="H535" i="2"/>
  <c r="H537" i="2"/>
  <c r="H539" i="2"/>
  <c r="H541" i="2"/>
  <c r="H543" i="2"/>
  <c r="H545" i="2"/>
  <c r="H547" i="2"/>
  <c r="H549" i="2"/>
  <c r="H551" i="2"/>
  <c r="H553" i="2"/>
  <c r="H555" i="2"/>
  <c r="H557" i="2"/>
  <c r="H559" i="2"/>
  <c r="H561" i="2"/>
  <c r="H563" i="2"/>
  <c r="H565" i="2"/>
  <c r="H567" i="2"/>
  <c r="H569" i="2"/>
  <c r="H571" i="2"/>
  <c r="H573" i="2"/>
  <c r="H575" i="2"/>
  <c r="H577" i="2"/>
  <c r="H579" i="2"/>
  <c r="H581" i="2"/>
  <c r="H583" i="2"/>
  <c r="H585" i="2"/>
  <c r="H587" i="2"/>
  <c r="H589" i="2"/>
  <c r="H591" i="2"/>
  <c r="H593" i="2"/>
  <c r="H595" i="2"/>
  <c r="H597" i="2"/>
  <c r="H599" i="2"/>
  <c r="H601" i="2"/>
  <c r="H603" i="2"/>
  <c r="H605" i="2"/>
  <c r="H607" i="2"/>
  <c r="H609" i="2"/>
  <c r="H611" i="2"/>
  <c r="H613" i="2"/>
  <c r="H615" i="2"/>
  <c r="H617" i="2"/>
  <c r="H619" i="2"/>
  <c r="H621" i="2"/>
  <c r="H623" i="2"/>
  <c r="H625" i="2"/>
  <c r="H627" i="2"/>
  <c r="H629" i="2"/>
  <c r="H631" i="2"/>
  <c r="H633" i="2"/>
  <c r="H635" i="2"/>
  <c r="H637" i="2"/>
  <c r="H639" i="2"/>
  <c r="H641" i="2"/>
  <c r="H643" i="2"/>
  <c r="H645" i="2"/>
  <c r="H647" i="2"/>
  <c r="H649" i="2"/>
  <c r="H651" i="2"/>
  <c r="H653" i="2"/>
  <c r="H655" i="2"/>
  <c r="H657" i="2"/>
  <c r="H659" i="2"/>
  <c r="H661" i="2"/>
  <c r="H663" i="2"/>
  <c r="H665" i="2"/>
  <c r="H667" i="2"/>
  <c r="H669" i="2"/>
  <c r="H671" i="2"/>
  <c r="H673" i="2"/>
  <c r="H675" i="2"/>
  <c r="H677" i="2"/>
  <c r="H679" i="2"/>
  <c r="H681" i="2"/>
  <c r="H683" i="2"/>
  <c r="H685" i="2"/>
  <c r="H687" i="2"/>
  <c r="H689" i="2"/>
  <c r="H691" i="2"/>
  <c r="H693" i="2"/>
  <c r="H695" i="2"/>
  <c r="H697" i="2"/>
  <c r="H699" i="2"/>
  <c r="H701" i="2"/>
  <c r="H703" i="2"/>
  <c r="H705" i="2"/>
  <c r="H707" i="2"/>
  <c r="H709" i="2"/>
  <c r="H711" i="2"/>
  <c r="H713" i="2"/>
  <c r="H715" i="2"/>
  <c r="H717" i="2"/>
  <c r="H719" i="2"/>
  <c r="H721" i="2"/>
  <c r="H723" i="2"/>
  <c r="H386" i="2"/>
  <c r="H388" i="2"/>
  <c r="H390" i="2"/>
  <c r="H392" i="2"/>
  <c r="H394" i="2"/>
  <c r="H396" i="2"/>
  <c r="H398" i="2"/>
  <c r="H400" i="2"/>
  <c r="H402" i="2"/>
  <c r="H404" i="2"/>
  <c r="H406" i="2"/>
  <c r="H408" i="2"/>
  <c r="H410" i="2"/>
  <c r="H412" i="2"/>
  <c r="H414" i="2"/>
  <c r="H416" i="2"/>
  <c r="H418" i="2"/>
  <c r="H420" i="2"/>
  <c r="H422" i="2"/>
  <c r="H424" i="2"/>
  <c r="H426" i="2"/>
  <c r="H428" i="2"/>
  <c r="H430" i="2"/>
  <c r="H432" i="2"/>
  <c r="H434" i="2"/>
  <c r="H436" i="2"/>
  <c r="H438" i="2"/>
  <c r="H440" i="2"/>
  <c r="H442" i="2"/>
  <c r="H444" i="2"/>
  <c r="H446" i="2"/>
  <c r="H448" i="2"/>
  <c r="H450" i="2"/>
  <c r="H452" i="2"/>
  <c r="H454" i="2"/>
  <c r="H456" i="2"/>
  <c r="H458" i="2"/>
  <c r="H460" i="2"/>
  <c r="H462" i="2"/>
  <c r="H464" i="2"/>
  <c r="H466" i="2"/>
  <c r="H468" i="2"/>
  <c r="H470" i="2"/>
  <c r="H472" i="2"/>
  <c r="H474" i="2"/>
  <c r="H476" i="2"/>
  <c r="H478" i="2"/>
  <c r="H480" i="2"/>
  <c r="H482" i="2"/>
  <c r="H484" i="2"/>
  <c r="H486" i="2"/>
  <c r="H488" i="2"/>
  <c r="H490" i="2"/>
  <c r="H492" i="2"/>
  <c r="H494" i="2"/>
  <c r="H496" i="2"/>
  <c r="H498" i="2"/>
  <c r="H500" i="2"/>
  <c r="H502" i="2"/>
  <c r="H504" i="2"/>
  <c r="H506" i="2"/>
  <c r="H508" i="2"/>
  <c r="H510" i="2"/>
  <c r="H512" i="2"/>
  <c r="H514" i="2"/>
  <c r="H516" i="2"/>
  <c r="H518" i="2"/>
  <c r="H520" i="2"/>
  <c r="H522" i="2"/>
  <c r="H524" i="2"/>
  <c r="H526" i="2"/>
  <c r="H528" i="2"/>
  <c r="H530" i="2"/>
  <c r="H532" i="2"/>
  <c r="H534" i="2"/>
  <c r="H536" i="2"/>
  <c r="H538" i="2"/>
  <c r="H540" i="2"/>
  <c r="H542" i="2"/>
  <c r="H544" i="2"/>
  <c r="H546" i="2"/>
  <c r="H548" i="2"/>
  <c r="H550" i="2"/>
  <c r="H552" i="2"/>
  <c r="H554" i="2"/>
  <c r="H556" i="2"/>
  <c r="H558" i="2"/>
  <c r="H560" i="2"/>
  <c r="H562" i="2"/>
  <c r="H564" i="2"/>
  <c r="H566" i="2"/>
  <c r="H568" i="2"/>
  <c r="H570" i="2"/>
  <c r="H572" i="2"/>
  <c r="H574" i="2"/>
  <c r="H576" i="2"/>
  <c r="H578" i="2"/>
  <c r="H580" i="2"/>
  <c r="H582" i="2"/>
  <c r="H584" i="2"/>
  <c r="H586" i="2"/>
  <c r="H588" i="2"/>
  <c r="H590" i="2"/>
  <c r="H592" i="2"/>
  <c r="H594" i="2"/>
  <c r="H596" i="2"/>
  <c r="H598" i="2"/>
  <c r="H600" i="2"/>
  <c r="H602" i="2"/>
  <c r="H604" i="2"/>
  <c r="H606" i="2"/>
  <c r="H608" i="2"/>
  <c r="H610" i="2"/>
  <c r="H612" i="2"/>
  <c r="H614" i="2"/>
  <c r="H616" i="2"/>
  <c r="H618" i="2"/>
  <c r="H620" i="2"/>
  <c r="H622" i="2"/>
  <c r="H624" i="2"/>
  <c r="H626" i="2"/>
  <c r="H628" i="2"/>
  <c r="H630" i="2"/>
  <c r="H632" i="2"/>
  <c r="H634" i="2"/>
  <c r="H636" i="2"/>
  <c r="H638" i="2"/>
  <c r="H640" i="2"/>
  <c r="H642" i="2"/>
  <c r="H644" i="2"/>
  <c r="H646" i="2"/>
  <c r="H648" i="2"/>
  <c r="H650" i="2"/>
  <c r="H652" i="2"/>
  <c r="H654" i="2"/>
  <c r="H656" i="2"/>
  <c r="H658" i="2"/>
  <c r="H660" i="2"/>
  <c r="H662" i="2"/>
  <c r="H664" i="2"/>
  <c r="H666" i="2"/>
  <c r="H668" i="2"/>
  <c r="H670" i="2"/>
  <c r="H672" i="2"/>
  <c r="H674" i="2"/>
  <c r="H676" i="2"/>
  <c r="H678" i="2"/>
  <c r="H680" i="2"/>
  <c r="H682" i="2"/>
  <c r="H684" i="2"/>
  <c r="H686" i="2"/>
  <c r="H688" i="2"/>
  <c r="H690" i="2"/>
  <c r="H692" i="2"/>
  <c r="H694" i="2"/>
  <c r="H696" i="2"/>
  <c r="H698" i="2"/>
  <c r="H700" i="2"/>
  <c r="H702" i="2"/>
  <c r="H704" i="2"/>
  <c r="H706" i="2"/>
  <c r="H708" i="2"/>
  <c r="H710" i="2"/>
  <c r="H712" i="2"/>
  <c r="H714" i="2"/>
  <c r="H716" i="2"/>
  <c r="H718" i="2"/>
  <c r="H720" i="2"/>
  <c r="H722" i="2"/>
  <c r="H724" i="2"/>
  <c r="H726" i="2"/>
  <c r="H728" i="2"/>
  <c r="H730" i="2"/>
  <c r="H732" i="2"/>
  <c r="H734" i="2"/>
  <c r="H736" i="2"/>
  <c r="H738" i="2"/>
  <c r="H740" i="2"/>
  <c r="H742" i="2"/>
  <c r="H744" i="2"/>
  <c r="H746" i="2"/>
  <c r="H748" i="2"/>
  <c r="H750" i="2"/>
  <c r="H752" i="2"/>
  <c r="H754" i="2"/>
  <c r="H756" i="2"/>
  <c r="H758" i="2"/>
  <c r="H760" i="2"/>
  <c r="H762" i="2"/>
  <c r="H764" i="2"/>
  <c r="H766" i="2"/>
  <c r="H768" i="2"/>
  <c r="H770" i="2"/>
  <c r="H772" i="2"/>
  <c r="H774" i="2"/>
  <c r="H776" i="2"/>
  <c r="H778" i="2"/>
  <c r="H780" i="2"/>
  <c r="H782" i="2"/>
  <c r="H784" i="2"/>
  <c r="H786" i="2"/>
  <c r="H788" i="2"/>
  <c r="H790" i="2"/>
  <c r="H792" i="2"/>
  <c r="H794" i="2"/>
  <c r="H796" i="2"/>
  <c r="H798" i="2"/>
  <c r="H800" i="2"/>
  <c r="H802" i="2"/>
  <c r="H804" i="2"/>
  <c r="H806" i="2"/>
  <c r="H808" i="2"/>
  <c r="H810" i="2"/>
  <c r="H812" i="2"/>
  <c r="H814" i="2"/>
  <c r="H816" i="2"/>
  <c r="H818" i="2"/>
  <c r="H820" i="2"/>
  <c r="H822" i="2"/>
  <c r="H824" i="2"/>
  <c r="H826" i="2"/>
  <c r="H828" i="2"/>
  <c r="H830" i="2"/>
  <c r="H832" i="2"/>
  <c r="H834" i="2"/>
  <c r="H836" i="2"/>
  <c r="H838" i="2"/>
  <c r="H840" i="2"/>
  <c r="H842" i="2"/>
  <c r="H844" i="2"/>
  <c r="H846" i="2"/>
  <c r="H848" i="2"/>
  <c r="H850" i="2"/>
  <c r="H852" i="2"/>
  <c r="H854" i="2"/>
  <c r="H856" i="2"/>
  <c r="H858" i="2"/>
  <c r="H860" i="2"/>
  <c r="H862" i="2"/>
  <c r="H864" i="2"/>
  <c r="H866" i="2"/>
  <c r="H868" i="2"/>
  <c r="H870" i="2"/>
  <c r="H872" i="2"/>
  <c r="H874" i="2"/>
  <c r="H876" i="2"/>
  <c r="H878" i="2"/>
  <c r="H880" i="2"/>
  <c r="H882" i="2"/>
  <c r="H884" i="2"/>
  <c r="H886" i="2"/>
  <c r="H888" i="2"/>
  <c r="H890" i="2"/>
  <c r="H892" i="2"/>
  <c r="H894" i="2"/>
  <c r="H896" i="2"/>
  <c r="H898" i="2"/>
  <c r="H900" i="2"/>
  <c r="H902" i="2"/>
  <c r="H904" i="2"/>
  <c r="H906" i="2"/>
  <c r="H908" i="2"/>
  <c r="H910" i="2"/>
  <c r="H912" i="2"/>
  <c r="H914" i="2"/>
  <c r="H916" i="2"/>
  <c r="H918" i="2"/>
  <c r="H920" i="2"/>
  <c r="H922" i="2"/>
  <c r="H924" i="2"/>
  <c r="H926" i="2"/>
  <c r="H928" i="2"/>
  <c r="H930" i="2"/>
  <c r="H932" i="2"/>
  <c r="H934" i="2"/>
  <c r="H936" i="2"/>
  <c r="H938" i="2"/>
  <c r="H940" i="2"/>
  <c r="H942" i="2"/>
  <c r="H944" i="2"/>
  <c r="H946" i="2"/>
  <c r="H948" i="2"/>
  <c r="H950" i="2"/>
  <c r="H952" i="2"/>
  <c r="H954" i="2"/>
  <c r="H956" i="2"/>
  <c r="H958" i="2"/>
  <c r="H960" i="2"/>
  <c r="H962" i="2"/>
  <c r="H964" i="2"/>
  <c r="H966" i="2"/>
  <c r="H968" i="2"/>
  <c r="H970" i="2"/>
  <c r="H972" i="2"/>
  <c r="H974" i="2"/>
  <c r="H976" i="2"/>
  <c r="H978" i="2"/>
  <c r="H980" i="2"/>
  <c r="H982" i="2"/>
  <c r="H984" i="2"/>
  <c r="H986" i="2"/>
  <c r="H988" i="2"/>
  <c r="H990" i="2"/>
  <c r="H992" i="2"/>
  <c r="H994" i="2"/>
  <c r="H996" i="2"/>
  <c r="H998" i="2"/>
  <c r="H1000" i="2"/>
  <c r="H1002" i="2"/>
  <c r="H1004" i="2"/>
  <c r="H1006" i="2"/>
  <c r="H1008" i="2"/>
  <c r="H1010" i="2"/>
  <c r="H1012" i="2"/>
  <c r="H1014" i="2"/>
  <c r="H1016" i="2"/>
  <c r="H1018" i="2"/>
  <c r="H1020" i="2"/>
  <c r="H1022" i="2"/>
  <c r="H1024" i="2"/>
  <c r="H1026" i="2"/>
  <c r="H1028" i="2"/>
  <c r="H1030" i="2"/>
  <c r="H1032" i="2"/>
  <c r="H1034" i="2"/>
  <c r="H1036" i="2"/>
  <c r="H1038" i="2"/>
  <c r="H1040" i="2"/>
  <c r="H1042" i="2"/>
  <c r="H1044" i="2"/>
  <c r="H1046" i="2"/>
  <c r="H1048" i="2"/>
  <c r="H1050" i="2"/>
  <c r="H1052" i="2"/>
  <c r="H1054" i="2"/>
  <c r="H1056" i="2"/>
  <c r="H1058" i="2"/>
  <c r="H1060" i="2"/>
  <c r="H1062" i="2"/>
  <c r="H1064" i="2"/>
  <c r="H1066" i="2"/>
  <c r="H1068" i="2"/>
  <c r="H725" i="2"/>
  <c r="H727" i="2"/>
  <c r="H729" i="2"/>
  <c r="H731" i="2"/>
  <c r="H733" i="2"/>
  <c r="H735" i="2"/>
  <c r="H737" i="2"/>
  <c r="H739" i="2"/>
  <c r="H741" i="2"/>
  <c r="H743" i="2"/>
  <c r="H745" i="2"/>
  <c r="H747" i="2"/>
  <c r="H749" i="2"/>
  <c r="H751" i="2"/>
  <c r="H753" i="2"/>
  <c r="H755" i="2"/>
  <c r="H757" i="2"/>
  <c r="H759" i="2"/>
  <c r="H761" i="2"/>
  <c r="H763" i="2"/>
  <c r="H765" i="2"/>
  <c r="H767" i="2"/>
  <c r="H769" i="2"/>
  <c r="H771" i="2"/>
  <c r="H773" i="2"/>
  <c r="H775" i="2"/>
  <c r="H777" i="2"/>
  <c r="H779" i="2"/>
  <c r="H781" i="2"/>
  <c r="H783" i="2"/>
  <c r="H785" i="2"/>
  <c r="H787" i="2"/>
  <c r="H789" i="2"/>
  <c r="H791" i="2"/>
  <c r="H793" i="2"/>
  <c r="H795" i="2"/>
  <c r="H797" i="2"/>
  <c r="H799" i="2"/>
  <c r="H801" i="2"/>
  <c r="H803" i="2"/>
  <c r="H805" i="2"/>
  <c r="H807" i="2"/>
  <c r="H809" i="2"/>
  <c r="H811" i="2"/>
  <c r="H813" i="2"/>
  <c r="H815" i="2"/>
  <c r="H817" i="2"/>
  <c r="H819" i="2"/>
  <c r="H821" i="2"/>
  <c r="H823" i="2"/>
  <c r="H825" i="2"/>
  <c r="H827" i="2"/>
  <c r="H829" i="2"/>
  <c r="H831" i="2"/>
  <c r="H833" i="2"/>
  <c r="H835" i="2"/>
  <c r="H837" i="2"/>
  <c r="H839" i="2"/>
  <c r="H841" i="2"/>
  <c r="H843" i="2"/>
  <c r="H845" i="2"/>
  <c r="H847" i="2"/>
  <c r="H849" i="2"/>
  <c r="H851" i="2"/>
  <c r="H853" i="2"/>
  <c r="H855" i="2"/>
  <c r="H857" i="2"/>
  <c r="H859" i="2"/>
  <c r="H861" i="2"/>
  <c r="H863" i="2"/>
  <c r="H865" i="2"/>
  <c r="H867" i="2"/>
  <c r="H869" i="2"/>
  <c r="H871" i="2"/>
  <c r="H873" i="2"/>
  <c r="H875" i="2"/>
  <c r="H877" i="2"/>
  <c r="H879" i="2"/>
  <c r="H881" i="2"/>
  <c r="H883" i="2"/>
  <c r="H885" i="2"/>
  <c r="H887" i="2"/>
  <c r="H889" i="2"/>
  <c r="H891" i="2"/>
  <c r="H893" i="2"/>
  <c r="H895" i="2"/>
  <c r="H897" i="2"/>
  <c r="H899" i="2"/>
  <c r="H901" i="2"/>
  <c r="H903" i="2"/>
  <c r="H905" i="2"/>
  <c r="H907" i="2"/>
  <c r="H909" i="2"/>
  <c r="H911" i="2"/>
  <c r="H913" i="2"/>
  <c r="H915" i="2"/>
  <c r="H917" i="2"/>
  <c r="H919" i="2"/>
  <c r="H921" i="2"/>
  <c r="H923" i="2"/>
  <c r="H925" i="2"/>
  <c r="H927" i="2"/>
  <c r="H929" i="2"/>
  <c r="H931" i="2"/>
  <c r="H933" i="2"/>
  <c r="H935" i="2"/>
  <c r="H937" i="2"/>
  <c r="H939" i="2"/>
  <c r="H941" i="2"/>
  <c r="H943" i="2"/>
  <c r="H945" i="2"/>
  <c r="H947" i="2"/>
  <c r="H949" i="2"/>
  <c r="H951" i="2"/>
  <c r="H953" i="2"/>
  <c r="H955" i="2"/>
  <c r="H957" i="2"/>
  <c r="H959" i="2"/>
  <c r="H961" i="2"/>
  <c r="H963" i="2"/>
  <c r="H965" i="2"/>
  <c r="H967" i="2"/>
  <c r="H969" i="2"/>
  <c r="H971" i="2"/>
  <c r="H973" i="2"/>
  <c r="H975" i="2"/>
  <c r="H977" i="2"/>
  <c r="H979" i="2"/>
  <c r="H981" i="2"/>
  <c r="H983" i="2"/>
  <c r="H985" i="2"/>
  <c r="H987" i="2"/>
  <c r="H989" i="2"/>
  <c r="H991" i="2"/>
  <c r="H993" i="2"/>
  <c r="H995" i="2"/>
  <c r="H997" i="2"/>
  <c r="H999" i="2"/>
  <c r="H1001" i="2"/>
  <c r="H1003" i="2"/>
  <c r="H1005" i="2"/>
  <c r="H1007" i="2"/>
  <c r="H1009" i="2"/>
  <c r="H1011" i="2"/>
  <c r="H1013" i="2"/>
  <c r="H1015" i="2"/>
  <c r="H1017" i="2"/>
  <c r="H1019" i="2"/>
  <c r="H1021" i="2"/>
  <c r="H1023" i="2"/>
  <c r="H1025" i="2"/>
  <c r="H1027" i="2"/>
  <c r="H1029" i="2"/>
  <c r="H1031" i="2"/>
  <c r="H1033" i="2"/>
  <c r="H1035" i="2"/>
  <c r="H1037" i="2"/>
  <c r="H1039" i="2"/>
  <c r="H1041" i="2"/>
  <c r="H1043" i="2"/>
  <c r="H1045" i="2"/>
  <c r="H1047" i="2"/>
  <c r="H1049" i="2"/>
  <c r="H1051" i="2"/>
  <c r="H1053" i="2"/>
  <c r="H1055" i="2"/>
  <c r="H1057" i="2"/>
  <c r="H1059" i="2"/>
  <c r="H1061" i="2"/>
  <c r="H1063" i="2"/>
  <c r="H1065" i="2"/>
  <c r="H1069" i="2"/>
  <c r="H1071" i="2"/>
  <c r="H1073" i="2"/>
  <c r="H1075" i="2"/>
  <c r="H1077" i="2"/>
  <c r="H1079" i="2"/>
  <c r="H1081" i="2"/>
  <c r="H1083" i="2"/>
  <c r="H1085" i="2"/>
  <c r="H1087" i="2"/>
  <c r="H1089" i="2"/>
  <c r="H1091" i="2"/>
  <c r="H1093" i="2"/>
  <c r="H1095" i="2"/>
  <c r="H1097" i="2"/>
  <c r="H1099" i="2"/>
  <c r="H1101" i="2"/>
  <c r="H1103" i="2"/>
  <c r="H1105" i="2"/>
  <c r="H1107" i="2"/>
  <c r="H1109" i="2"/>
  <c r="H1111" i="2"/>
  <c r="H1113" i="2"/>
  <c r="H1115" i="2"/>
  <c r="H1117" i="2"/>
  <c r="H1119" i="2"/>
  <c r="H1121" i="2"/>
  <c r="H1123" i="2"/>
  <c r="H1125" i="2"/>
  <c r="H1127" i="2"/>
  <c r="H1129" i="2"/>
  <c r="H1131" i="2"/>
  <c r="H1133" i="2"/>
  <c r="H1135" i="2"/>
  <c r="H1137" i="2"/>
  <c r="H1139" i="2"/>
  <c r="H1141" i="2"/>
  <c r="H1143" i="2"/>
  <c r="H1145" i="2"/>
  <c r="H1147" i="2"/>
  <c r="H1149" i="2"/>
  <c r="H1151" i="2"/>
  <c r="H1153" i="2"/>
  <c r="H1155" i="2"/>
  <c r="H1157" i="2"/>
  <c r="H1159" i="2"/>
  <c r="H1161" i="2"/>
  <c r="H1163" i="2"/>
  <c r="H1165" i="2"/>
  <c r="H1167" i="2"/>
  <c r="H1169" i="2"/>
  <c r="H1171" i="2"/>
  <c r="H1173" i="2"/>
  <c r="H1175" i="2"/>
  <c r="H1177" i="2"/>
  <c r="H1179" i="2"/>
  <c r="H1181" i="2"/>
  <c r="H1183" i="2"/>
  <c r="H1185" i="2"/>
  <c r="H1187" i="2"/>
  <c r="H1189" i="2"/>
  <c r="H1191" i="2"/>
  <c r="H1193" i="2"/>
  <c r="H1195" i="2"/>
  <c r="H1197" i="2"/>
  <c r="H1199" i="2"/>
  <c r="H1201" i="2"/>
  <c r="H1203" i="2"/>
  <c r="H1205" i="2"/>
  <c r="H1207" i="2"/>
  <c r="H1209" i="2"/>
  <c r="H1211" i="2"/>
  <c r="H1213" i="2"/>
  <c r="H1215" i="2"/>
  <c r="H1217" i="2"/>
  <c r="H1219" i="2"/>
  <c r="H1221" i="2"/>
  <c r="H1223" i="2"/>
  <c r="H1225" i="2"/>
  <c r="H1227" i="2"/>
  <c r="H1229" i="2"/>
  <c r="H1231" i="2"/>
  <c r="H1233" i="2"/>
  <c r="H1235" i="2"/>
  <c r="H1237" i="2"/>
  <c r="H1239" i="2"/>
  <c r="H1241" i="2"/>
  <c r="H1243" i="2"/>
  <c r="H1245" i="2"/>
  <c r="H1247" i="2"/>
  <c r="H1249" i="2"/>
  <c r="H1251" i="2"/>
  <c r="H1253" i="2"/>
  <c r="H1255" i="2"/>
  <c r="H1257" i="2"/>
  <c r="H1259" i="2"/>
  <c r="H1261" i="2"/>
  <c r="H1263" i="2"/>
  <c r="H1265" i="2"/>
  <c r="H1267" i="2"/>
  <c r="H1269" i="2"/>
  <c r="H1271" i="2"/>
  <c r="H1273" i="2"/>
  <c r="H1275" i="2"/>
  <c r="H1277" i="2"/>
  <c r="H1279" i="2"/>
  <c r="H1281" i="2"/>
  <c r="H1283" i="2"/>
  <c r="H1285" i="2"/>
  <c r="H1287" i="2"/>
  <c r="H1289" i="2"/>
  <c r="H1291" i="2"/>
  <c r="H1293" i="2"/>
  <c r="H1295" i="2"/>
  <c r="H1297" i="2"/>
  <c r="H1299" i="2"/>
  <c r="H1301" i="2"/>
  <c r="H1303" i="2"/>
  <c r="H1305" i="2"/>
  <c r="H1307" i="2"/>
  <c r="H1309" i="2"/>
  <c r="H1311" i="2"/>
  <c r="H1313" i="2"/>
  <c r="H1315" i="2"/>
  <c r="H1317" i="2"/>
  <c r="H1319" i="2"/>
  <c r="H1321" i="2"/>
  <c r="H1323" i="2"/>
  <c r="H1325" i="2"/>
  <c r="H1327" i="2"/>
  <c r="H1329" i="2"/>
  <c r="H1331" i="2"/>
  <c r="H1333" i="2"/>
  <c r="H1335" i="2"/>
  <c r="H1337" i="2"/>
  <c r="H1339" i="2"/>
  <c r="H1341" i="2"/>
  <c r="H1343" i="2"/>
  <c r="H1345" i="2"/>
  <c r="H1347" i="2"/>
  <c r="H1349" i="2"/>
  <c r="H1351" i="2"/>
  <c r="H1353" i="2"/>
  <c r="H1355" i="2"/>
  <c r="H1357" i="2"/>
  <c r="H1359" i="2"/>
  <c r="H1361" i="2"/>
  <c r="H1363" i="2"/>
  <c r="H1365" i="2"/>
  <c r="H1367" i="2"/>
  <c r="H1369" i="2"/>
  <c r="H1371" i="2"/>
  <c r="H1373" i="2"/>
  <c r="H1375" i="2"/>
  <c r="H1377" i="2"/>
  <c r="H1379" i="2"/>
  <c r="H1381" i="2"/>
  <c r="H1383" i="2"/>
  <c r="H1385" i="2"/>
  <c r="H1387" i="2"/>
  <c r="H1389" i="2"/>
  <c r="H1391" i="2"/>
  <c r="H1393" i="2"/>
  <c r="H1395" i="2"/>
  <c r="H1397" i="2"/>
  <c r="H1399" i="2"/>
  <c r="H1401" i="2"/>
  <c r="H1403" i="2"/>
  <c r="H1405" i="2"/>
  <c r="H1407" i="2"/>
  <c r="H1409" i="2"/>
  <c r="H1411" i="2"/>
  <c r="H1413" i="2"/>
  <c r="H1415" i="2"/>
  <c r="H1417" i="2"/>
  <c r="H1419" i="2"/>
  <c r="H1421" i="2"/>
  <c r="H1423" i="2"/>
  <c r="H1425" i="2"/>
  <c r="H1427" i="2"/>
  <c r="H1429" i="2"/>
  <c r="H1431" i="2"/>
  <c r="H1433" i="2"/>
  <c r="H1435" i="2"/>
  <c r="H1437" i="2"/>
  <c r="H1439" i="2"/>
  <c r="H1441" i="2"/>
  <c r="H1443" i="2"/>
  <c r="H1445" i="2"/>
  <c r="H1447" i="2"/>
  <c r="H1449" i="2"/>
  <c r="H1451" i="2"/>
  <c r="H1453" i="2"/>
  <c r="H1455" i="2"/>
  <c r="H1457" i="2"/>
  <c r="H1459" i="2"/>
  <c r="H1461" i="2"/>
  <c r="H1463" i="2"/>
  <c r="H1465" i="2"/>
  <c r="H1467" i="2"/>
  <c r="H1469" i="2"/>
  <c r="H1471" i="2"/>
  <c r="H1473" i="2"/>
  <c r="H1475" i="2"/>
  <c r="H1477" i="2"/>
  <c r="H1479" i="2"/>
  <c r="H1481" i="2"/>
  <c r="H1483" i="2"/>
  <c r="H1485" i="2"/>
  <c r="H1487" i="2"/>
  <c r="H1489" i="2"/>
  <c r="H1491" i="2"/>
  <c r="H1493" i="2"/>
  <c r="H1495" i="2"/>
  <c r="H1497" i="2"/>
  <c r="H1499" i="2"/>
  <c r="H1501" i="2"/>
  <c r="H1503" i="2"/>
  <c r="H1505" i="2"/>
  <c r="H1507" i="2"/>
  <c r="H1509" i="2"/>
  <c r="H1511" i="2"/>
  <c r="H1513" i="2"/>
  <c r="H1515" i="2"/>
  <c r="H1517" i="2"/>
  <c r="H1519" i="2"/>
  <c r="H1521" i="2"/>
  <c r="H1523" i="2"/>
  <c r="H1525" i="2"/>
  <c r="H1527" i="2"/>
  <c r="H1529" i="2"/>
  <c r="H1531" i="2"/>
  <c r="H1533" i="2"/>
  <c r="H1535" i="2"/>
  <c r="H1537" i="2"/>
  <c r="H1539" i="2"/>
  <c r="H1541" i="2"/>
  <c r="H1543" i="2"/>
  <c r="H1545" i="2"/>
  <c r="H1547" i="2"/>
  <c r="H1549" i="2"/>
  <c r="H1551" i="2"/>
  <c r="H1553" i="2"/>
  <c r="H1555" i="2"/>
  <c r="H1557" i="2"/>
  <c r="H1559" i="2"/>
  <c r="H1561" i="2"/>
  <c r="H1563" i="2"/>
  <c r="H1565" i="2"/>
  <c r="H1567" i="2"/>
  <c r="H1569" i="2"/>
  <c r="H1571" i="2"/>
  <c r="H1573" i="2"/>
  <c r="H1575" i="2"/>
  <c r="H1577" i="2"/>
  <c r="H1579" i="2"/>
  <c r="H1581" i="2"/>
  <c r="H1583" i="2"/>
  <c r="H1585" i="2"/>
  <c r="H1587" i="2"/>
  <c r="H1589" i="2"/>
  <c r="H1591" i="2"/>
  <c r="H1593" i="2"/>
  <c r="H1595" i="2"/>
  <c r="H1597" i="2"/>
  <c r="H1599" i="2"/>
  <c r="H1601" i="2"/>
  <c r="H1603" i="2"/>
  <c r="H1605" i="2"/>
  <c r="H1607" i="2"/>
  <c r="H1609" i="2"/>
  <c r="H1611" i="2"/>
  <c r="H1613" i="2"/>
  <c r="H1615" i="2"/>
  <c r="H1617" i="2"/>
  <c r="H1619" i="2"/>
  <c r="H1621" i="2"/>
  <c r="H1623" i="2"/>
  <c r="H1625" i="2"/>
  <c r="H1627" i="2"/>
  <c r="H1629" i="2"/>
  <c r="H1631" i="2"/>
  <c r="H1633" i="2"/>
  <c r="H1635" i="2"/>
  <c r="H1637" i="2"/>
  <c r="H1639" i="2"/>
  <c r="H1641" i="2"/>
  <c r="H1643" i="2"/>
  <c r="H1645" i="2"/>
  <c r="H1647" i="2"/>
  <c r="H1649" i="2"/>
  <c r="H1651" i="2"/>
  <c r="H1653" i="2"/>
  <c r="H1655" i="2"/>
  <c r="H1657" i="2"/>
  <c r="H1659" i="2"/>
  <c r="H1661" i="2"/>
  <c r="H1663" i="2"/>
  <c r="H1665" i="2"/>
  <c r="H1667" i="2"/>
  <c r="H1669" i="2"/>
  <c r="H1671" i="2"/>
  <c r="H1673" i="2"/>
  <c r="H1675" i="2"/>
  <c r="H1677" i="2"/>
  <c r="H1679" i="2"/>
  <c r="H1681" i="2"/>
  <c r="H1683" i="2"/>
  <c r="H1685" i="2"/>
  <c r="H1687" i="2"/>
  <c r="H1689" i="2"/>
  <c r="H1691" i="2"/>
  <c r="H1693" i="2"/>
  <c r="H1695" i="2"/>
  <c r="H1697" i="2"/>
  <c r="H1699" i="2"/>
  <c r="H1701" i="2"/>
  <c r="H1703" i="2"/>
  <c r="H1705" i="2"/>
  <c r="H1707" i="2"/>
  <c r="H1709" i="2"/>
  <c r="H1711" i="2"/>
  <c r="H1713" i="2"/>
  <c r="H1715" i="2"/>
  <c r="H1717" i="2"/>
  <c r="H1719" i="2"/>
  <c r="H1721" i="2"/>
  <c r="H1723" i="2"/>
  <c r="H1725" i="2"/>
  <c r="H1727" i="2"/>
  <c r="H1729" i="2"/>
  <c r="H1731" i="2"/>
  <c r="H1733" i="2"/>
  <c r="H1735" i="2"/>
  <c r="H1737" i="2"/>
  <c r="H1739" i="2"/>
  <c r="H1741" i="2"/>
  <c r="H1743" i="2"/>
  <c r="H1745" i="2"/>
  <c r="H1747" i="2"/>
  <c r="H1067" i="2"/>
  <c r="H1070" i="2"/>
  <c r="H1072" i="2"/>
  <c r="H1074" i="2"/>
  <c r="H1076" i="2"/>
  <c r="H1078" i="2"/>
  <c r="H1080" i="2"/>
  <c r="H1082" i="2"/>
  <c r="H1084" i="2"/>
  <c r="H1086" i="2"/>
  <c r="H1088" i="2"/>
  <c r="H1090" i="2"/>
  <c r="H1092" i="2"/>
  <c r="H1094" i="2"/>
  <c r="H1096" i="2"/>
  <c r="H1098" i="2"/>
  <c r="H1100" i="2"/>
  <c r="H1102" i="2"/>
  <c r="H1104" i="2"/>
  <c r="H1106" i="2"/>
  <c r="H1108" i="2"/>
  <c r="H1110" i="2"/>
  <c r="H1112" i="2"/>
  <c r="H1114" i="2"/>
  <c r="H1116" i="2"/>
  <c r="H1118" i="2"/>
  <c r="H1120" i="2"/>
  <c r="H1122" i="2"/>
  <c r="H1124" i="2"/>
  <c r="H1126" i="2"/>
  <c r="H1128" i="2"/>
  <c r="H1130" i="2"/>
  <c r="H1132" i="2"/>
  <c r="H1134" i="2"/>
  <c r="H1136" i="2"/>
  <c r="H1138" i="2"/>
  <c r="H1140" i="2"/>
  <c r="H1142" i="2"/>
  <c r="H1144" i="2"/>
  <c r="H1146" i="2"/>
  <c r="H1148" i="2"/>
  <c r="H1150" i="2"/>
  <c r="H1152" i="2"/>
  <c r="H1154" i="2"/>
  <c r="H1156" i="2"/>
  <c r="H1158" i="2"/>
  <c r="H1160" i="2"/>
  <c r="H1162" i="2"/>
  <c r="H1164" i="2"/>
  <c r="H1166" i="2"/>
  <c r="H1168" i="2"/>
  <c r="H1170" i="2"/>
  <c r="H1172" i="2"/>
  <c r="H1174" i="2"/>
  <c r="H1176" i="2"/>
  <c r="H1178" i="2"/>
  <c r="H1180" i="2"/>
  <c r="H1182" i="2"/>
  <c r="H1184" i="2"/>
  <c r="H1186" i="2"/>
  <c r="H1188" i="2"/>
  <c r="H1190" i="2"/>
  <c r="H1192" i="2"/>
  <c r="H1194" i="2"/>
  <c r="H1196" i="2"/>
  <c r="H1198" i="2"/>
  <c r="H1200" i="2"/>
  <c r="H1202" i="2"/>
  <c r="H1204" i="2"/>
  <c r="H1206" i="2"/>
  <c r="H1208" i="2"/>
  <c r="H1210" i="2"/>
  <c r="H1212" i="2"/>
  <c r="H1214" i="2"/>
  <c r="H1216" i="2"/>
  <c r="H1218" i="2"/>
  <c r="H1220" i="2"/>
  <c r="H1222" i="2"/>
  <c r="H1224" i="2"/>
  <c r="H1226" i="2"/>
  <c r="H1228" i="2"/>
  <c r="H1230" i="2"/>
  <c r="H1232" i="2"/>
  <c r="H1234" i="2"/>
  <c r="H1236" i="2"/>
  <c r="H1238" i="2"/>
  <c r="H1240" i="2"/>
  <c r="H1242" i="2"/>
  <c r="H1244" i="2"/>
  <c r="H1246" i="2"/>
  <c r="H1248" i="2"/>
  <c r="H1250" i="2"/>
  <c r="H1252" i="2"/>
  <c r="H1254" i="2"/>
  <c r="H1256" i="2"/>
  <c r="H1258" i="2"/>
  <c r="H1260" i="2"/>
  <c r="H1262" i="2"/>
  <c r="H1264" i="2"/>
  <c r="H1266" i="2"/>
  <c r="H1268" i="2"/>
  <c r="H1270" i="2"/>
  <c r="H1272" i="2"/>
  <c r="H1274" i="2"/>
  <c r="H1276" i="2"/>
  <c r="H1278" i="2"/>
  <c r="H1280" i="2"/>
  <c r="H1282" i="2"/>
  <c r="H1284" i="2"/>
  <c r="H1286" i="2"/>
  <c r="H1288" i="2"/>
  <c r="H1290" i="2"/>
  <c r="H1292" i="2"/>
  <c r="H1294" i="2"/>
  <c r="H1296" i="2"/>
  <c r="H1298" i="2"/>
  <c r="H1300" i="2"/>
  <c r="H1302" i="2"/>
  <c r="H1304" i="2"/>
  <c r="H1306" i="2"/>
  <c r="H1308" i="2"/>
  <c r="H1310" i="2"/>
  <c r="H1312" i="2"/>
  <c r="H1314" i="2"/>
  <c r="H1316" i="2"/>
  <c r="H1318" i="2"/>
  <c r="H1320" i="2"/>
  <c r="H1322" i="2"/>
  <c r="H1324" i="2"/>
  <c r="H1326" i="2"/>
  <c r="H1328" i="2"/>
  <c r="H1330" i="2"/>
  <c r="H1332" i="2"/>
  <c r="H1334" i="2"/>
  <c r="H1336" i="2"/>
  <c r="H1338" i="2"/>
  <c r="H1340" i="2"/>
  <c r="H1342" i="2"/>
  <c r="H1344" i="2"/>
  <c r="H1346" i="2"/>
  <c r="H1348" i="2"/>
  <c r="H1350" i="2"/>
  <c r="H1352" i="2"/>
  <c r="H1354" i="2"/>
  <c r="H1356" i="2"/>
  <c r="H1358" i="2"/>
  <c r="H1360" i="2"/>
  <c r="H1362" i="2"/>
  <c r="H1364" i="2"/>
  <c r="H1366" i="2"/>
  <c r="H1368" i="2"/>
  <c r="H1370" i="2"/>
  <c r="H1372" i="2"/>
  <c r="H1374" i="2"/>
  <c r="H1376" i="2"/>
  <c r="H1378" i="2"/>
  <c r="H1380" i="2"/>
  <c r="H1382" i="2"/>
  <c r="H1384" i="2"/>
  <c r="H1386" i="2"/>
  <c r="H1388" i="2"/>
  <c r="H1390" i="2"/>
  <c r="H1392" i="2"/>
  <c r="H1394" i="2"/>
  <c r="H1396" i="2"/>
  <c r="H1398" i="2"/>
  <c r="H1400" i="2"/>
  <c r="H1402" i="2"/>
  <c r="H1404" i="2"/>
  <c r="H1406" i="2"/>
  <c r="H1408" i="2"/>
  <c r="H1410" i="2"/>
  <c r="H1412" i="2"/>
  <c r="H1414" i="2"/>
  <c r="H1416" i="2"/>
  <c r="H1418" i="2"/>
  <c r="H1420" i="2"/>
  <c r="H1422" i="2"/>
  <c r="H1424" i="2"/>
  <c r="H1426" i="2"/>
  <c r="H1428" i="2"/>
  <c r="H1430" i="2"/>
  <c r="H1432" i="2"/>
  <c r="H1434" i="2"/>
  <c r="H1436" i="2"/>
  <c r="H1438" i="2"/>
  <c r="H1440" i="2"/>
  <c r="H1442" i="2"/>
  <c r="H1444" i="2"/>
  <c r="H1446" i="2"/>
  <c r="H1448" i="2"/>
  <c r="H1450" i="2"/>
  <c r="H1452" i="2"/>
  <c r="H1454" i="2"/>
  <c r="H1456" i="2"/>
  <c r="H1458" i="2"/>
  <c r="H1460" i="2"/>
  <c r="H1462" i="2"/>
  <c r="H1464" i="2"/>
  <c r="H1466" i="2"/>
  <c r="H1468" i="2"/>
  <c r="H1470" i="2"/>
  <c r="H1472" i="2"/>
  <c r="H1474" i="2"/>
  <c r="H1476" i="2"/>
  <c r="H1478" i="2"/>
  <c r="H1480" i="2"/>
  <c r="H1482" i="2"/>
  <c r="H1484" i="2"/>
  <c r="H1486" i="2"/>
  <c r="H1488" i="2"/>
  <c r="H1490" i="2"/>
  <c r="H1492" i="2"/>
  <c r="H1494" i="2"/>
  <c r="H1496" i="2"/>
  <c r="H1498" i="2"/>
  <c r="H1500" i="2"/>
  <c r="H1502" i="2"/>
  <c r="H1504" i="2"/>
  <c r="H1506" i="2"/>
  <c r="H1508" i="2"/>
  <c r="H1510" i="2"/>
  <c r="H1512" i="2"/>
  <c r="H1514" i="2"/>
  <c r="H1516" i="2"/>
  <c r="H1518" i="2"/>
  <c r="H1520" i="2"/>
  <c r="H1522" i="2"/>
  <c r="H1524" i="2"/>
  <c r="H1526" i="2"/>
  <c r="H1528" i="2"/>
  <c r="H1530" i="2"/>
  <c r="H1532" i="2"/>
  <c r="H1534" i="2"/>
  <c r="H1536" i="2"/>
  <c r="H1538" i="2"/>
  <c r="H1540" i="2"/>
  <c r="H1542" i="2"/>
  <c r="H1544" i="2"/>
  <c r="H1546" i="2"/>
  <c r="H1548" i="2"/>
  <c r="H1550" i="2"/>
  <c r="H1552" i="2"/>
  <c r="H1554" i="2"/>
  <c r="H1556" i="2"/>
  <c r="H1558" i="2"/>
  <c r="H1560" i="2"/>
  <c r="H1562" i="2"/>
  <c r="H1564" i="2"/>
  <c r="H1566" i="2"/>
  <c r="H1568" i="2"/>
  <c r="H1570" i="2"/>
  <c r="H1572" i="2"/>
  <c r="H1574" i="2"/>
  <c r="H1576" i="2"/>
  <c r="H1578" i="2"/>
  <c r="H1580" i="2"/>
  <c r="H1582" i="2"/>
  <c r="H1584" i="2"/>
  <c r="H1586" i="2"/>
  <c r="H1588" i="2"/>
  <c r="H1590" i="2"/>
  <c r="H1592" i="2"/>
  <c r="H1594" i="2"/>
  <c r="H1596" i="2"/>
  <c r="H1598" i="2"/>
  <c r="H1600" i="2"/>
  <c r="H1602" i="2"/>
  <c r="H1604" i="2"/>
  <c r="H1606" i="2"/>
  <c r="H1608" i="2"/>
  <c r="H1610" i="2"/>
  <c r="H1612" i="2"/>
  <c r="H1614" i="2"/>
  <c r="H1616" i="2"/>
  <c r="H1618" i="2"/>
  <c r="H1620" i="2"/>
  <c r="H1622" i="2"/>
  <c r="H1624" i="2"/>
  <c r="H1626" i="2"/>
  <c r="H1628" i="2"/>
  <c r="H1630" i="2"/>
  <c r="H1632" i="2"/>
  <c r="H1634" i="2"/>
  <c r="H1636" i="2"/>
  <c r="H1638" i="2"/>
  <c r="H1640" i="2"/>
  <c r="H1642" i="2"/>
  <c r="H1644" i="2"/>
  <c r="H1646" i="2"/>
  <c r="H1648" i="2"/>
  <c r="H1650" i="2"/>
  <c r="H1652" i="2"/>
  <c r="H1654" i="2"/>
  <c r="H1656" i="2"/>
  <c r="H1658" i="2"/>
  <c r="H1660" i="2"/>
  <c r="H1662" i="2"/>
  <c r="H1664" i="2"/>
  <c r="H1666" i="2"/>
  <c r="H1668" i="2"/>
  <c r="H1670" i="2"/>
  <c r="H1672" i="2"/>
  <c r="H1674" i="2"/>
  <c r="H1676" i="2"/>
  <c r="H1678" i="2"/>
  <c r="H1680" i="2"/>
  <c r="H1682" i="2"/>
  <c r="H1684" i="2"/>
  <c r="H1686" i="2"/>
  <c r="H1688" i="2"/>
  <c r="H1690" i="2"/>
  <c r="H1692" i="2"/>
  <c r="H1694" i="2"/>
  <c r="H1696" i="2"/>
  <c r="H1698" i="2"/>
  <c r="H1700" i="2"/>
  <c r="H1702" i="2"/>
  <c r="H1704" i="2"/>
  <c r="H1706" i="2"/>
  <c r="H1708" i="2"/>
  <c r="H1710" i="2"/>
  <c r="H1712" i="2"/>
  <c r="H1714" i="2"/>
  <c r="H1716" i="2"/>
  <c r="H1718" i="2"/>
  <c r="H1720" i="2"/>
  <c r="H1722" i="2"/>
  <c r="H1724" i="2"/>
  <c r="H1726" i="2"/>
  <c r="H1728" i="2"/>
  <c r="H1730" i="2"/>
  <c r="H1732" i="2"/>
  <c r="H1734" i="2"/>
  <c r="H1736" i="2"/>
  <c r="H1738" i="2"/>
  <c r="H1740" i="2"/>
  <c r="H1742" i="2"/>
  <c r="H1744" i="2"/>
  <c r="H1748" i="2"/>
  <c r="H1750" i="2"/>
  <c r="H1752" i="2"/>
  <c r="H1754" i="2"/>
  <c r="H1756" i="2"/>
  <c r="H1758" i="2"/>
  <c r="H1760" i="2"/>
  <c r="H1762" i="2"/>
  <c r="H1764" i="2"/>
  <c r="H1766" i="2"/>
  <c r="H1768" i="2"/>
  <c r="H1770" i="2"/>
  <c r="H1772" i="2"/>
  <c r="H1774" i="2"/>
  <c r="H1776" i="2"/>
  <c r="H1778" i="2"/>
  <c r="H1780" i="2"/>
  <c r="H1782" i="2"/>
  <c r="H1784" i="2"/>
  <c r="H1786" i="2"/>
  <c r="H1788" i="2"/>
  <c r="H1790" i="2"/>
  <c r="H1792" i="2"/>
  <c r="H1794" i="2"/>
  <c r="H1796" i="2"/>
  <c r="H1798" i="2"/>
  <c r="H1800" i="2"/>
  <c r="H1802" i="2"/>
  <c r="H1804" i="2"/>
  <c r="H1806" i="2"/>
  <c r="H1808" i="2"/>
  <c r="H1810" i="2"/>
  <c r="H1812" i="2"/>
  <c r="H1814" i="2"/>
  <c r="H1816" i="2"/>
  <c r="H1818" i="2"/>
  <c r="H1820" i="2"/>
  <c r="H1822" i="2"/>
  <c r="H1824" i="2"/>
  <c r="H1826" i="2"/>
  <c r="H1828" i="2"/>
  <c r="H1830" i="2"/>
  <c r="H1832" i="2"/>
  <c r="H1834" i="2"/>
  <c r="H1836" i="2"/>
  <c r="H1838" i="2"/>
  <c r="H1840" i="2"/>
  <c r="H1842" i="2"/>
  <c r="H1844" i="2"/>
  <c r="H1846" i="2"/>
  <c r="H1848" i="2"/>
  <c r="H1850" i="2"/>
  <c r="H1852" i="2"/>
  <c r="H1854" i="2"/>
  <c r="H1856" i="2"/>
  <c r="H1858" i="2"/>
  <c r="H1860" i="2"/>
  <c r="H1862" i="2"/>
  <c r="H1864" i="2"/>
  <c r="H1866" i="2"/>
  <c r="H1868" i="2"/>
  <c r="H1870" i="2"/>
  <c r="H1872" i="2"/>
  <c r="H1874" i="2"/>
  <c r="H1876" i="2"/>
  <c r="H1878" i="2"/>
  <c r="H1880" i="2"/>
  <c r="H1882" i="2"/>
  <c r="H1884" i="2"/>
  <c r="H1886" i="2"/>
  <c r="H1888" i="2"/>
  <c r="H1890" i="2"/>
  <c r="H1892" i="2"/>
  <c r="H1894" i="2"/>
  <c r="H1896" i="2"/>
  <c r="H1898" i="2"/>
  <c r="H1900" i="2"/>
  <c r="H1902" i="2"/>
  <c r="H1904" i="2"/>
  <c r="H1906" i="2"/>
  <c r="H1908" i="2"/>
  <c r="H1910" i="2"/>
  <c r="H1912" i="2"/>
  <c r="H1914" i="2"/>
  <c r="H1916" i="2"/>
  <c r="H1918" i="2"/>
  <c r="H1920" i="2"/>
  <c r="H1922" i="2"/>
  <c r="H1924" i="2"/>
  <c r="H1926" i="2"/>
  <c r="H1928" i="2"/>
  <c r="H1930" i="2"/>
  <c r="H1932" i="2"/>
  <c r="H1934" i="2"/>
  <c r="H1936" i="2"/>
  <c r="H1938" i="2"/>
  <c r="H1940" i="2"/>
  <c r="H1942" i="2"/>
  <c r="H1944" i="2"/>
  <c r="H1946" i="2"/>
  <c r="H1948" i="2"/>
  <c r="H1950" i="2"/>
  <c r="H1952" i="2"/>
  <c r="H1954" i="2"/>
  <c r="H1956" i="2"/>
  <c r="H1958" i="2"/>
  <c r="H1960" i="2"/>
  <c r="H1962" i="2"/>
  <c r="H1964" i="2"/>
  <c r="H1966" i="2"/>
  <c r="H1968" i="2"/>
  <c r="H1970" i="2"/>
  <c r="H1972" i="2"/>
  <c r="H1974" i="2"/>
  <c r="H1976" i="2"/>
  <c r="H1978" i="2"/>
  <c r="H1980" i="2"/>
  <c r="H1982" i="2"/>
  <c r="H1984" i="2"/>
  <c r="H1986" i="2"/>
  <c r="H1988" i="2"/>
  <c r="H1990" i="2"/>
  <c r="H1992" i="2"/>
  <c r="H1994" i="2"/>
  <c r="H1996" i="2"/>
  <c r="H1998" i="2"/>
  <c r="H2000" i="2"/>
  <c r="H2002" i="2"/>
  <c r="H2004" i="2"/>
  <c r="H2006" i="2"/>
  <c r="H2008" i="2"/>
  <c r="H2010" i="2"/>
  <c r="H2012" i="2"/>
  <c r="H2014" i="2"/>
  <c r="H2016" i="2"/>
  <c r="H2018" i="2"/>
  <c r="H2020" i="2"/>
  <c r="H2022" i="2"/>
  <c r="H2024" i="2"/>
  <c r="H2026" i="2"/>
  <c r="H2028" i="2"/>
  <c r="H2030" i="2"/>
  <c r="H2032" i="2"/>
  <c r="H2034" i="2"/>
  <c r="H2036" i="2"/>
  <c r="H2038" i="2"/>
  <c r="H2040" i="2"/>
  <c r="H2042" i="2"/>
  <c r="H2044" i="2"/>
  <c r="H2046" i="2"/>
  <c r="H2048" i="2"/>
  <c r="H2050" i="2"/>
  <c r="H2052" i="2"/>
  <c r="H2054" i="2"/>
  <c r="H2056" i="2"/>
  <c r="H2058" i="2"/>
  <c r="H2060" i="2"/>
  <c r="H2062" i="2"/>
  <c r="H2064" i="2"/>
  <c r="H2066" i="2"/>
  <c r="H2068" i="2"/>
  <c r="H2070" i="2"/>
  <c r="H2072" i="2"/>
  <c r="H2074" i="2"/>
  <c r="H2076" i="2"/>
  <c r="H2078" i="2"/>
  <c r="H2080" i="2"/>
  <c r="H2082" i="2"/>
  <c r="H2084" i="2"/>
  <c r="H2086" i="2"/>
  <c r="H2088" i="2"/>
  <c r="H2090" i="2"/>
  <c r="H2092" i="2"/>
  <c r="H2094" i="2"/>
  <c r="H2096" i="2"/>
  <c r="H2098" i="2"/>
  <c r="H2100" i="2"/>
  <c r="H2102" i="2"/>
  <c r="H2104" i="2"/>
  <c r="H2106" i="2"/>
  <c r="H2108" i="2"/>
  <c r="H2110" i="2"/>
  <c r="H2112" i="2"/>
  <c r="H2114" i="2"/>
  <c r="H2116" i="2"/>
  <c r="H1746" i="2"/>
  <c r="H1749" i="2"/>
  <c r="H1751" i="2"/>
  <c r="H1753" i="2"/>
  <c r="H1755" i="2"/>
  <c r="H1757" i="2"/>
  <c r="H1759" i="2"/>
  <c r="H1761" i="2"/>
  <c r="H1763" i="2"/>
  <c r="H1765" i="2"/>
  <c r="H1767" i="2"/>
  <c r="H1769" i="2"/>
  <c r="H1771" i="2"/>
  <c r="H1773" i="2"/>
  <c r="H1775" i="2"/>
  <c r="H1777" i="2"/>
  <c r="H1779" i="2"/>
  <c r="H1781" i="2"/>
  <c r="H1783" i="2"/>
  <c r="H1785" i="2"/>
  <c r="H1787" i="2"/>
  <c r="H1789" i="2"/>
  <c r="H1791" i="2"/>
  <c r="H1793" i="2"/>
  <c r="H1795" i="2"/>
  <c r="H1797" i="2"/>
  <c r="H1799" i="2"/>
  <c r="H1801" i="2"/>
  <c r="H1803" i="2"/>
  <c r="H1805" i="2"/>
  <c r="H1807" i="2"/>
  <c r="H1809" i="2"/>
  <c r="H1811" i="2"/>
  <c r="H1813" i="2"/>
  <c r="H1815" i="2"/>
  <c r="H1817" i="2"/>
  <c r="H1819" i="2"/>
  <c r="H1821" i="2"/>
  <c r="H1823" i="2"/>
  <c r="H1825" i="2"/>
  <c r="H1827" i="2"/>
  <c r="H1829" i="2"/>
  <c r="H1831" i="2"/>
  <c r="H1833" i="2"/>
  <c r="H1835" i="2"/>
  <c r="H1837" i="2"/>
  <c r="H1839" i="2"/>
  <c r="H1841" i="2"/>
  <c r="H1843" i="2"/>
  <c r="H1845" i="2"/>
  <c r="H1847" i="2"/>
  <c r="H1849" i="2"/>
  <c r="H1851" i="2"/>
  <c r="H1853" i="2"/>
  <c r="H1855" i="2"/>
  <c r="H1857" i="2"/>
  <c r="H1859" i="2"/>
  <c r="H1861" i="2"/>
  <c r="H1863" i="2"/>
  <c r="H1865" i="2"/>
  <c r="H1867" i="2"/>
  <c r="H1869" i="2"/>
  <c r="H1871" i="2"/>
  <c r="H1873" i="2"/>
  <c r="H1875" i="2"/>
  <c r="H1877" i="2"/>
  <c r="H1879" i="2"/>
  <c r="H1881" i="2"/>
  <c r="H1883" i="2"/>
  <c r="H1885" i="2"/>
  <c r="H1887" i="2"/>
  <c r="H1889" i="2"/>
  <c r="H1891" i="2"/>
  <c r="H1893" i="2"/>
  <c r="H1895" i="2"/>
  <c r="H1897" i="2"/>
  <c r="H1899" i="2"/>
  <c r="H1901" i="2"/>
  <c r="H1903" i="2"/>
  <c r="H1905" i="2"/>
  <c r="H1907" i="2"/>
  <c r="H1909" i="2"/>
  <c r="H1911" i="2"/>
  <c r="H1913" i="2"/>
  <c r="H1915" i="2"/>
  <c r="H1917" i="2"/>
  <c r="H1919" i="2"/>
  <c r="H1921" i="2"/>
  <c r="H1923" i="2"/>
  <c r="H1925" i="2"/>
  <c r="H1927" i="2"/>
  <c r="H1929" i="2"/>
  <c r="H1931" i="2"/>
  <c r="H1933" i="2"/>
  <c r="H1935" i="2"/>
  <c r="H1937" i="2"/>
  <c r="H1939" i="2"/>
  <c r="H1941" i="2"/>
  <c r="H1943" i="2"/>
  <c r="H1945" i="2"/>
  <c r="H1947" i="2"/>
  <c r="H1949" i="2"/>
  <c r="H1951" i="2"/>
  <c r="H1953" i="2"/>
  <c r="H1955" i="2"/>
  <c r="H1957" i="2"/>
  <c r="H1959" i="2"/>
  <c r="H1961" i="2"/>
  <c r="H1963" i="2"/>
  <c r="H1965" i="2"/>
  <c r="H1967" i="2"/>
  <c r="H1969" i="2"/>
  <c r="H1971" i="2"/>
  <c r="H1973" i="2"/>
  <c r="H1975" i="2"/>
  <c r="H1977" i="2"/>
  <c r="H1979" i="2"/>
  <c r="H1981" i="2"/>
  <c r="H1983" i="2"/>
  <c r="H1985" i="2"/>
  <c r="H1987" i="2"/>
  <c r="H1989" i="2"/>
  <c r="H1991" i="2"/>
  <c r="H1993" i="2"/>
  <c r="H1995" i="2"/>
  <c r="H1997" i="2"/>
  <c r="H1999" i="2"/>
  <c r="H2001" i="2"/>
  <c r="H2003" i="2"/>
  <c r="H2005" i="2"/>
  <c r="H2007" i="2"/>
  <c r="H2009" i="2"/>
  <c r="H2011" i="2"/>
  <c r="H2013" i="2"/>
  <c r="H2015" i="2"/>
  <c r="H2017" i="2"/>
  <c r="H2019" i="2"/>
  <c r="H2021" i="2"/>
  <c r="H2023" i="2"/>
  <c r="H2025" i="2"/>
  <c r="H2027" i="2"/>
  <c r="H2029" i="2"/>
  <c r="H2031" i="2"/>
  <c r="H2033" i="2"/>
  <c r="H2035" i="2"/>
  <c r="H2037" i="2"/>
  <c r="H2039" i="2"/>
  <c r="H2041" i="2"/>
  <c r="H2043" i="2"/>
  <c r="H2045" i="2"/>
  <c r="H2047" i="2"/>
  <c r="H2049" i="2"/>
  <c r="H2051" i="2"/>
  <c r="H2053" i="2"/>
  <c r="H2055" i="2"/>
  <c r="H2057" i="2"/>
  <c r="H2059" i="2"/>
  <c r="H2061" i="2"/>
  <c r="H2063" i="2"/>
  <c r="H2065" i="2"/>
  <c r="H2067" i="2"/>
  <c r="H2069" i="2"/>
  <c r="H2071" i="2"/>
  <c r="H2073" i="2"/>
  <c r="H2075" i="2"/>
  <c r="H2077" i="2"/>
  <c r="H2079" i="2"/>
  <c r="H2081" i="2"/>
  <c r="H2083" i="2"/>
  <c r="H2085" i="2"/>
  <c r="H2087" i="2"/>
  <c r="H2089" i="2"/>
  <c r="H2091" i="2"/>
  <c r="H2093" i="2"/>
  <c r="H2095" i="2"/>
  <c r="H2097" i="2"/>
  <c r="H2099" i="2"/>
  <c r="H2101" i="2"/>
  <c r="H2103" i="2"/>
  <c r="H2105" i="2"/>
  <c r="H2107" i="2"/>
  <c r="H2109" i="2"/>
  <c r="H2111" i="2"/>
  <c r="H2113" i="2"/>
  <c r="H2115" i="2"/>
  <c r="H44" i="2"/>
  <c r="W2116" i="2"/>
  <c r="B2116" i="2"/>
  <c r="W2115" i="2"/>
  <c r="B2115" i="2"/>
  <c r="W2114" i="2"/>
  <c r="B2114" i="2"/>
  <c r="W2113" i="2"/>
  <c r="B2113" i="2"/>
  <c r="W2112" i="2"/>
  <c r="B2112" i="2"/>
  <c r="W2111" i="2"/>
  <c r="B2111" i="2"/>
  <c r="W2110" i="2"/>
  <c r="B2110" i="2"/>
  <c r="W2109" i="2"/>
  <c r="B2109" i="2"/>
  <c r="W2108" i="2"/>
  <c r="B2108" i="2"/>
  <c r="W2107" i="2"/>
  <c r="B2107" i="2"/>
  <c r="W2106" i="2"/>
  <c r="B2106" i="2"/>
  <c r="W2105" i="2"/>
  <c r="B2105" i="2"/>
  <c r="W2104" i="2"/>
  <c r="B2104" i="2"/>
  <c r="W2103" i="2"/>
  <c r="B2103" i="2"/>
  <c r="W2102" i="2"/>
  <c r="B2102" i="2"/>
  <c r="W2101" i="2"/>
  <c r="B2101" i="2"/>
  <c r="W2100" i="2"/>
  <c r="B2100" i="2"/>
  <c r="W2099" i="2"/>
  <c r="B2099" i="2"/>
  <c r="W2098" i="2"/>
  <c r="B2098" i="2"/>
  <c r="W2097" i="2"/>
  <c r="B2097" i="2"/>
  <c r="W2096" i="2"/>
  <c r="B2096" i="2"/>
  <c r="W2095" i="2"/>
  <c r="B2095" i="2"/>
  <c r="W2094" i="2"/>
  <c r="B2094" i="2"/>
  <c r="W2093" i="2"/>
  <c r="B2093" i="2"/>
  <c r="W2092" i="2"/>
  <c r="B2092" i="2"/>
  <c r="W2091" i="2"/>
  <c r="B2091" i="2"/>
  <c r="W2090" i="2"/>
  <c r="B2090" i="2"/>
  <c r="W2089" i="2"/>
  <c r="B2089" i="2"/>
  <c r="W2088" i="2"/>
  <c r="B2088" i="2"/>
  <c r="W2087" i="2"/>
  <c r="B2087" i="2"/>
  <c r="W2086" i="2"/>
  <c r="B2086" i="2"/>
  <c r="W2085" i="2"/>
  <c r="B2085" i="2"/>
  <c r="W2084" i="2"/>
  <c r="B2084" i="2"/>
  <c r="W2083" i="2"/>
  <c r="B2083" i="2"/>
  <c r="W2082" i="2"/>
  <c r="B2082" i="2"/>
  <c r="W2081" i="2"/>
  <c r="B2081" i="2"/>
  <c r="W2080" i="2"/>
  <c r="B2080" i="2"/>
  <c r="W2079" i="2"/>
  <c r="B2079" i="2"/>
  <c r="W2078" i="2"/>
  <c r="B2078" i="2"/>
  <c r="W2077" i="2"/>
  <c r="B2077" i="2"/>
  <c r="W2076" i="2"/>
  <c r="B2076" i="2"/>
  <c r="W2075" i="2"/>
  <c r="B2075" i="2"/>
  <c r="W2074" i="2"/>
  <c r="B2074" i="2"/>
  <c r="W2073" i="2"/>
  <c r="B2073" i="2"/>
  <c r="W2072" i="2"/>
  <c r="B2072" i="2"/>
  <c r="W2071" i="2"/>
  <c r="B2071" i="2"/>
  <c r="W2070" i="2"/>
  <c r="B2070" i="2"/>
  <c r="W2069" i="2"/>
  <c r="B2069" i="2"/>
  <c r="W2068" i="2"/>
  <c r="B2068" i="2"/>
  <c r="W2067" i="2"/>
  <c r="B2067" i="2"/>
  <c r="W2066" i="2"/>
  <c r="B2066" i="2"/>
  <c r="W2065" i="2"/>
  <c r="B2065" i="2"/>
  <c r="W2064" i="2"/>
  <c r="B2064" i="2"/>
  <c r="W2063" i="2"/>
  <c r="B2063" i="2"/>
  <c r="W2062" i="2"/>
  <c r="B2062" i="2"/>
  <c r="W2061" i="2"/>
  <c r="B2061" i="2"/>
  <c r="W2060" i="2"/>
  <c r="B2060" i="2"/>
  <c r="W2059" i="2"/>
  <c r="B2059" i="2"/>
  <c r="W2058" i="2"/>
  <c r="B2058" i="2"/>
  <c r="W2057" i="2"/>
  <c r="B2057" i="2"/>
  <c r="W2056" i="2"/>
  <c r="B2056" i="2"/>
  <c r="W2055" i="2"/>
  <c r="B2055" i="2"/>
  <c r="W2054" i="2"/>
  <c r="B2054" i="2"/>
  <c r="W2053" i="2"/>
  <c r="B2053" i="2"/>
  <c r="W2052" i="2"/>
  <c r="B2052" i="2"/>
  <c r="W2051" i="2"/>
  <c r="B2051" i="2"/>
  <c r="W2050" i="2"/>
  <c r="B2050" i="2"/>
  <c r="W2049" i="2"/>
  <c r="B2049" i="2"/>
  <c r="W2048" i="2"/>
  <c r="B2048" i="2"/>
  <c r="W2047" i="2"/>
  <c r="B2047" i="2"/>
  <c r="W2046" i="2"/>
  <c r="B2046" i="2"/>
  <c r="W2045" i="2"/>
  <c r="B2045" i="2"/>
  <c r="W2044" i="2"/>
  <c r="B2044" i="2"/>
  <c r="W2043" i="2"/>
  <c r="B2043" i="2"/>
  <c r="W2042" i="2"/>
  <c r="B2042" i="2"/>
  <c r="W2041" i="2"/>
  <c r="B2041" i="2"/>
  <c r="W2040" i="2"/>
  <c r="B2040" i="2"/>
  <c r="W2039" i="2"/>
  <c r="B2039" i="2"/>
  <c r="W2038" i="2"/>
  <c r="B2038" i="2"/>
  <c r="W2037" i="2"/>
  <c r="B2037" i="2"/>
  <c r="W2036" i="2"/>
  <c r="B2036" i="2"/>
  <c r="W2035" i="2"/>
  <c r="B2035" i="2"/>
  <c r="W2034" i="2"/>
  <c r="B2034" i="2"/>
  <c r="W2033" i="2"/>
  <c r="B2033" i="2"/>
  <c r="W2032" i="2"/>
  <c r="B2032" i="2"/>
  <c r="W2031" i="2"/>
  <c r="B2031" i="2"/>
  <c r="W2030" i="2"/>
  <c r="B2030" i="2"/>
  <c r="W2029" i="2"/>
  <c r="B2029" i="2"/>
  <c r="W2028" i="2"/>
  <c r="B2028" i="2"/>
  <c r="W2027" i="2"/>
  <c r="B2027" i="2"/>
  <c r="W2026" i="2"/>
  <c r="B2026" i="2"/>
  <c r="W2025" i="2"/>
  <c r="B2025" i="2"/>
  <c r="W2024" i="2"/>
  <c r="B2024" i="2"/>
  <c r="W2023" i="2"/>
  <c r="B2023" i="2"/>
  <c r="W2022" i="2"/>
  <c r="B2022" i="2"/>
  <c r="W2021" i="2"/>
  <c r="B2021" i="2"/>
  <c r="W2020" i="2"/>
  <c r="B2020" i="2"/>
  <c r="W2019" i="2"/>
  <c r="B2019" i="2"/>
  <c r="W2018" i="2"/>
  <c r="B2018" i="2"/>
  <c r="W2017" i="2"/>
  <c r="B2017" i="2"/>
  <c r="W2016" i="2"/>
  <c r="B2016" i="2"/>
  <c r="W2015" i="2"/>
  <c r="B2015" i="2"/>
  <c r="W2014" i="2"/>
  <c r="B2014" i="2"/>
  <c r="W2013" i="2"/>
  <c r="B2013" i="2"/>
  <c r="W2012" i="2"/>
  <c r="B2012" i="2"/>
  <c r="W2011" i="2"/>
  <c r="B2011" i="2"/>
  <c r="W2010" i="2"/>
  <c r="B2010" i="2"/>
  <c r="W2009" i="2"/>
  <c r="B2009" i="2"/>
  <c r="W2008" i="2"/>
  <c r="B2008" i="2"/>
  <c r="W2007" i="2"/>
  <c r="B2007" i="2"/>
  <c r="W2006" i="2"/>
  <c r="B2006" i="2"/>
  <c r="W2005" i="2"/>
  <c r="B2005" i="2"/>
  <c r="W2004" i="2"/>
  <c r="B2004" i="2"/>
  <c r="W2003" i="2"/>
  <c r="B2003" i="2"/>
  <c r="W2002" i="2"/>
  <c r="B2002" i="2"/>
  <c r="W2001" i="2"/>
  <c r="B2001" i="2"/>
  <c r="W2000" i="2"/>
  <c r="B2000" i="2"/>
  <c r="W1999" i="2"/>
  <c r="B1999" i="2"/>
  <c r="W1998" i="2"/>
  <c r="B1998" i="2"/>
  <c r="W1997" i="2"/>
  <c r="B1997" i="2"/>
  <c r="W1996" i="2"/>
  <c r="B1996" i="2"/>
  <c r="W1995" i="2"/>
  <c r="B1995" i="2"/>
  <c r="W1994" i="2"/>
  <c r="B1994" i="2"/>
  <c r="W1993" i="2"/>
  <c r="B1993" i="2"/>
  <c r="W1992" i="2"/>
  <c r="B1992" i="2"/>
  <c r="W1991" i="2"/>
  <c r="B1991" i="2"/>
  <c r="W1990" i="2"/>
  <c r="B1990" i="2"/>
  <c r="W1989" i="2"/>
  <c r="B1989" i="2"/>
  <c r="W1988" i="2"/>
  <c r="B1988" i="2"/>
  <c r="W1987" i="2"/>
  <c r="B1987" i="2"/>
  <c r="W1986" i="2"/>
  <c r="B1986" i="2"/>
  <c r="W1985" i="2"/>
  <c r="B1985" i="2"/>
  <c r="W1984" i="2"/>
  <c r="B1984" i="2"/>
  <c r="W1983" i="2"/>
  <c r="B1983" i="2"/>
  <c r="W1982" i="2"/>
  <c r="B1982" i="2"/>
  <c r="W1981" i="2"/>
  <c r="B1981" i="2"/>
  <c r="W1980" i="2"/>
  <c r="B1980" i="2"/>
  <c r="W1979" i="2"/>
  <c r="B1979" i="2"/>
  <c r="W1978" i="2"/>
  <c r="B1978" i="2"/>
  <c r="W1977" i="2"/>
  <c r="B1977" i="2"/>
  <c r="W1976" i="2"/>
  <c r="B1976" i="2"/>
  <c r="W1975" i="2"/>
  <c r="B1975" i="2"/>
  <c r="W1974" i="2"/>
  <c r="B1974" i="2"/>
  <c r="W1973" i="2"/>
  <c r="B1973" i="2"/>
  <c r="W1972" i="2"/>
  <c r="B1972" i="2"/>
  <c r="W1971" i="2"/>
  <c r="B1971" i="2"/>
  <c r="W1970" i="2"/>
  <c r="B1970" i="2"/>
  <c r="W1969" i="2"/>
  <c r="B1969" i="2"/>
  <c r="W1968" i="2"/>
  <c r="B1968" i="2"/>
  <c r="W1967" i="2"/>
  <c r="B1967" i="2"/>
  <c r="W1966" i="2"/>
  <c r="B1966" i="2"/>
  <c r="W1965" i="2"/>
  <c r="B1965" i="2"/>
  <c r="W1964" i="2"/>
  <c r="B1964" i="2"/>
  <c r="W1963" i="2"/>
  <c r="B1963" i="2"/>
  <c r="W1962" i="2"/>
  <c r="B1962" i="2"/>
  <c r="W1961" i="2"/>
  <c r="B1961" i="2"/>
  <c r="W1960" i="2"/>
  <c r="B1960" i="2"/>
  <c r="W1959" i="2"/>
  <c r="B1959" i="2"/>
  <c r="W1958" i="2"/>
  <c r="B1958" i="2"/>
  <c r="W1957" i="2"/>
  <c r="B1957" i="2"/>
  <c r="W1956" i="2"/>
  <c r="B1956" i="2"/>
  <c r="W1955" i="2"/>
  <c r="B1955" i="2"/>
  <c r="W1954" i="2"/>
  <c r="B1954" i="2"/>
  <c r="W1953" i="2"/>
  <c r="B1953" i="2"/>
  <c r="W1952" i="2"/>
  <c r="B1952" i="2"/>
  <c r="W1951" i="2"/>
  <c r="B1951" i="2"/>
  <c r="W1950" i="2"/>
  <c r="B1950" i="2"/>
  <c r="W1949" i="2"/>
  <c r="B1949" i="2"/>
  <c r="W1948" i="2"/>
  <c r="B1948" i="2"/>
  <c r="W1947" i="2"/>
  <c r="B1947" i="2"/>
  <c r="W1946" i="2"/>
  <c r="B1946" i="2"/>
  <c r="W1945" i="2"/>
  <c r="B1945" i="2"/>
  <c r="W1944" i="2"/>
  <c r="B1944" i="2"/>
  <c r="W1943" i="2"/>
  <c r="B1943" i="2"/>
  <c r="W1942" i="2"/>
  <c r="B1942" i="2"/>
  <c r="W1941" i="2"/>
  <c r="B1941" i="2"/>
  <c r="W1940" i="2"/>
  <c r="B1940" i="2"/>
  <c r="W1939" i="2"/>
  <c r="B1939" i="2"/>
  <c r="W1938" i="2"/>
  <c r="B1938" i="2"/>
  <c r="W1937" i="2"/>
  <c r="B1937" i="2"/>
  <c r="W1936" i="2"/>
  <c r="B1936" i="2"/>
  <c r="W1935" i="2"/>
  <c r="B1935" i="2"/>
  <c r="W1934" i="2"/>
  <c r="B1934" i="2"/>
  <c r="W1933" i="2"/>
  <c r="B1933" i="2"/>
  <c r="W1932" i="2"/>
  <c r="B1932" i="2"/>
  <c r="W1931" i="2"/>
  <c r="B1931" i="2"/>
  <c r="W1930" i="2"/>
  <c r="B1930" i="2"/>
  <c r="W1929" i="2"/>
  <c r="B1929" i="2"/>
  <c r="W1928" i="2"/>
  <c r="B1928" i="2"/>
  <c r="W1927" i="2"/>
  <c r="B1927" i="2"/>
  <c r="W1926" i="2"/>
  <c r="B1926" i="2"/>
  <c r="W1925" i="2"/>
  <c r="B1925" i="2"/>
  <c r="W1924" i="2"/>
  <c r="B1924" i="2"/>
  <c r="W1923" i="2"/>
  <c r="B1923" i="2"/>
  <c r="W1922" i="2"/>
  <c r="B1922" i="2"/>
  <c r="W1921" i="2"/>
  <c r="B1921" i="2"/>
  <c r="W1920" i="2"/>
  <c r="B1920" i="2"/>
  <c r="W1919" i="2"/>
  <c r="B1919" i="2"/>
  <c r="W1918" i="2"/>
  <c r="B1918" i="2"/>
  <c r="W1917" i="2"/>
  <c r="B1917" i="2"/>
  <c r="W1916" i="2"/>
  <c r="B1916" i="2"/>
  <c r="W1915" i="2"/>
  <c r="B1915" i="2"/>
  <c r="W1914" i="2"/>
  <c r="B1914" i="2"/>
  <c r="W1913" i="2"/>
  <c r="B1913" i="2"/>
  <c r="W1912" i="2"/>
  <c r="B1912" i="2"/>
  <c r="W1911" i="2"/>
  <c r="B1911" i="2"/>
  <c r="W1910" i="2"/>
  <c r="B1910" i="2"/>
  <c r="W1909" i="2"/>
  <c r="B1909" i="2"/>
  <c r="W1908" i="2"/>
  <c r="B1908" i="2"/>
  <c r="W1907" i="2"/>
  <c r="B1907" i="2"/>
  <c r="W1906" i="2"/>
  <c r="B1906" i="2"/>
  <c r="W1905" i="2"/>
  <c r="B1905" i="2"/>
  <c r="W1904" i="2"/>
  <c r="B1904" i="2"/>
  <c r="W1903" i="2"/>
  <c r="B1903" i="2"/>
  <c r="W1902" i="2"/>
  <c r="B1902" i="2"/>
  <c r="W1901" i="2"/>
  <c r="B1901" i="2"/>
  <c r="W1900" i="2"/>
  <c r="B1900" i="2"/>
  <c r="W1899" i="2"/>
  <c r="B1899" i="2"/>
  <c r="W1898" i="2"/>
  <c r="B1898" i="2"/>
  <c r="W1897" i="2"/>
  <c r="B1897" i="2"/>
  <c r="W1896" i="2"/>
  <c r="B1896" i="2"/>
  <c r="W1895" i="2"/>
  <c r="B1895" i="2"/>
  <c r="W1894" i="2"/>
  <c r="B1894" i="2"/>
  <c r="W1893" i="2"/>
  <c r="B1893" i="2"/>
  <c r="W1892" i="2"/>
  <c r="B1892" i="2"/>
  <c r="W1891" i="2"/>
  <c r="B1891" i="2"/>
  <c r="W1890" i="2"/>
  <c r="B1890" i="2"/>
  <c r="W1889" i="2"/>
  <c r="B1889" i="2"/>
  <c r="W1888" i="2"/>
  <c r="B1888" i="2"/>
  <c r="W1887" i="2"/>
  <c r="B1887" i="2"/>
  <c r="W1886" i="2"/>
  <c r="B1886" i="2"/>
  <c r="W1885" i="2"/>
  <c r="B1885" i="2"/>
  <c r="W1884" i="2"/>
  <c r="B1884" i="2"/>
  <c r="W1883" i="2"/>
  <c r="B1883" i="2"/>
  <c r="W1882" i="2"/>
  <c r="B1882" i="2"/>
  <c r="W1881" i="2"/>
  <c r="B1881" i="2"/>
  <c r="W1880" i="2"/>
  <c r="B1880" i="2"/>
  <c r="W1879" i="2"/>
  <c r="B1879" i="2"/>
  <c r="W1878" i="2"/>
  <c r="B1878" i="2"/>
  <c r="W1877" i="2"/>
  <c r="B1877" i="2"/>
  <c r="W1876" i="2"/>
  <c r="B1876" i="2"/>
  <c r="W1875" i="2"/>
  <c r="B1875" i="2"/>
  <c r="W1874" i="2"/>
  <c r="B1874" i="2"/>
  <c r="W1873" i="2"/>
  <c r="B1873" i="2"/>
  <c r="W1872" i="2"/>
  <c r="B1872" i="2"/>
  <c r="W1871" i="2"/>
  <c r="B1871" i="2"/>
  <c r="W1870" i="2"/>
  <c r="B1870" i="2"/>
  <c r="W1869" i="2"/>
  <c r="B1869" i="2"/>
  <c r="W1868" i="2"/>
  <c r="B1868" i="2"/>
  <c r="W1867" i="2"/>
  <c r="B1867" i="2"/>
  <c r="W1866" i="2"/>
  <c r="B1866" i="2"/>
  <c r="W1865" i="2"/>
  <c r="B1865" i="2"/>
  <c r="W1864" i="2"/>
  <c r="B1864" i="2"/>
  <c r="W1863" i="2"/>
  <c r="B1863" i="2"/>
  <c r="W1862" i="2"/>
  <c r="B1862" i="2"/>
  <c r="W1861" i="2"/>
  <c r="B1861" i="2"/>
  <c r="W1860" i="2"/>
  <c r="B1860" i="2"/>
  <c r="W1859" i="2"/>
  <c r="B1859" i="2"/>
  <c r="W1858" i="2"/>
  <c r="B1858" i="2"/>
  <c r="W1857" i="2"/>
  <c r="B1857" i="2"/>
  <c r="W1856" i="2"/>
  <c r="B1856" i="2"/>
  <c r="W1855" i="2"/>
  <c r="B1855" i="2"/>
  <c r="W1854" i="2"/>
  <c r="B1854" i="2"/>
  <c r="W1853" i="2"/>
  <c r="B1853" i="2"/>
  <c r="W1852" i="2"/>
  <c r="B1852" i="2"/>
  <c r="W1851" i="2"/>
  <c r="B1851" i="2"/>
  <c r="W1850" i="2"/>
  <c r="B1850" i="2"/>
  <c r="W1849" i="2"/>
  <c r="B1849" i="2"/>
  <c r="W1848" i="2"/>
  <c r="B1848" i="2"/>
  <c r="W1847" i="2"/>
  <c r="B1847" i="2"/>
  <c r="W1846" i="2"/>
  <c r="B1846" i="2"/>
  <c r="W1845" i="2"/>
  <c r="B1845" i="2"/>
  <c r="W1844" i="2"/>
  <c r="B1844" i="2"/>
  <c r="W1843" i="2"/>
  <c r="B1843" i="2"/>
  <c r="W1842" i="2"/>
  <c r="B1842" i="2"/>
  <c r="W1841" i="2"/>
  <c r="B1841" i="2"/>
  <c r="W1840" i="2"/>
  <c r="B1840" i="2"/>
  <c r="W1839" i="2"/>
  <c r="B1839" i="2"/>
  <c r="W1838" i="2"/>
  <c r="B1838" i="2"/>
  <c r="W1837" i="2"/>
  <c r="B1837" i="2"/>
  <c r="W1836" i="2"/>
  <c r="B1836" i="2"/>
  <c r="W1835" i="2"/>
  <c r="B1835" i="2"/>
  <c r="W1834" i="2"/>
  <c r="B1834" i="2"/>
  <c r="W1833" i="2"/>
  <c r="B1833" i="2"/>
  <c r="W1832" i="2"/>
  <c r="B1832" i="2"/>
  <c r="W1831" i="2"/>
  <c r="B1831" i="2"/>
  <c r="W1830" i="2"/>
  <c r="B1830" i="2"/>
  <c r="W1829" i="2"/>
  <c r="B1829" i="2"/>
  <c r="W1828" i="2"/>
  <c r="B1828" i="2"/>
  <c r="W1827" i="2"/>
  <c r="B1827" i="2"/>
  <c r="W1826" i="2"/>
  <c r="B1826" i="2"/>
  <c r="W1825" i="2"/>
  <c r="B1825" i="2"/>
  <c r="W1824" i="2"/>
  <c r="B1824" i="2"/>
  <c r="W1823" i="2"/>
  <c r="B1823" i="2"/>
  <c r="W1822" i="2"/>
  <c r="B1822" i="2"/>
  <c r="W1821" i="2"/>
  <c r="B1821" i="2"/>
  <c r="W1820" i="2"/>
  <c r="B1820" i="2"/>
  <c r="W1819" i="2"/>
  <c r="B1819" i="2"/>
  <c r="W1818" i="2"/>
  <c r="B1818" i="2"/>
  <c r="W1817" i="2"/>
  <c r="B1817" i="2"/>
  <c r="W1816" i="2"/>
  <c r="B1816" i="2"/>
  <c r="W1815" i="2"/>
  <c r="B1815" i="2"/>
  <c r="W1814" i="2"/>
  <c r="B1814" i="2"/>
  <c r="W1813" i="2"/>
  <c r="B1813" i="2"/>
  <c r="W1812" i="2"/>
  <c r="B1812" i="2"/>
  <c r="W1811" i="2"/>
  <c r="B1811" i="2"/>
  <c r="W1810" i="2"/>
  <c r="B1810" i="2"/>
  <c r="W1809" i="2"/>
  <c r="B1809" i="2"/>
  <c r="W1808" i="2"/>
  <c r="B1808" i="2"/>
  <c r="W1807" i="2"/>
  <c r="B1807" i="2"/>
  <c r="W1806" i="2"/>
  <c r="B1806" i="2"/>
  <c r="W1805" i="2"/>
  <c r="B1805" i="2"/>
  <c r="W1804" i="2"/>
  <c r="B1804" i="2"/>
  <c r="W1803" i="2"/>
  <c r="B1803" i="2"/>
  <c r="W1802" i="2"/>
  <c r="B1802" i="2"/>
  <c r="W1801" i="2"/>
  <c r="B1801" i="2"/>
  <c r="W1800" i="2"/>
  <c r="B1800" i="2"/>
  <c r="W1799" i="2"/>
  <c r="B1799" i="2"/>
  <c r="W1798" i="2"/>
  <c r="B1798" i="2"/>
  <c r="W1797" i="2"/>
  <c r="B1797" i="2"/>
  <c r="W1796" i="2"/>
  <c r="B1796" i="2"/>
  <c r="W1795" i="2"/>
  <c r="B1795" i="2"/>
  <c r="W1794" i="2"/>
  <c r="B1794" i="2"/>
  <c r="W1793" i="2"/>
  <c r="B1793" i="2"/>
  <c r="W1792" i="2"/>
  <c r="B1792" i="2"/>
  <c r="W1791" i="2"/>
  <c r="B1791" i="2"/>
  <c r="W1790" i="2"/>
  <c r="B1790" i="2"/>
  <c r="W1789" i="2"/>
  <c r="B1789" i="2"/>
  <c r="W1788" i="2"/>
  <c r="B1788" i="2"/>
  <c r="W1787" i="2"/>
  <c r="B1787" i="2"/>
  <c r="W1786" i="2"/>
  <c r="B1786" i="2"/>
  <c r="W1785" i="2"/>
  <c r="B1785" i="2"/>
  <c r="W1784" i="2"/>
  <c r="B1784" i="2"/>
  <c r="W1783" i="2"/>
  <c r="B1783" i="2"/>
  <c r="W1782" i="2"/>
  <c r="B1782" i="2"/>
  <c r="W1781" i="2"/>
  <c r="B1781" i="2"/>
  <c r="W1780" i="2"/>
  <c r="B1780" i="2"/>
  <c r="W1779" i="2"/>
  <c r="B1779" i="2"/>
  <c r="W1778" i="2"/>
  <c r="B1778" i="2"/>
  <c r="W1777" i="2"/>
  <c r="B1777" i="2"/>
  <c r="W1776" i="2"/>
  <c r="B1776" i="2"/>
  <c r="W1775" i="2"/>
  <c r="B1775" i="2"/>
  <c r="W1774" i="2"/>
  <c r="B1774" i="2"/>
  <c r="W1773" i="2"/>
  <c r="B1773" i="2"/>
  <c r="W1772" i="2"/>
  <c r="B1772" i="2"/>
  <c r="W1771" i="2"/>
  <c r="B1771" i="2"/>
  <c r="W1770" i="2"/>
  <c r="B1770" i="2"/>
  <c r="W1769" i="2"/>
  <c r="B1769" i="2"/>
  <c r="W1768" i="2"/>
  <c r="B1768" i="2"/>
  <c r="W1767" i="2"/>
  <c r="B1767" i="2"/>
  <c r="W1766" i="2"/>
  <c r="B1766" i="2"/>
  <c r="W1765" i="2"/>
  <c r="B1765" i="2"/>
  <c r="W1764" i="2"/>
  <c r="B1764" i="2"/>
  <c r="W1763" i="2"/>
  <c r="B1763" i="2"/>
  <c r="W1762" i="2"/>
  <c r="B1762" i="2"/>
  <c r="W1761" i="2"/>
  <c r="B1761" i="2"/>
  <c r="W1760" i="2"/>
  <c r="B1760" i="2"/>
  <c r="W1759" i="2"/>
  <c r="B1759" i="2"/>
  <c r="W1758" i="2"/>
  <c r="B1758" i="2"/>
  <c r="W1757" i="2"/>
  <c r="B1757" i="2"/>
  <c r="W1756" i="2"/>
  <c r="B1756" i="2"/>
  <c r="W1755" i="2"/>
  <c r="B1755" i="2"/>
  <c r="W1754" i="2"/>
  <c r="B1754" i="2"/>
  <c r="W1753" i="2"/>
  <c r="B1753" i="2"/>
  <c r="W1752" i="2"/>
  <c r="B1752" i="2"/>
  <c r="W1751" i="2"/>
  <c r="B1751" i="2"/>
  <c r="W1750" i="2"/>
  <c r="B1750" i="2"/>
  <c r="W1749" i="2"/>
  <c r="B1749" i="2"/>
  <c r="W1748" i="2"/>
  <c r="B1748" i="2"/>
  <c r="W1747" i="2"/>
  <c r="B1747" i="2"/>
  <c r="W1746" i="2"/>
  <c r="B1746" i="2"/>
  <c r="W1745" i="2"/>
  <c r="B1745" i="2"/>
  <c r="W1744" i="2"/>
  <c r="B1744" i="2"/>
  <c r="W1743" i="2"/>
  <c r="B1743" i="2"/>
  <c r="W1742" i="2"/>
  <c r="B1742" i="2"/>
  <c r="W1741" i="2"/>
  <c r="B1741" i="2"/>
  <c r="W1740" i="2"/>
  <c r="B1740" i="2"/>
  <c r="W1739" i="2"/>
  <c r="B1739" i="2"/>
  <c r="W1738" i="2"/>
  <c r="B1738" i="2"/>
  <c r="W1737" i="2"/>
  <c r="B1737" i="2"/>
  <c r="W1736" i="2"/>
  <c r="B1736" i="2"/>
  <c r="W1735" i="2"/>
  <c r="B1735" i="2"/>
  <c r="W1734" i="2"/>
  <c r="B1734" i="2"/>
  <c r="W1733" i="2"/>
  <c r="B1733" i="2"/>
  <c r="W1732" i="2"/>
  <c r="B1732" i="2"/>
  <c r="W1731" i="2"/>
  <c r="B1731" i="2"/>
  <c r="W1730" i="2"/>
  <c r="B1730" i="2"/>
  <c r="W1729" i="2"/>
  <c r="B1729" i="2"/>
  <c r="W1728" i="2"/>
  <c r="B1728" i="2"/>
  <c r="W1727" i="2"/>
  <c r="B1727" i="2"/>
  <c r="W1726" i="2"/>
  <c r="B1726" i="2"/>
  <c r="W1725" i="2"/>
  <c r="B1725" i="2"/>
  <c r="W1724" i="2"/>
  <c r="B1724" i="2"/>
  <c r="W1723" i="2"/>
  <c r="B1723" i="2"/>
  <c r="W1722" i="2"/>
  <c r="B1722" i="2"/>
  <c r="W1721" i="2"/>
  <c r="B1721" i="2"/>
  <c r="W1720" i="2"/>
  <c r="B1720" i="2"/>
  <c r="W1719" i="2"/>
  <c r="B1719" i="2"/>
  <c r="W1718" i="2"/>
  <c r="B1718" i="2"/>
  <c r="W1717" i="2"/>
  <c r="B1717" i="2"/>
  <c r="W1716" i="2"/>
  <c r="B1716" i="2"/>
  <c r="W1715" i="2"/>
  <c r="B1715" i="2"/>
  <c r="W1714" i="2"/>
  <c r="B1714" i="2"/>
  <c r="W1713" i="2"/>
  <c r="B1713" i="2"/>
  <c r="W1712" i="2"/>
  <c r="B1712" i="2"/>
  <c r="W1711" i="2"/>
  <c r="B1711" i="2"/>
  <c r="W1710" i="2"/>
  <c r="B1710" i="2"/>
  <c r="W1709" i="2"/>
  <c r="B1709" i="2"/>
  <c r="W1708" i="2"/>
  <c r="B1708" i="2"/>
  <c r="W1707" i="2"/>
  <c r="B1707" i="2"/>
  <c r="W1706" i="2"/>
  <c r="B1706" i="2"/>
  <c r="W1705" i="2"/>
  <c r="B1705" i="2"/>
  <c r="W1704" i="2"/>
  <c r="B1704" i="2"/>
  <c r="W1703" i="2"/>
  <c r="B1703" i="2"/>
  <c r="W1702" i="2"/>
  <c r="B1702" i="2"/>
  <c r="W1701" i="2"/>
  <c r="B1701" i="2"/>
  <c r="W1700" i="2"/>
  <c r="B1700" i="2"/>
  <c r="W1699" i="2"/>
  <c r="B1699" i="2"/>
  <c r="W1698" i="2"/>
  <c r="B1698" i="2"/>
  <c r="W1697" i="2"/>
  <c r="B1697" i="2"/>
  <c r="W1696" i="2"/>
  <c r="B1696" i="2"/>
  <c r="W1695" i="2"/>
  <c r="B1695" i="2"/>
  <c r="W1694" i="2"/>
  <c r="B1694" i="2"/>
  <c r="W1693" i="2"/>
  <c r="B1693" i="2"/>
  <c r="W1692" i="2"/>
  <c r="B1692" i="2"/>
  <c r="W1691" i="2"/>
  <c r="B1691" i="2"/>
  <c r="W1690" i="2"/>
  <c r="B1690" i="2"/>
  <c r="W1689" i="2"/>
  <c r="B1689" i="2"/>
  <c r="W1688" i="2"/>
  <c r="B1688" i="2"/>
  <c r="W1687" i="2"/>
  <c r="B1687" i="2"/>
  <c r="W1686" i="2"/>
  <c r="B1686" i="2"/>
  <c r="W1685" i="2"/>
  <c r="B1685" i="2"/>
  <c r="W1684" i="2"/>
  <c r="B1684" i="2"/>
  <c r="W1683" i="2"/>
  <c r="B1683" i="2"/>
  <c r="W1682" i="2"/>
  <c r="B1682" i="2"/>
  <c r="W1681" i="2"/>
  <c r="B1681" i="2"/>
  <c r="W1680" i="2"/>
  <c r="B1680" i="2"/>
  <c r="W1679" i="2"/>
  <c r="B1679" i="2"/>
  <c r="W1678" i="2"/>
  <c r="B1678" i="2"/>
  <c r="W1677" i="2"/>
  <c r="B1677" i="2"/>
  <c r="W1676" i="2"/>
  <c r="B1676" i="2"/>
  <c r="W1675" i="2"/>
  <c r="B1675" i="2"/>
  <c r="W1674" i="2"/>
  <c r="B1674" i="2"/>
  <c r="W1673" i="2"/>
  <c r="B1673" i="2"/>
  <c r="W1672" i="2"/>
  <c r="B1672" i="2"/>
  <c r="W1671" i="2"/>
  <c r="B1671" i="2"/>
  <c r="W1670" i="2"/>
  <c r="B1670" i="2"/>
  <c r="W1669" i="2"/>
  <c r="B1669" i="2"/>
  <c r="W1668" i="2"/>
  <c r="B1668" i="2"/>
  <c r="W1667" i="2"/>
  <c r="B1667" i="2"/>
  <c r="W1666" i="2"/>
  <c r="B1666" i="2"/>
  <c r="W1665" i="2"/>
  <c r="B1665" i="2"/>
  <c r="W1664" i="2"/>
  <c r="B1664" i="2"/>
  <c r="W1663" i="2"/>
  <c r="B1663" i="2"/>
  <c r="W1662" i="2"/>
  <c r="B1662" i="2"/>
  <c r="W1661" i="2"/>
  <c r="B1661" i="2"/>
  <c r="W1660" i="2"/>
  <c r="B1660" i="2"/>
  <c r="W1659" i="2"/>
  <c r="B1659" i="2"/>
  <c r="W1658" i="2"/>
  <c r="B1658" i="2"/>
  <c r="W1657" i="2"/>
  <c r="B1657" i="2"/>
  <c r="W1656" i="2"/>
  <c r="B1656" i="2"/>
  <c r="W1655" i="2"/>
  <c r="B1655" i="2"/>
  <c r="W1654" i="2"/>
  <c r="B1654" i="2"/>
  <c r="W1653" i="2"/>
  <c r="B1653" i="2"/>
  <c r="W1652" i="2"/>
  <c r="B1652" i="2"/>
  <c r="W1651" i="2"/>
  <c r="B1651" i="2"/>
  <c r="W1650" i="2"/>
  <c r="B1650" i="2"/>
  <c r="W1649" i="2"/>
  <c r="B1649" i="2"/>
  <c r="W1648" i="2"/>
  <c r="B1648" i="2"/>
  <c r="W1647" i="2"/>
  <c r="B1647" i="2"/>
  <c r="W1646" i="2"/>
  <c r="B1646" i="2"/>
  <c r="W1645" i="2"/>
  <c r="B1645" i="2"/>
  <c r="W1644" i="2"/>
  <c r="B1644" i="2"/>
  <c r="W1643" i="2"/>
  <c r="B1643" i="2"/>
  <c r="W1642" i="2"/>
  <c r="B1642" i="2"/>
  <c r="W1641" i="2"/>
  <c r="B1641" i="2"/>
  <c r="W1640" i="2"/>
  <c r="B1640" i="2"/>
  <c r="W1639" i="2"/>
  <c r="B1639" i="2"/>
  <c r="W1638" i="2"/>
  <c r="B1638" i="2"/>
  <c r="W1637" i="2"/>
  <c r="B1637" i="2"/>
  <c r="W1636" i="2"/>
  <c r="B1636" i="2"/>
  <c r="W1635" i="2"/>
  <c r="B1635" i="2"/>
  <c r="W1634" i="2"/>
  <c r="B1634" i="2"/>
  <c r="W1633" i="2"/>
  <c r="B1633" i="2"/>
  <c r="W1632" i="2"/>
  <c r="B1632" i="2"/>
  <c r="W1631" i="2"/>
  <c r="B1631" i="2"/>
  <c r="W1630" i="2"/>
  <c r="B1630" i="2"/>
  <c r="W1629" i="2"/>
  <c r="B1629" i="2"/>
  <c r="W1628" i="2"/>
  <c r="B1628" i="2"/>
  <c r="W1627" i="2"/>
  <c r="B1627" i="2"/>
  <c r="W1626" i="2"/>
  <c r="B1626" i="2"/>
  <c r="W1625" i="2"/>
  <c r="B1625" i="2"/>
  <c r="W1624" i="2"/>
  <c r="B1624" i="2"/>
  <c r="W1623" i="2"/>
  <c r="B1623" i="2"/>
  <c r="W1622" i="2"/>
  <c r="B1622" i="2"/>
  <c r="W1621" i="2"/>
  <c r="B1621" i="2"/>
  <c r="W1620" i="2"/>
  <c r="B1620" i="2"/>
  <c r="W1619" i="2"/>
  <c r="B1619" i="2"/>
  <c r="W1618" i="2"/>
  <c r="B1618" i="2"/>
  <c r="W1617" i="2"/>
  <c r="B1617" i="2"/>
  <c r="W1616" i="2"/>
  <c r="B1616" i="2"/>
  <c r="W1615" i="2"/>
  <c r="B1615" i="2"/>
  <c r="W1614" i="2"/>
  <c r="B1614" i="2"/>
  <c r="W1613" i="2"/>
  <c r="B1613" i="2"/>
  <c r="W1612" i="2"/>
  <c r="B1612" i="2"/>
  <c r="W1611" i="2"/>
  <c r="B1611" i="2"/>
  <c r="W1610" i="2"/>
  <c r="B1610" i="2"/>
  <c r="W1609" i="2"/>
  <c r="B1609" i="2"/>
  <c r="W1608" i="2"/>
  <c r="B1608" i="2"/>
  <c r="W1607" i="2"/>
  <c r="B1607" i="2"/>
  <c r="W1606" i="2"/>
  <c r="B1606" i="2"/>
  <c r="W1605" i="2"/>
  <c r="B1605" i="2"/>
  <c r="W1604" i="2"/>
  <c r="B1604" i="2"/>
  <c r="W1603" i="2"/>
  <c r="B1603" i="2"/>
  <c r="W1602" i="2"/>
  <c r="B1602" i="2"/>
  <c r="W1601" i="2"/>
  <c r="B1601" i="2"/>
  <c r="W1600" i="2"/>
  <c r="B1600" i="2"/>
  <c r="W1599" i="2"/>
  <c r="B1599" i="2"/>
  <c r="W1598" i="2"/>
  <c r="B1598" i="2"/>
  <c r="W1597" i="2"/>
  <c r="B1597" i="2"/>
  <c r="W1596" i="2"/>
  <c r="B1596" i="2"/>
  <c r="W1595" i="2"/>
  <c r="B1595" i="2"/>
  <c r="W1594" i="2"/>
  <c r="B1594" i="2"/>
  <c r="W1593" i="2"/>
  <c r="B1593" i="2"/>
  <c r="W1592" i="2"/>
  <c r="B1592" i="2"/>
  <c r="W1591" i="2"/>
  <c r="B1591" i="2"/>
  <c r="W1590" i="2"/>
  <c r="B1590" i="2"/>
  <c r="W1589" i="2"/>
  <c r="B1589" i="2"/>
  <c r="W1588" i="2"/>
  <c r="B1588" i="2"/>
  <c r="W1587" i="2"/>
  <c r="B1587" i="2"/>
  <c r="W1586" i="2"/>
  <c r="B1586" i="2"/>
  <c r="W1585" i="2"/>
  <c r="B1585" i="2"/>
  <c r="W1584" i="2"/>
  <c r="B1584" i="2"/>
  <c r="W1583" i="2"/>
  <c r="B1583" i="2"/>
  <c r="W1582" i="2"/>
  <c r="B1582" i="2"/>
  <c r="W1581" i="2"/>
  <c r="B1581" i="2"/>
  <c r="W1580" i="2"/>
  <c r="B1580" i="2"/>
  <c r="W1579" i="2"/>
  <c r="B1579" i="2"/>
  <c r="W1578" i="2"/>
  <c r="B1578" i="2"/>
  <c r="W1577" i="2"/>
  <c r="B1577" i="2"/>
  <c r="W1576" i="2"/>
  <c r="B1576" i="2"/>
  <c r="W1575" i="2"/>
  <c r="B1575" i="2"/>
  <c r="W1574" i="2"/>
  <c r="B1574" i="2"/>
  <c r="W1573" i="2"/>
  <c r="B1573" i="2"/>
  <c r="W1572" i="2"/>
  <c r="B1572" i="2"/>
  <c r="W1571" i="2"/>
  <c r="B1571" i="2"/>
  <c r="W1570" i="2"/>
  <c r="B1570" i="2"/>
  <c r="W1569" i="2"/>
  <c r="B1569" i="2"/>
  <c r="W1568" i="2"/>
  <c r="B1568" i="2"/>
  <c r="W1567" i="2"/>
  <c r="B1567" i="2"/>
  <c r="W1566" i="2"/>
  <c r="B1566" i="2"/>
  <c r="W1565" i="2"/>
  <c r="B1565" i="2"/>
  <c r="W1564" i="2"/>
  <c r="B1564" i="2"/>
  <c r="W1563" i="2"/>
  <c r="B1563" i="2"/>
  <c r="W1562" i="2"/>
  <c r="B1562" i="2"/>
  <c r="W1561" i="2"/>
  <c r="B1561" i="2"/>
  <c r="W1560" i="2"/>
  <c r="B1560" i="2"/>
  <c r="W1559" i="2"/>
  <c r="B1559" i="2"/>
  <c r="W1558" i="2"/>
  <c r="B1558" i="2"/>
  <c r="W1557" i="2"/>
  <c r="B1557" i="2"/>
  <c r="W1556" i="2"/>
  <c r="B1556" i="2"/>
  <c r="W1555" i="2"/>
  <c r="B1555" i="2"/>
  <c r="W1554" i="2"/>
  <c r="B1554" i="2"/>
  <c r="W1553" i="2"/>
  <c r="B1553" i="2"/>
  <c r="W1552" i="2"/>
  <c r="B1552" i="2"/>
  <c r="W1551" i="2"/>
  <c r="B1551" i="2"/>
  <c r="W1550" i="2"/>
  <c r="B1550" i="2"/>
  <c r="W1549" i="2"/>
  <c r="B1549" i="2"/>
  <c r="W1548" i="2"/>
  <c r="B1548" i="2"/>
  <c r="W1547" i="2"/>
  <c r="B1547" i="2"/>
  <c r="W1546" i="2"/>
  <c r="B1546" i="2"/>
  <c r="W1545" i="2"/>
  <c r="B1545" i="2"/>
  <c r="W1544" i="2"/>
  <c r="B1544" i="2"/>
  <c r="W1543" i="2"/>
  <c r="B1543" i="2"/>
  <c r="W1542" i="2"/>
  <c r="B1542" i="2"/>
  <c r="W1541" i="2"/>
  <c r="B1541" i="2"/>
  <c r="W1540" i="2"/>
  <c r="B1540" i="2"/>
  <c r="W1539" i="2"/>
  <c r="B1539" i="2"/>
  <c r="W1538" i="2"/>
  <c r="B1538" i="2"/>
  <c r="W1537" i="2"/>
  <c r="B1537" i="2"/>
  <c r="W1536" i="2"/>
  <c r="B1536" i="2"/>
  <c r="W1535" i="2"/>
  <c r="B1535" i="2"/>
  <c r="W1534" i="2"/>
  <c r="B1534" i="2"/>
  <c r="W1533" i="2"/>
  <c r="B1533" i="2"/>
  <c r="W1532" i="2"/>
  <c r="B1532" i="2"/>
  <c r="W1531" i="2"/>
  <c r="B1531" i="2"/>
  <c r="W1530" i="2"/>
  <c r="B1530" i="2"/>
  <c r="W1529" i="2"/>
  <c r="B1529" i="2"/>
  <c r="W1528" i="2"/>
  <c r="B1528" i="2"/>
  <c r="W1527" i="2"/>
  <c r="B1527" i="2"/>
  <c r="W1526" i="2"/>
  <c r="B1526" i="2"/>
  <c r="W1525" i="2"/>
  <c r="B1525" i="2"/>
  <c r="W1524" i="2"/>
  <c r="B1524" i="2"/>
  <c r="W1523" i="2"/>
  <c r="B1523" i="2"/>
  <c r="W1522" i="2"/>
  <c r="B1522" i="2"/>
  <c r="W1521" i="2"/>
  <c r="B1521" i="2"/>
  <c r="W1520" i="2"/>
  <c r="B1520" i="2"/>
  <c r="W1519" i="2"/>
  <c r="B1519" i="2"/>
  <c r="W1518" i="2"/>
  <c r="B1518" i="2"/>
  <c r="W1517" i="2"/>
  <c r="B1517" i="2"/>
  <c r="W1516" i="2"/>
  <c r="B1516" i="2"/>
  <c r="W1515" i="2"/>
  <c r="B1515" i="2"/>
  <c r="W1514" i="2"/>
  <c r="B1514" i="2"/>
  <c r="W1513" i="2"/>
  <c r="B1513" i="2"/>
  <c r="W1512" i="2"/>
  <c r="B1512" i="2"/>
  <c r="W1511" i="2"/>
  <c r="B1511" i="2"/>
  <c r="W1510" i="2"/>
  <c r="B1510" i="2"/>
  <c r="W1509" i="2"/>
  <c r="B1509" i="2"/>
  <c r="W1508" i="2"/>
  <c r="B1508" i="2"/>
  <c r="W1507" i="2"/>
  <c r="B1507" i="2"/>
  <c r="W1506" i="2"/>
  <c r="B1506" i="2"/>
  <c r="W1505" i="2"/>
  <c r="B1505" i="2"/>
  <c r="W1504" i="2"/>
  <c r="B1504" i="2"/>
  <c r="W1503" i="2"/>
  <c r="B1503" i="2"/>
  <c r="W1502" i="2"/>
  <c r="B1502" i="2"/>
  <c r="W1501" i="2"/>
  <c r="B1501" i="2"/>
  <c r="W1500" i="2"/>
  <c r="B1500" i="2"/>
  <c r="W1499" i="2"/>
  <c r="B1499" i="2"/>
  <c r="W1498" i="2"/>
  <c r="B1498" i="2"/>
  <c r="W1497" i="2"/>
  <c r="B1497" i="2"/>
  <c r="W1496" i="2"/>
  <c r="B1496" i="2"/>
  <c r="W1495" i="2"/>
  <c r="B1495" i="2"/>
  <c r="W1494" i="2"/>
  <c r="B1494" i="2"/>
  <c r="W1493" i="2"/>
  <c r="B1493" i="2"/>
  <c r="W1492" i="2"/>
  <c r="B1492" i="2"/>
  <c r="W1491" i="2"/>
  <c r="B1491" i="2"/>
  <c r="W1490" i="2"/>
  <c r="B1490" i="2"/>
  <c r="W1489" i="2"/>
  <c r="B1489" i="2"/>
  <c r="W1488" i="2"/>
  <c r="B1488" i="2"/>
  <c r="W1487" i="2"/>
  <c r="B1487" i="2"/>
  <c r="W1486" i="2"/>
  <c r="B1486" i="2"/>
  <c r="W1485" i="2"/>
  <c r="B1485" i="2"/>
  <c r="W1484" i="2"/>
  <c r="B1484" i="2"/>
  <c r="W1483" i="2"/>
  <c r="B1483" i="2"/>
  <c r="W1482" i="2"/>
  <c r="B1482" i="2"/>
  <c r="W1481" i="2"/>
  <c r="B1481" i="2"/>
  <c r="W1480" i="2"/>
  <c r="B1480" i="2"/>
  <c r="W1479" i="2"/>
  <c r="B1479" i="2"/>
  <c r="W1478" i="2"/>
  <c r="B1478" i="2"/>
  <c r="W1477" i="2"/>
  <c r="B1477" i="2"/>
  <c r="W1476" i="2"/>
  <c r="B1476" i="2"/>
  <c r="W1475" i="2"/>
  <c r="B1475" i="2"/>
  <c r="W1474" i="2"/>
  <c r="B1474" i="2"/>
  <c r="W1473" i="2"/>
  <c r="B1473" i="2"/>
  <c r="W1472" i="2"/>
  <c r="B1472" i="2"/>
  <c r="W1471" i="2"/>
  <c r="B1471" i="2"/>
  <c r="W1470" i="2"/>
  <c r="B1470" i="2"/>
  <c r="W1469" i="2"/>
  <c r="B1469" i="2"/>
  <c r="W1468" i="2"/>
  <c r="B1468" i="2"/>
  <c r="W1467" i="2"/>
  <c r="B1467" i="2"/>
  <c r="W1466" i="2"/>
  <c r="B1466" i="2"/>
  <c r="W1465" i="2"/>
  <c r="B1465" i="2"/>
  <c r="W1464" i="2"/>
  <c r="B1464" i="2"/>
  <c r="W1463" i="2"/>
  <c r="B1463" i="2"/>
  <c r="W1462" i="2"/>
  <c r="B1462" i="2"/>
  <c r="W1461" i="2"/>
  <c r="B1461" i="2"/>
  <c r="W1460" i="2"/>
  <c r="B1460" i="2"/>
  <c r="W1459" i="2"/>
  <c r="B1459" i="2"/>
  <c r="W1458" i="2"/>
  <c r="B1458" i="2"/>
  <c r="W1457" i="2"/>
  <c r="B1457" i="2"/>
  <c r="W1456" i="2"/>
  <c r="B1456" i="2"/>
  <c r="W1455" i="2"/>
  <c r="B1455" i="2"/>
  <c r="W1454" i="2"/>
  <c r="B1454" i="2"/>
  <c r="W1453" i="2"/>
  <c r="B1453" i="2"/>
  <c r="W1452" i="2"/>
  <c r="B1452" i="2"/>
  <c r="W1451" i="2"/>
  <c r="B1451" i="2"/>
  <c r="W1450" i="2"/>
  <c r="B1450" i="2"/>
  <c r="W1449" i="2"/>
  <c r="B1449" i="2"/>
  <c r="W1448" i="2"/>
  <c r="B1448" i="2"/>
  <c r="W1447" i="2"/>
  <c r="B1447" i="2"/>
  <c r="W1446" i="2"/>
  <c r="B1446" i="2"/>
  <c r="W1445" i="2"/>
  <c r="B1445" i="2"/>
  <c r="W1444" i="2"/>
  <c r="B1444" i="2"/>
  <c r="W1443" i="2"/>
  <c r="B1443" i="2"/>
  <c r="W1442" i="2"/>
  <c r="B1442" i="2"/>
  <c r="W1441" i="2"/>
  <c r="B1441" i="2"/>
  <c r="W1440" i="2"/>
  <c r="B1440" i="2"/>
  <c r="W1439" i="2"/>
  <c r="B1439" i="2"/>
  <c r="W1438" i="2"/>
  <c r="B1438" i="2"/>
  <c r="W1437" i="2"/>
  <c r="B1437" i="2"/>
  <c r="W1436" i="2"/>
  <c r="B1436" i="2"/>
  <c r="W1435" i="2"/>
  <c r="B1435" i="2"/>
  <c r="W1434" i="2"/>
  <c r="B1434" i="2"/>
  <c r="W1433" i="2"/>
  <c r="B1433" i="2"/>
  <c r="W1432" i="2"/>
  <c r="B1432" i="2"/>
  <c r="W1431" i="2"/>
  <c r="B1431" i="2"/>
  <c r="W1430" i="2"/>
  <c r="B1430" i="2"/>
  <c r="W1429" i="2"/>
  <c r="B1429" i="2"/>
  <c r="W1428" i="2"/>
  <c r="B1428" i="2"/>
  <c r="W1427" i="2"/>
  <c r="B1427" i="2"/>
  <c r="W1426" i="2"/>
  <c r="B1426" i="2"/>
  <c r="W1425" i="2"/>
  <c r="B1425" i="2"/>
  <c r="W1424" i="2"/>
  <c r="B1424" i="2"/>
  <c r="W1423" i="2"/>
  <c r="B1423" i="2"/>
  <c r="W1422" i="2"/>
  <c r="B1422" i="2"/>
  <c r="W1421" i="2"/>
  <c r="B1421" i="2"/>
  <c r="W1420" i="2"/>
  <c r="B1420" i="2"/>
  <c r="W1419" i="2"/>
  <c r="B1419" i="2"/>
  <c r="W1418" i="2"/>
  <c r="B1418" i="2"/>
  <c r="W1417" i="2"/>
  <c r="B1417" i="2"/>
  <c r="W1416" i="2"/>
  <c r="B1416" i="2"/>
  <c r="W1415" i="2"/>
  <c r="B1415" i="2"/>
  <c r="W1414" i="2"/>
  <c r="B1414" i="2"/>
  <c r="W1413" i="2"/>
  <c r="B1413" i="2"/>
  <c r="W1412" i="2"/>
  <c r="B1412" i="2"/>
  <c r="W1411" i="2"/>
  <c r="B1411" i="2"/>
  <c r="W1410" i="2"/>
  <c r="B1410" i="2"/>
  <c r="W1409" i="2"/>
  <c r="B1409" i="2"/>
  <c r="W1408" i="2"/>
  <c r="B1408" i="2"/>
  <c r="W1407" i="2"/>
  <c r="B1407" i="2"/>
  <c r="W1406" i="2"/>
  <c r="B1406" i="2"/>
  <c r="W1405" i="2"/>
  <c r="B1405" i="2"/>
  <c r="W1404" i="2"/>
  <c r="B1404" i="2"/>
  <c r="W1403" i="2"/>
  <c r="B1403" i="2"/>
  <c r="W1402" i="2"/>
  <c r="B1402" i="2"/>
  <c r="W1401" i="2"/>
  <c r="B1401" i="2"/>
  <c r="W1400" i="2"/>
  <c r="B1400" i="2"/>
  <c r="W1399" i="2"/>
  <c r="B1399" i="2"/>
  <c r="W1398" i="2"/>
  <c r="B1398" i="2"/>
  <c r="W1397" i="2"/>
  <c r="B1397" i="2"/>
  <c r="W1396" i="2"/>
  <c r="B1396" i="2"/>
  <c r="W1395" i="2"/>
  <c r="B1395" i="2"/>
  <c r="W1394" i="2"/>
  <c r="B1394" i="2"/>
  <c r="W1393" i="2"/>
  <c r="B1393" i="2"/>
  <c r="W1392" i="2"/>
  <c r="B1392" i="2"/>
  <c r="W1391" i="2"/>
  <c r="B1391" i="2"/>
  <c r="W1390" i="2"/>
  <c r="B1390" i="2"/>
  <c r="W1389" i="2"/>
  <c r="B1389" i="2"/>
  <c r="W1388" i="2"/>
  <c r="B1388" i="2"/>
  <c r="W1387" i="2"/>
  <c r="B1387" i="2"/>
  <c r="W1386" i="2"/>
  <c r="B1386" i="2"/>
  <c r="W1385" i="2"/>
  <c r="B1385" i="2"/>
  <c r="W1384" i="2"/>
  <c r="B1384" i="2"/>
  <c r="W1383" i="2"/>
  <c r="B1383" i="2"/>
  <c r="W1382" i="2"/>
  <c r="B1382" i="2"/>
  <c r="W1381" i="2"/>
  <c r="B1381" i="2"/>
  <c r="W1380" i="2"/>
  <c r="B1380" i="2"/>
  <c r="W1379" i="2"/>
  <c r="B1379" i="2"/>
  <c r="W1378" i="2"/>
  <c r="B1378" i="2"/>
  <c r="W1377" i="2"/>
  <c r="B1377" i="2"/>
  <c r="W1376" i="2"/>
  <c r="B1376" i="2"/>
  <c r="W1375" i="2"/>
  <c r="B1375" i="2"/>
  <c r="W1374" i="2"/>
  <c r="B1374" i="2"/>
  <c r="W1373" i="2"/>
  <c r="B1373" i="2"/>
  <c r="W1372" i="2"/>
  <c r="B1372" i="2"/>
  <c r="W1371" i="2"/>
  <c r="B1371" i="2"/>
  <c r="W1370" i="2"/>
  <c r="B1370" i="2"/>
  <c r="W1369" i="2"/>
  <c r="B1369" i="2"/>
  <c r="W1368" i="2"/>
  <c r="B1368" i="2"/>
  <c r="W1367" i="2"/>
  <c r="B1367" i="2"/>
  <c r="W1366" i="2"/>
  <c r="B1366" i="2"/>
  <c r="W1365" i="2"/>
  <c r="B1365" i="2"/>
  <c r="W1364" i="2"/>
  <c r="B1364" i="2"/>
  <c r="W1363" i="2"/>
  <c r="B1363" i="2"/>
  <c r="W1362" i="2"/>
  <c r="B1362" i="2"/>
  <c r="W1361" i="2"/>
  <c r="B1361" i="2"/>
  <c r="W1360" i="2"/>
  <c r="B1360" i="2"/>
  <c r="W1359" i="2"/>
  <c r="B1359" i="2"/>
  <c r="W1358" i="2"/>
  <c r="B1358" i="2"/>
  <c r="W1357" i="2"/>
  <c r="B1357" i="2"/>
  <c r="W1356" i="2"/>
  <c r="B1356" i="2"/>
  <c r="W1355" i="2"/>
  <c r="B1355" i="2"/>
  <c r="W1354" i="2"/>
  <c r="B1354" i="2"/>
  <c r="W1353" i="2"/>
  <c r="B1353" i="2"/>
  <c r="W1352" i="2"/>
  <c r="B1352" i="2"/>
  <c r="W1351" i="2"/>
  <c r="B1351" i="2"/>
  <c r="W1350" i="2"/>
  <c r="B1350" i="2"/>
  <c r="W1349" i="2"/>
  <c r="B1349" i="2"/>
  <c r="W1348" i="2"/>
  <c r="B1348" i="2"/>
  <c r="W1347" i="2"/>
  <c r="B1347" i="2"/>
  <c r="W1346" i="2"/>
  <c r="B1346" i="2"/>
  <c r="W1345" i="2"/>
  <c r="B1345" i="2"/>
  <c r="W1344" i="2"/>
  <c r="B1344" i="2"/>
  <c r="W1343" i="2"/>
  <c r="B1343" i="2"/>
  <c r="W1342" i="2"/>
  <c r="B1342" i="2"/>
  <c r="W1341" i="2"/>
  <c r="B1341" i="2"/>
  <c r="W1340" i="2"/>
  <c r="B1340" i="2"/>
  <c r="W1339" i="2"/>
  <c r="B1339" i="2"/>
  <c r="W1338" i="2"/>
  <c r="B1338" i="2"/>
  <c r="W1337" i="2"/>
  <c r="B1337" i="2"/>
  <c r="W1336" i="2"/>
  <c r="B1336" i="2"/>
  <c r="W1335" i="2"/>
  <c r="B1335" i="2"/>
  <c r="W1334" i="2"/>
  <c r="B1334" i="2"/>
  <c r="W1333" i="2"/>
  <c r="B1333" i="2"/>
  <c r="W1332" i="2"/>
  <c r="B1332" i="2"/>
  <c r="W1331" i="2"/>
  <c r="B1331" i="2"/>
  <c r="W1330" i="2"/>
  <c r="B1330" i="2"/>
  <c r="W1329" i="2"/>
  <c r="B1329" i="2"/>
  <c r="W1328" i="2"/>
  <c r="B1328" i="2"/>
  <c r="W1327" i="2"/>
  <c r="B1327" i="2"/>
  <c r="W1326" i="2"/>
  <c r="B1326" i="2"/>
  <c r="W1325" i="2"/>
  <c r="B1325" i="2"/>
  <c r="W1324" i="2"/>
  <c r="B1324" i="2"/>
  <c r="W1323" i="2"/>
  <c r="B1323" i="2"/>
  <c r="W1322" i="2"/>
  <c r="B1322" i="2"/>
  <c r="W1321" i="2"/>
  <c r="B1321" i="2"/>
  <c r="W1320" i="2"/>
  <c r="B1320" i="2"/>
  <c r="W1319" i="2"/>
  <c r="B1319" i="2"/>
  <c r="W1318" i="2"/>
  <c r="B1318" i="2"/>
  <c r="W1317" i="2"/>
  <c r="B1317" i="2"/>
  <c r="W1316" i="2"/>
  <c r="B1316" i="2"/>
  <c r="W1315" i="2"/>
  <c r="B1315" i="2"/>
  <c r="W1314" i="2"/>
  <c r="B1314" i="2"/>
  <c r="W1313" i="2"/>
  <c r="B1313" i="2"/>
  <c r="W1312" i="2"/>
  <c r="B1312" i="2"/>
  <c r="W1311" i="2"/>
  <c r="B1311" i="2"/>
  <c r="W1310" i="2"/>
  <c r="B1310" i="2"/>
  <c r="W1309" i="2"/>
  <c r="B1309" i="2"/>
  <c r="W1308" i="2"/>
  <c r="B1308" i="2"/>
  <c r="W1307" i="2"/>
  <c r="B1307" i="2"/>
  <c r="W1306" i="2"/>
  <c r="B1306" i="2"/>
  <c r="W1305" i="2"/>
  <c r="B1305" i="2"/>
  <c r="W1304" i="2"/>
  <c r="B1304" i="2"/>
  <c r="W1303" i="2"/>
  <c r="B1303" i="2"/>
  <c r="W1302" i="2"/>
  <c r="B1302" i="2"/>
  <c r="W1301" i="2"/>
  <c r="B1301" i="2"/>
  <c r="W1300" i="2"/>
  <c r="B1300" i="2"/>
  <c r="W1299" i="2"/>
  <c r="B1299" i="2"/>
  <c r="W1298" i="2"/>
  <c r="B1298" i="2"/>
  <c r="W1297" i="2"/>
  <c r="B1297" i="2"/>
  <c r="W1296" i="2"/>
  <c r="B1296" i="2"/>
  <c r="W1295" i="2"/>
  <c r="B1295" i="2"/>
  <c r="W1294" i="2"/>
  <c r="B1294" i="2"/>
  <c r="W1293" i="2"/>
  <c r="B1293" i="2"/>
  <c r="W1292" i="2"/>
  <c r="B1292" i="2"/>
  <c r="W1291" i="2"/>
  <c r="B1291" i="2"/>
  <c r="W1290" i="2"/>
  <c r="B1290" i="2"/>
  <c r="W1289" i="2"/>
  <c r="B1289" i="2"/>
  <c r="W1288" i="2"/>
  <c r="B1288" i="2"/>
  <c r="W1287" i="2"/>
  <c r="B1287" i="2"/>
  <c r="W1286" i="2"/>
  <c r="B1286" i="2"/>
  <c r="W1285" i="2"/>
  <c r="B1285" i="2"/>
  <c r="W1284" i="2"/>
  <c r="B1284" i="2"/>
  <c r="W1283" i="2"/>
  <c r="B1283" i="2"/>
  <c r="W1282" i="2"/>
  <c r="B1282" i="2"/>
  <c r="W1281" i="2"/>
  <c r="B1281" i="2"/>
  <c r="W1280" i="2"/>
  <c r="B1280" i="2"/>
  <c r="W1279" i="2"/>
  <c r="B1279" i="2"/>
  <c r="W1278" i="2"/>
  <c r="B1278" i="2"/>
  <c r="W1277" i="2"/>
  <c r="B1277" i="2"/>
  <c r="W1276" i="2"/>
  <c r="B1276" i="2"/>
  <c r="W1275" i="2"/>
  <c r="B1275" i="2"/>
  <c r="W1274" i="2"/>
  <c r="B1274" i="2"/>
  <c r="W1273" i="2"/>
  <c r="B1273" i="2"/>
  <c r="W1272" i="2"/>
  <c r="B1272" i="2"/>
  <c r="W1271" i="2"/>
  <c r="B1271" i="2"/>
  <c r="W1270" i="2"/>
  <c r="B1270" i="2"/>
  <c r="W1269" i="2"/>
  <c r="B1269" i="2"/>
  <c r="W1268" i="2"/>
  <c r="B1268" i="2"/>
  <c r="W1267" i="2"/>
  <c r="B1267" i="2"/>
  <c r="W1266" i="2"/>
  <c r="B1266" i="2"/>
  <c r="W1265" i="2"/>
  <c r="B1265" i="2"/>
  <c r="W1264" i="2"/>
  <c r="B1264" i="2"/>
  <c r="W1263" i="2"/>
  <c r="B1263" i="2"/>
  <c r="W1262" i="2"/>
  <c r="B1262" i="2"/>
  <c r="W1261" i="2"/>
  <c r="B1261" i="2"/>
  <c r="W1260" i="2"/>
  <c r="B1260" i="2"/>
  <c r="W1259" i="2"/>
  <c r="B1259" i="2"/>
  <c r="W1258" i="2"/>
  <c r="B1258" i="2"/>
  <c r="W1257" i="2"/>
  <c r="B1257" i="2"/>
  <c r="W1256" i="2"/>
  <c r="B1256" i="2"/>
  <c r="W1255" i="2"/>
  <c r="B1255" i="2"/>
  <c r="W1254" i="2"/>
  <c r="B1254" i="2"/>
  <c r="W1253" i="2"/>
  <c r="B1253" i="2"/>
  <c r="W1252" i="2"/>
  <c r="B1252" i="2"/>
  <c r="W1251" i="2"/>
  <c r="B1251" i="2"/>
  <c r="W1250" i="2"/>
  <c r="B1250" i="2"/>
  <c r="W1249" i="2"/>
  <c r="B1249" i="2"/>
  <c r="W1248" i="2"/>
  <c r="B1248" i="2"/>
  <c r="W1247" i="2"/>
  <c r="B1247" i="2"/>
  <c r="W1246" i="2"/>
  <c r="B1246" i="2"/>
  <c r="W1245" i="2"/>
  <c r="B1245" i="2"/>
  <c r="W1244" i="2"/>
  <c r="B1244" i="2"/>
  <c r="W1243" i="2"/>
  <c r="B1243" i="2"/>
  <c r="W1242" i="2"/>
  <c r="B1242" i="2"/>
  <c r="W1241" i="2"/>
  <c r="B1241" i="2"/>
  <c r="W1240" i="2"/>
  <c r="B1240" i="2"/>
  <c r="W1239" i="2"/>
  <c r="B1239" i="2"/>
  <c r="W1238" i="2"/>
  <c r="B1238" i="2"/>
  <c r="W1237" i="2"/>
  <c r="B1237" i="2"/>
  <c r="W1236" i="2"/>
  <c r="B1236" i="2"/>
  <c r="W1235" i="2"/>
  <c r="B1235" i="2"/>
  <c r="W1234" i="2"/>
  <c r="B1234" i="2"/>
  <c r="W1233" i="2"/>
  <c r="B1233" i="2"/>
  <c r="W1232" i="2"/>
  <c r="B1232" i="2"/>
  <c r="W1231" i="2"/>
  <c r="B1231" i="2"/>
  <c r="W1230" i="2"/>
  <c r="B1230" i="2"/>
  <c r="W1229" i="2"/>
  <c r="B1229" i="2"/>
  <c r="W1228" i="2"/>
  <c r="B1228" i="2"/>
  <c r="W1227" i="2"/>
  <c r="B1227" i="2"/>
  <c r="W1226" i="2"/>
  <c r="B1226" i="2"/>
  <c r="W1225" i="2"/>
  <c r="B1225" i="2"/>
  <c r="W1224" i="2"/>
  <c r="B1224" i="2"/>
  <c r="W1223" i="2"/>
  <c r="B1223" i="2"/>
  <c r="W1222" i="2"/>
  <c r="B1222" i="2"/>
  <c r="W1221" i="2"/>
  <c r="B1221" i="2"/>
  <c r="W1220" i="2"/>
  <c r="B1220" i="2"/>
  <c r="W1219" i="2"/>
  <c r="B1219" i="2"/>
  <c r="W1218" i="2"/>
  <c r="B1218" i="2"/>
  <c r="W1217" i="2"/>
  <c r="B1217" i="2"/>
  <c r="W1216" i="2"/>
  <c r="B1216" i="2"/>
  <c r="W1215" i="2"/>
  <c r="B1215" i="2"/>
  <c r="W1214" i="2"/>
  <c r="B1214" i="2"/>
  <c r="W1213" i="2"/>
  <c r="B1213" i="2"/>
  <c r="W1212" i="2"/>
  <c r="B1212" i="2"/>
  <c r="W1211" i="2"/>
  <c r="B1211" i="2"/>
  <c r="W1210" i="2"/>
  <c r="B1210" i="2"/>
  <c r="W1209" i="2"/>
  <c r="B1209" i="2"/>
  <c r="W1208" i="2"/>
  <c r="B1208" i="2"/>
  <c r="W1207" i="2"/>
  <c r="B1207" i="2"/>
  <c r="W1206" i="2"/>
  <c r="B1206" i="2"/>
  <c r="W1205" i="2"/>
  <c r="B1205" i="2"/>
  <c r="W1204" i="2"/>
  <c r="B1204" i="2"/>
  <c r="W1203" i="2"/>
  <c r="B1203" i="2"/>
  <c r="W1202" i="2"/>
  <c r="B1202" i="2"/>
  <c r="W1201" i="2"/>
  <c r="B1201" i="2"/>
  <c r="W1200" i="2"/>
  <c r="B1200" i="2"/>
  <c r="W1199" i="2"/>
  <c r="B1199" i="2"/>
  <c r="W1198" i="2"/>
  <c r="B1198" i="2"/>
  <c r="W1197" i="2"/>
  <c r="B1197" i="2"/>
  <c r="W1196" i="2"/>
  <c r="B1196" i="2"/>
  <c r="W1195" i="2"/>
  <c r="B1195" i="2"/>
  <c r="W1194" i="2"/>
  <c r="B1194" i="2"/>
  <c r="W1193" i="2"/>
  <c r="B1193" i="2"/>
  <c r="W1192" i="2"/>
  <c r="B1192" i="2"/>
  <c r="W1191" i="2"/>
  <c r="B1191" i="2"/>
  <c r="W1190" i="2"/>
  <c r="B1190" i="2"/>
  <c r="W1189" i="2"/>
  <c r="B1189" i="2"/>
  <c r="W1188" i="2"/>
  <c r="B1188" i="2"/>
  <c r="W1187" i="2"/>
  <c r="B1187" i="2"/>
  <c r="W1186" i="2"/>
  <c r="B1186" i="2"/>
  <c r="W1185" i="2"/>
  <c r="B1185" i="2"/>
  <c r="W1184" i="2"/>
  <c r="B1184" i="2"/>
  <c r="W1183" i="2"/>
  <c r="B1183" i="2"/>
  <c r="W1182" i="2"/>
  <c r="B1182" i="2"/>
  <c r="W1181" i="2"/>
  <c r="B1181" i="2"/>
  <c r="W1180" i="2"/>
  <c r="B1180" i="2"/>
  <c r="W1179" i="2"/>
  <c r="B1179" i="2"/>
  <c r="W1178" i="2"/>
  <c r="B1178" i="2"/>
  <c r="W1177" i="2"/>
  <c r="B1177" i="2"/>
  <c r="W1176" i="2"/>
  <c r="B1176" i="2"/>
  <c r="W1175" i="2"/>
  <c r="B1175" i="2"/>
  <c r="W1174" i="2"/>
  <c r="B1174" i="2"/>
  <c r="W1173" i="2"/>
  <c r="B1173" i="2"/>
  <c r="W1172" i="2"/>
  <c r="B1172" i="2"/>
  <c r="W1171" i="2"/>
  <c r="B1171" i="2"/>
  <c r="W1170" i="2"/>
  <c r="B1170" i="2"/>
  <c r="W1169" i="2"/>
  <c r="B1169" i="2"/>
  <c r="W1168" i="2"/>
  <c r="B1168" i="2"/>
  <c r="W1167" i="2"/>
  <c r="B1167" i="2"/>
  <c r="W1166" i="2"/>
  <c r="B1166" i="2"/>
  <c r="W1165" i="2"/>
  <c r="B1165" i="2"/>
  <c r="W1164" i="2"/>
  <c r="B1164" i="2"/>
  <c r="W1163" i="2"/>
  <c r="B1163" i="2"/>
  <c r="W1162" i="2"/>
  <c r="B1162" i="2"/>
  <c r="W1161" i="2"/>
  <c r="B1161" i="2"/>
  <c r="W1160" i="2"/>
  <c r="B1160" i="2"/>
  <c r="W1159" i="2"/>
  <c r="B1159" i="2"/>
  <c r="W1158" i="2"/>
  <c r="B1158" i="2"/>
  <c r="W1157" i="2"/>
  <c r="B1157" i="2"/>
  <c r="W1156" i="2"/>
  <c r="B1156" i="2"/>
  <c r="W1155" i="2"/>
  <c r="B1155" i="2"/>
  <c r="W1154" i="2"/>
  <c r="B1154" i="2"/>
  <c r="W1153" i="2"/>
  <c r="B1153" i="2"/>
  <c r="W1152" i="2"/>
  <c r="B1152" i="2"/>
  <c r="W1151" i="2"/>
  <c r="B1151" i="2"/>
  <c r="W1150" i="2"/>
  <c r="B1150" i="2"/>
  <c r="W1149" i="2"/>
  <c r="B1149" i="2"/>
  <c r="W1148" i="2"/>
  <c r="B1148" i="2"/>
  <c r="W1147" i="2"/>
  <c r="B1147" i="2"/>
  <c r="W1146" i="2"/>
  <c r="B1146" i="2"/>
  <c r="W1145" i="2"/>
  <c r="B1145" i="2"/>
  <c r="W1144" i="2"/>
  <c r="B1144" i="2"/>
  <c r="W1143" i="2"/>
  <c r="B1143" i="2"/>
  <c r="W1142" i="2"/>
  <c r="B1142" i="2"/>
  <c r="W1141" i="2"/>
  <c r="B1141" i="2"/>
  <c r="W1140" i="2"/>
  <c r="B1140" i="2"/>
  <c r="W1139" i="2"/>
  <c r="B1139" i="2"/>
  <c r="W1138" i="2"/>
  <c r="B1138" i="2"/>
  <c r="W1137" i="2"/>
  <c r="B1137" i="2"/>
  <c r="W1136" i="2"/>
  <c r="B1136" i="2"/>
  <c r="W1135" i="2"/>
  <c r="B1135" i="2"/>
  <c r="W1134" i="2"/>
  <c r="B1134" i="2"/>
  <c r="W1133" i="2"/>
  <c r="B1133" i="2"/>
  <c r="W1132" i="2"/>
  <c r="B1132" i="2"/>
  <c r="W1131" i="2"/>
  <c r="B1131" i="2"/>
  <c r="W1130" i="2"/>
  <c r="B1130" i="2"/>
  <c r="W1129" i="2"/>
  <c r="B1129" i="2"/>
  <c r="W1128" i="2"/>
  <c r="B1128" i="2"/>
  <c r="W1127" i="2"/>
  <c r="B1127" i="2"/>
  <c r="W1126" i="2"/>
  <c r="B1126" i="2"/>
  <c r="W1125" i="2"/>
  <c r="B1125" i="2"/>
  <c r="W1124" i="2"/>
  <c r="B1124" i="2"/>
  <c r="W1123" i="2"/>
  <c r="B1123" i="2"/>
  <c r="W1122" i="2"/>
  <c r="B1122" i="2"/>
  <c r="W1121" i="2"/>
  <c r="B1121" i="2"/>
  <c r="W1120" i="2"/>
  <c r="B1120" i="2"/>
  <c r="W1119" i="2"/>
  <c r="B1119" i="2"/>
  <c r="W1118" i="2"/>
  <c r="B1118" i="2"/>
  <c r="W1117" i="2"/>
  <c r="B1117" i="2"/>
  <c r="W1116" i="2"/>
  <c r="B1116" i="2"/>
  <c r="W1115" i="2"/>
  <c r="B1115" i="2"/>
  <c r="W1114" i="2"/>
  <c r="B1114" i="2"/>
  <c r="W1113" i="2"/>
  <c r="B1113" i="2"/>
  <c r="W1112" i="2"/>
  <c r="B1112" i="2"/>
  <c r="W1111" i="2"/>
  <c r="B1111" i="2"/>
  <c r="W1110" i="2"/>
  <c r="B1110" i="2"/>
  <c r="W1109" i="2"/>
  <c r="B1109" i="2"/>
  <c r="W1108" i="2"/>
  <c r="B1108" i="2"/>
  <c r="W1107" i="2"/>
  <c r="B1107" i="2"/>
  <c r="W1106" i="2"/>
  <c r="B1106" i="2"/>
  <c r="W1105" i="2"/>
  <c r="B1105" i="2"/>
  <c r="W1104" i="2"/>
  <c r="B1104" i="2"/>
  <c r="W1103" i="2"/>
  <c r="B1103" i="2"/>
  <c r="W1102" i="2"/>
  <c r="B1102" i="2"/>
  <c r="W1101" i="2"/>
  <c r="B1101" i="2"/>
  <c r="W1100" i="2"/>
  <c r="B1100" i="2"/>
  <c r="W1099" i="2"/>
  <c r="B1099" i="2"/>
  <c r="W1098" i="2"/>
  <c r="B1098" i="2"/>
  <c r="W1097" i="2"/>
  <c r="B1097" i="2"/>
  <c r="W1096" i="2"/>
  <c r="B1096" i="2"/>
  <c r="W1095" i="2"/>
  <c r="B1095" i="2"/>
  <c r="W1094" i="2"/>
  <c r="B1094" i="2"/>
  <c r="W1093" i="2"/>
  <c r="B1093" i="2"/>
  <c r="W1092" i="2"/>
  <c r="B1092" i="2"/>
  <c r="W1091" i="2"/>
  <c r="B1091" i="2"/>
  <c r="W1090" i="2"/>
  <c r="B1090" i="2"/>
  <c r="W1089" i="2"/>
  <c r="B1089" i="2"/>
  <c r="W1088" i="2"/>
  <c r="B1088" i="2"/>
  <c r="W1087" i="2"/>
  <c r="B1087" i="2"/>
  <c r="W1086" i="2"/>
  <c r="B1086" i="2"/>
  <c r="W1085" i="2"/>
  <c r="B1085" i="2"/>
  <c r="W1084" i="2"/>
  <c r="B1084" i="2"/>
  <c r="W1083" i="2"/>
  <c r="B1083" i="2"/>
  <c r="W1082" i="2"/>
  <c r="B1082" i="2"/>
  <c r="W1081" i="2"/>
  <c r="B1081" i="2"/>
  <c r="W1080" i="2"/>
  <c r="B1080" i="2"/>
  <c r="W1079" i="2"/>
  <c r="B1079" i="2"/>
  <c r="W1078" i="2"/>
  <c r="B1078" i="2"/>
  <c r="W1077" i="2"/>
  <c r="B1077" i="2"/>
  <c r="W1076" i="2"/>
  <c r="B1076" i="2"/>
  <c r="W1075" i="2"/>
  <c r="B1075" i="2"/>
  <c r="W1074" i="2"/>
  <c r="B1074" i="2"/>
  <c r="W1073" i="2"/>
  <c r="B1073" i="2"/>
  <c r="W1072" i="2"/>
  <c r="B1072" i="2"/>
  <c r="W1071" i="2"/>
  <c r="B1071" i="2"/>
  <c r="W1070" i="2"/>
  <c r="B1070" i="2"/>
  <c r="W1069" i="2"/>
  <c r="B1069" i="2"/>
  <c r="W1068" i="2"/>
  <c r="B1068" i="2"/>
  <c r="W1067" i="2"/>
  <c r="B1067" i="2"/>
  <c r="W1066" i="2"/>
  <c r="B1066" i="2"/>
  <c r="W1065" i="2"/>
  <c r="B1065" i="2"/>
  <c r="W1064" i="2"/>
  <c r="B1064" i="2"/>
  <c r="W1063" i="2"/>
  <c r="B1063" i="2"/>
  <c r="W1062" i="2"/>
  <c r="B1062" i="2"/>
  <c r="W1061" i="2"/>
  <c r="B1061" i="2"/>
  <c r="W1060" i="2"/>
  <c r="B1060" i="2"/>
  <c r="W1059" i="2"/>
  <c r="B1059" i="2"/>
  <c r="W1058" i="2"/>
  <c r="B1058" i="2"/>
  <c r="W1057" i="2"/>
  <c r="B1057" i="2"/>
  <c r="W1056" i="2"/>
  <c r="B1056" i="2"/>
  <c r="W1055" i="2"/>
  <c r="B1055" i="2"/>
  <c r="W1054" i="2"/>
  <c r="B1054" i="2"/>
  <c r="W1053" i="2"/>
  <c r="B1053" i="2"/>
  <c r="W1052" i="2"/>
  <c r="B1052" i="2"/>
  <c r="W1051" i="2"/>
  <c r="B1051" i="2"/>
  <c r="W1050" i="2"/>
  <c r="B1050" i="2"/>
  <c r="W1049" i="2"/>
  <c r="B1049" i="2"/>
  <c r="W1048" i="2"/>
  <c r="B1048" i="2"/>
  <c r="W1047" i="2"/>
  <c r="B1047" i="2"/>
  <c r="W1046" i="2"/>
  <c r="B1046" i="2"/>
  <c r="W1045" i="2"/>
  <c r="B1045" i="2"/>
  <c r="W1044" i="2"/>
  <c r="B1044" i="2"/>
  <c r="W1043" i="2"/>
  <c r="B1043" i="2"/>
  <c r="W1042" i="2"/>
  <c r="B1042" i="2"/>
  <c r="W1041" i="2"/>
  <c r="B1041" i="2"/>
  <c r="W1040" i="2"/>
  <c r="B1040" i="2"/>
  <c r="W1039" i="2"/>
  <c r="B1039" i="2"/>
  <c r="W1038" i="2"/>
  <c r="B1038" i="2"/>
  <c r="W1037" i="2"/>
  <c r="B1037" i="2"/>
  <c r="W1036" i="2"/>
  <c r="B1036" i="2"/>
  <c r="W1035" i="2"/>
  <c r="B1035" i="2"/>
  <c r="W1034" i="2"/>
  <c r="B1034" i="2"/>
  <c r="W1033" i="2"/>
  <c r="B1033" i="2"/>
  <c r="W1032" i="2"/>
  <c r="B1032" i="2"/>
  <c r="W1031" i="2"/>
  <c r="B1031" i="2"/>
  <c r="W1030" i="2"/>
  <c r="B1030" i="2"/>
  <c r="W1029" i="2"/>
  <c r="B1029" i="2"/>
  <c r="W1028" i="2"/>
  <c r="B1028" i="2"/>
  <c r="W1027" i="2"/>
  <c r="B1027" i="2"/>
  <c r="W1026" i="2"/>
  <c r="B1026" i="2"/>
  <c r="W1025" i="2"/>
  <c r="B1025" i="2"/>
  <c r="W1024" i="2"/>
  <c r="B1024" i="2"/>
  <c r="W1023" i="2"/>
  <c r="B1023" i="2"/>
  <c r="W1022" i="2"/>
  <c r="B1022" i="2"/>
  <c r="W1021" i="2"/>
  <c r="B1021" i="2"/>
  <c r="W1020" i="2"/>
  <c r="B1020" i="2"/>
  <c r="W1019" i="2"/>
  <c r="B1019" i="2"/>
  <c r="W1018" i="2"/>
  <c r="B1018" i="2"/>
  <c r="W1017" i="2"/>
  <c r="B1017" i="2"/>
  <c r="W1016" i="2"/>
  <c r="B1016" i="2"/>
  <c r="W1015" i="2"/>
  <c r="B1015" i="2"/>
  <c r="W1014" i="2"/>
  <c r="B1014" i="2"/>
  <c r="W1013" i="2"/>
  <c r="B1013" i="2"/>
  <c r="W1012" i="2"/>
  <c r="B1012" i="2"/>
  <c r="W1011" i="2"/>
  <c r="B1011" i="2"/>
  <c r="W1010" i="2"/>
  <c r="B1010" i="2"/>
  <c r="W1009" i="2"/>
  <c r="B1009" i="2"/>
  <c r="W1008" i="2"/>
  <c r="B1008" i="2"/>
  <c r="W1007" i="2"/>
  <c r="B1007" i="2"/>
  <c r="W1006" i="2"/>
  <c r="B1006" i="2"/>
  <c r="W1005" i="2"/>
  <c r="B1005" i="2"/>
  <c r="W1004" i="2"/>
  <c r="B1004" i="2"/>
  <c r="W1003" i="2"/>
  <c r="B1003" i="2"/>
  <c r="W1002" i="2"/>
  <c r="B1002" i="2"/>
  <c r="W1001" i="2"/>
  <c r="B1001" i="2"/>
  <c r="W1000" i="2"/>
  <c r="B1000" i="2"/>
  <c r="W999" i="2"/>
  <c r="B999" i="2"/>
  <c r="W998" i="2"/>
  <c r="B998" i="2"/>
  <c r="W997" i="2"/>
  <c r="B997" i="2"/>
  <c r="W996" i="2"/>
  <c r="B996" i="2"/>
  <c r="W995" i="2"/>
  <c r="B995" i="2"/>
  <c r="W994" i="2"/>
  <c r="B994" i="2"/>
  <c r="W993" i="2"/>
  <c r="B993" i="2"/>
  <c r="W992" i="2"/>
  <c r="B992" i="2"/>
  <c r="W991" i="2"/>
  <c r="B991" i="2"/>
  <c r="W990" i="2"/>
  <c r="B990" i="2"/>
  <c r="W989" i="2"/>
  <c r="B989" i="2"/>
  <c r="W988" i="2"/>
  <c r="B988" i="2"/>
  <c r="W987" i="2"/>
  <c r="B987" i="2"/>
  <c r="W986" i="2"/>
  <c r="B986" i="2"/>
  <c r="W985" i="2"/>
  <c r="B985" i="2"/>
  <c r="W984" i="2"/>
  <c r="B984" i="2"/>
  <c r="W983" i="2"/>
  <c r="B983" i="2"/>
  <c r="W982" i="2"/>
  <c r="B982" i="2"/>
  <c r="W981" i="2"/>
  <c r="B981" i="2"/>
  <c r="W980" i="2"/>
  <c r="B980" i="2"/>
  <c r="W979" i="2"/>
  <c r="B979" i="2"/>
  <c r="W978" i="2"/>
  <c r="B978" i="2"/>
  <c r="W977" i="2"/>
  <c r="B977" i="2"/>
  <c r="W976" i="2"/>
  <c r="B976" i="2"/>
  <c r="W975" i="2"/>
  <c r="B975" i="2"/>
  <c r="W974" i="2"/>
  <c r="B974" i="2"/>
  <c r="W973" i="2"/>
  <c r="B973" i="2"/>
  <c r="W972" i="2"/>
  <c r="B972" i="2"/>
  <c r="W971" i="2"/>
  <c r="B971" i="2"/>
  <c r="W970" i="2"/>
  <c r="B970" i="2"/>
  <c r="W969" i="2"/>
  <c r="B969" i="2"/>
  <c r="W968" i="2"/>
  <c r="B968" i="2"/>
  <c r="W967" i="2"/>
  <c r="B967" i="2"/>
  <c r="W966" i="2"/>
  <c r="B966" i="2"/>
  <c r="W965" i="2"/>
  <c r="B965" i="2"/>
  <c r="W964" i="2"/>
  <c r="B964" i="2"/>
  <c r="W963" i="2"/>
  <c r="B963" i="2"/>
  <c r="W962" i="2"/>
  <c r="B962" i="2"/>
  <c r="W961" i="2"/>
  <c r="B961" i="2"/>
  <c r="W960" i="2"/>
  <c r="B960" i="2"/>
  <c r="W959" i="2"/>
  <c r="B959" i="2"/>
  <c r="W958" i="2"/>
  <c r="B958" i="2"/>
  <c r="W957" i="2"/>
  <c r="B957" i="2"/>
  <c r="W956" i="2"/>
  <c r="B956" i="2"/>
  <c r="W955" i="2"/>
  <c r="B955" i="2"/>
  <c r="W954" i="2"/>
  <c r="B954" i="2"/>
  <c r="W953" i="2"/>
  <c r="B953" i="2"/>
  <c r="W952" i="2"/>
  <c r="B952" i="2"/>
  <c r="W951" i="2"/>
  <c r="B951" i="2"/>
  <c r="W950" i="2"/>
  <c r="B950" i="2"/>
  <c r="W949" i="2"/>
  <c r="B949" i="2"/>
  <c r="W948" i="2"/>
  <c r="B948" i="2"/>
  <c r="W947" i="2"/>
  <c r="B947" i="2"/>
  <c r="W946" i="2"/>
  <c r="B946" i="2"/>
  <c r="W945" i="2"/>
  <c r="B945" i="2"/>
  <c r="W944" i="2"/>
  <c r="B944" i="2"/>
  <c r="W943" i="2"/>
  <c r="B943" i="2"/>
  <c r="W942" i="2"/>
  <c r="B942" i="2"/>
  <c r="W941" i="2"/>
  <c r="B941" i="2"/>
  <c r="W940" i="2"/>
  <c r="B940" i="2"/>
  <c r="W939" i="2"/>
  <c r="B939" i="2"/>
  <c r="W938" i="2"/>
  <c r="B938" i="2"/>
  <c r="W937" i="2"/>
  <c r="B937" i="2"/>
  <c r="W936" i="2"/>
  <c r="B936" i="2"/>
  <c r="W935" i="2"/>
  <c r="B935" i="2"/>
  <c r="W934" i="2"/>
  <c r="B934" i="2"/>
  <c r="W933" i="2"/>
  <c r="B933" i="2"/>
  <c r="W932" i="2"/>
  <c r="B932" i="2"/>
  <c r="W931" i="2"/>
  <c r="B931" i="2"/>
  <c r="W930" i="2"/>
  <c r="B930" i="2"/>
  <c r="W929" i="2"/>
  <c r="B929" i="2"/>
  <c r="W928" i="2"/>
  <c r="B928" i="2"/>
  <c r="W927" i="2"/>
  <c r="B927" i="2"/>
  <c r="W926" i="2"/>
  <c r="B926" i="2"/>
  <c r="W925" i="2"/>
  <c r="B925" i="2"/>
  <c r="W924" i="2"/>
  <c r="B924" i="2"/>
  <c r="W923" i="2"/>
  <c r="B923" i="2"/>
  <c r="W922" i="2"/>
  <c r="B922" i="2"/>
  <c r="W921" i="2"/>
  <c r="B921" i="2"/>
  <c r="W920" i="2"/>
  <c r="B920" i="2"/>
  <c r="W919" i="2"/>
  <c r="B919" i="2"/>
  <c r="W918" i="2"/>
  <c r="B918" i="2"/>
  <c r="W917" i="2"/>
  <c r="B917" i="2"/>
  <c r="W916" i="2"/>
  <c r="B916" i="2"/>
  <c r="W915" i="2"/>
  <c r="B915" i="2"/>
  <c r="W914" i="2"/>
  <c r="B914" i="2"/>
  <c r="W913" i="2"/>
  <c r="B913" i="2"/>
  <c r="W912" i="2"/>
  <c r="B912" i="2"/>
  <c r="W911" i="2"/>
  <c r="B911" i="2"/>
  <c r="W910" i="2"/>
  <c r="B910" i="2"/>
  <c r="W909" i="2"/>
  <c r="B909" i="2"/>
  <c r="W908" i="2"/>
  <c r="B908" i="2"/>
  <c r="W907" i="2"/>
  <c r="B907" i="2"/>
  <c r="W906" i="2"/>
  <c r="B906" i="2"/>
  <c r="W905" i="2"/>
  <c r="B905" i="2"/>
  <c r="W904" i="2"/>
  <c r="B904" i="2"/>
  <c r="W903" i="2"/>
  <c r="B903" i="2"/>
  <c r="W902" i="2"/>
  <c r="B902" i="2"/>
  <c r="W901" i="2"/>
  <c r="B901" i="2"/>
  <c r="W900" i="2"/>
  <c r="B900" i="2"/>
  <c r="W899" i="2"/>
  <c r="B899" i="2"/>
  <c r="W898" i="2"/>
  <c r="B898" i="2"/>
  <c r="W897" i="2"/>
  <c r="B897" i="2"/>
  <c r="W896" i="2"/>
  <c r="B896" i="2"/>
  <c r="W895" i="2"/>
  <c r="B895" i="2"/>
  <c r="W894" i="2"/>
  <c r="B894" i="2"/>
  <c r="W893" i="2"/>
  <c r="B893" i="2"/>
  <c r="W892" i="2"/>
  <c r="B892" i="2"/>
  <c r="W891" i="2"/>
  <c r="B891" i="2"/>
  <c r="W890" i="2"/>
  <c r="B890" i="2"/>
  <c r="W889" i="2"/>
  <c r="B889" i="2"/>
  <c r="W888" i="2"/>
  <c r="B888" i="2"/>
  <c r="W887" i="2"/>
  <c r="B887" i="2"/>
  <c r="W886" i="2"/>
  <c r="B886" i="2"/>
  <c r="W885" i="2"/>
  <c r="B885" i="2"/>
  <c r="W884" i="2"/>
  <c r="B884" i="2"/>
  <c r="W883" i="2"/>
  <c r="B883" i="2"/>
  <c r="W882" i="2"/>
  <c r="B882" i="2"/>
  <c r="W881" i="2"/>
  <c r="B881" i="2"/>
  <c r="W880" i="2"/>
  <c r="B880" i="2"/>
  <c r="W879" i="2"/>
  <c r="B879" i="2"/>
  <c r="W878" i="2"/>
  <c r="B878" i="2"/>
  <c r="W877" i="2"/>
  <c r="B877" i="2"/>
  <c r="W876" i="2"/>
  <c r="B876" i="2"/>
  <c r="W875" i="2"/>
  <c r="B875" i="2"/>
  <c r="W874" i="2"/>
  <c r="B874" i="2"/>
  <c r="W873" i="2"/>
  <c r="B873" i="2"/>
  <c r="W872" i="2"/>
  <c r="B872" i="2"/>
  <c r="W871" i="2"/>
  <c r="B871" i="2"/>
  <c r="W870" i="2"/>
  <c r="B870" i="2"/>
  <c r="W869" i="2"/>
  <c r="B869" i="2"/>
  <c r="W868" i="2"/>
  <c r="B868" i="2"/>
  <c r="W867" i="2"/>
  <c r="B867" i="2"/>
  <c r="W866" i="2"/>
  <c r="B866" i="2"/>
  <c r="W865" i="2"/>
  <c r="B865" i="2"/>
  <c r="W864" i="2"/>
  <c r="B864" i="2"/>
  <c r="W863" i="2"/>
  <c r="B863" i="2"/>
  <c r="W862" i="2"/>
  <c r="B862" i="2"/>
  <c r="W861" i="2"/>
  <c r="B861" i="2"/>
  <c r="W860" i="2"/>
  <c r="B860" i="2"/>
  <c r="W859" i="2"/>
  <c r="B859" i="2"/>
  <c r="W858" i="2"/>
  <c r="B858" i="2"/>
  <c r="W857" i="2"/>
  <c r="B857" i="2"/>
  <c r="W856" i="2"/>
  <c r="B856" i="2"/>
  <c r="W855" i="2"/>
  <c r="B855" i="2"/>
  <c r="W854" i="2"/>
  <c r="B854" i="2"/>
  <c r="W853" i="2"/>
  <c r="B853" i="2"/>
  <c r="W852" i="2"/>
  <c r="B852" i="2"/>
  <c r="W851" i="2"/>
  <c r="B851" i="2"/>
  <c r="W850" i="2"/>
  <c r="B850" i="2"/>
  <c r="W849" i="2"/>
  <c r="B849" i="2"/>
  <c r="W848" i="2"/>
  <c r="B848" i="2"/>
  <c r="W847" i="2"/>
  <c r="B847" i="2"/>
  <c r="W846" i="2"/>
  <c r="B846" i="2"/>
  <c r="W845" i="2"/>
  <c r="B845" i="2"/>
  <c r="W844" i="2"/>
  <c r="B844" i="2"/>
  <c r="W843" i="2"/>
  <c r="B843" i="2"/>
  <c r="W842" i="2"/>
  <c r="B842" i="2"/>
  <c r="W841" i="2"/>
  <c r="B841" i="2"/>
  <c r="W840" i="2"/>
  <c r="B840" i="2"/>
  <c r="W839" i="2"/>
  <c r="B839" i="2"/>
  <c r="W838" i="2"/>
  <c r="B838" i="2"/>
  <c r="W837" i="2"/>
  <c r="B837" i="2"/>
  <c r="W836" i="2"/>
  <c r="B836" i="2"/>
  <c r="W835" i="2"/>
  <c r="B835" i="2"/>
  <c r="W834" i="2"/>
  <c r="B834" i="2"/>
  <c r="W833" i="2"/>
  <c r="B833" i="2"/>
  <c r="W832" i="2"/>
  <c r="B832" i="2"/>
  <c r="W831" i="2"/>
  <c r="B831" i="2"/>
  <c r="W830" i="2"/>
  <c r="B830" i="2"/>
  <c r="W829" i="2"/>
  <c r="B829" i="2"/>
  <c r="W828" i="2"/>
  <c r="B828" i="2"/>
  <c r="W827" i="2"/>
  <c r="B827" i="2"/>
  <c r="W826" i="2"/>
  <c r="B826" i="2"/>
  <c r="W825" i="2"/>
  <c r="B825" i="2"/>
  <c r="W824" i="2"/>
  <c r="B824" i="2"/>
  <c r="W823" i="2"/>
  <c r="B823" i="2"/>
  <c r="W822" i="2"/>
  <c r="B822" i="2"/>
  <c r="W821" i="2"/>
  <c r="B821" i="2"/>
  <c r="W820" i="2"/>
  <c r="B820" i="2"/>
  <c r="W819" i="2"/>
  <c r="B819" i="2"/>
  <c r="W818" i="2"/>
  <c r="B818" i="2"/>
  <c r="W817" i="2"/>
  <c r="B817" i="2"/>
  <c r="W816" i="2"/>
  <c r="B816" i="2"/>
  <c r="W815" i="2"/>
  <c r="B815" i="2"/>
  <c r="W814" i="2"/>
  <c r="B814" i="2"/>
  <c r="W813" i="2"/>
  <c r="B813" i="2"/>
  <c r="W812" i="2"/>
  <c r="B812" i="2"/>
  <c r="W811" i="2"/>
  <c r="B811" i="2"/>
  <c r="W810" i="2"/>
  <c r="B810" i="2"/>
  <c r="W809" i="2"/>
  <c r="B809" i="2"/>
  <c r="W808" i="2"/>
  <c r="B808" i="2"/>
  <c r="W807" i="2"/>
  <c r="B807" i="2"/>
  <c r="W806" i="2"/>
  <c r="B806" i="2"/>
  <c r="W805" i="2"/>
  <c r="B805" i="2"/>
  <c r="W804" i="2"/>
  <c r="B804" i="2"/>
  <c r="W803" i="2"/>
  <c r="B803" i="2"/>
  <c r="W802" i="2"/>
  <c r="B802" i="2"/>
  <c r="W801" i="2"/>
  <c r="B801" i="2"/>
  <c r="W800" i="2"/>
  <c r="B800" i="2"/>
  <c r="W799" i="2"/>
  <c r="B799" i="2"/>
  <c r="W798" i="2"/>
  <c r="B798" i="2"/>
  <c r="W797" i="2"/>
  <c r="B797" i="2"/>
  <c r="W796" i="2"/>
  <c r="B796" i="2"/>
  <c r="W795" i="2"/>
  <c r="B795" i="2"/>
  <c r="W794" i="2"/>
  <c r="B794" i="2"/>
  <c r="W793" i="2"/>
  <c r="B793" i="2"/>
  <c r="W792" i="2"/>
  <c r="B792" i="2"/>
  <c r="W791" i="2"/>
  <c r="B791" i="2"/>
  <c r="W790" i="2"/>
  <c r="B790" i="2"/>
  <c r="W789" i="2"/>
  <c r="B789" i="2"/>
  <c r="W788" i="2"/>
  <c r="B788" i="2"/>
  <c r="W787" i="2"/>
  <c r="B787" i="2"/>
  <c r="W786" i="2"/>
  <c r="B786" i="2"/>
  <c r="W785" i="2"/>
  <c r="B785" i="2"/>
  <c r="W784" i="2"/>
  <c r="B784" i="2"/>
  <c r="W783" i="2"/>
  <c r="B783" i="2"/>
  <c r="W782" i="2"/>
  <c r="B782" i="2"/>
  <c r="W781" i="2"/>
  <c r="B781" i="2"/>
  <c r="W780" i="2"/>
  <c r="B780" i="2"/>
  <c r="W779" i="2"/>
  <c r="B779" i="2"/>
  <c r="W778" i="2"/>
  <c r="B778" i="2"/>
  <c r="W777" i="2"/>
  <c r="B777" i="2"/>
  <c r="W776" i="2"/>
  <c r="B776" i="2"/>
  <c r="W775" i="2"/>
  <c r="B775" i="2"/>
  <c r="W774" i="2"/>
  <c r="B774" i="2"/>
  <c r="W773" i="2"/>
  <c r="B773" i="2"/>
  <c r="W772" i="2"/>
  <c r="B772" i="2"/>
  <c r="W771" i="2"/>
  <c r="B771" i="2"/>
  <c r="W770" i="2"/>
  <c r="B770" i="2"/>
  <c r="W769" i="2"/>
  <c r="B769" i="2"/>
  <c r="W768" i="2"/>
  <c r="B768" i="2"/>
  <c r="W767" i="2"/>
  <c r="B767" i="2"/>
  <c r="W766" i="2"/>
  <c r="B766" i="2"/>
  <c r="W765" i="2"/>
  <c r="B765" i="2"/>
  <c r="W764" i="2"/>
  <c r="B764" i="2"/>
  <c r="W763" i="2"/>
  <c r="B763" i="2"/>
  <c r="W762" i="2"/>
  <c r="B762" i="2"/>
  <c r="W761" i="2"/>
  <c r="B761" i="2"/>
  <c r="W760" i="2"/>
  <c r="B760" i="2"/>
  <c r="W759" i="2"/>
  <c r="B759" i="2"/>
  <c r="W758" i="2"/>
  <c r="B758" i="2"/>
  <c r="W757" i="2"/>
  <c r="B757" i="2"/>
  <c r="W756" i="2"/>
  <c r="B756" i="2"/>
  <c r="W755" i="2"/>
  <c r="B755" i="2"/>
  <c r="W754" i="2"/>
  <c r="B754" i="2"/>
  <c r="W753" i="2"/>
  <c r="B753" i="2"/>
  <c r="W752" i="2"/>
  <c r="B752" i="2"/>
  <c r="W751" i="2"/>
  <c r="B751" i="2"/>
  <c r="W750" i="2"/>
  <c r="B750" i="2"/>
  <c r="W749" i="2"/>
  <c r="B749" i="2"/>
  <c r="W748" i="2"/>
  <c r="B748" i="2"/>
  <c r="W747" i="2"/>
  <c r="B747" i="2"/>
  <c r="W746" i="2"/>
  <c r="B746" i="2"/>
  <c r="W745" i="2"/>
  <c r="B745" i="2"/>
  <c r="W744" i="2"/>
  <c r="B744" i="2"/>
  <c r="W743" i="2"/>
  <c r="B743" i="2"/>
  <c r="W742" i="2"/>
  <c r="B742" i="2"/>
  <c r="W741" i="2"/>
  <c r="B741" i="2"/>
  <c r="W740" i="2"/>
  <c r="B740" i="2"/>
  <c r="W739" i="2"/>
  <c r="B739" i="2"/>
  <c r="W738" i="2"/>
  <c r="B738" i="2"/>
  <c r="W737" i="2"/>
  <c r="B737" i="2"/>
  <c r="W736" i="2"/>
  <c r="B736" i="2"/>
  <c r="W735" i="2"/>
  <c r="B735" i="2"/>
  <c r="W734" i="2"/>
  <c r="B734" i="2"/>
  <c r="W733" i="2"/>
  <c r="B733" i="2"/>
  <c r="W732" i="2"/>
  <c r="B732" i="2"/>
  <c r="W731" i="2"/>
  <c r="B731" i="2"/>
  <c r="W730" i="2"/>
  <c r="B730" i="2"/>
  <c r="W729" i="2"/>
  <c r="B729" i="2"/>
  <c r="W728" i="2"/>
  <c r="B728" i="2"/>
  <c r="W727" i="2"/>
  <c r="B727" i="2"/>
  <c r="W726" i="2"/>
  <c r="B726" i="2"/>
  <c r="W725" i="2"/>
  <c r="B725" i="2"/>
  <c r="W724" i="2"/>
  <c r="B724" i="2"/>
  <c r="W723" i="2"/>
  <c r="B723" i="2"/>
  <c r="W722" i="2"/>
  <c r="B722" i="2"/>
  <c r="W721" i="2"/>
  <c r="B721" i="2"/>
  <c r="W720" i="2"/>
  <c r="B720" i="2"/>
  <c r="W719" i="2"/>
  <c r="B719" i="2"/>
  <c r="W718" i="2"/>
  <c r="B718" i="2"/>
  <c r="W717" i="2"/>
  <c r="B717" i="2"/>
  <c r="W716" i="2"/>
  <c r="B716" i="2"/>
  <c r="W715" i="2"/>
  <c r="B715" i="2"/>
  <c r="W714" i="2"/>
  <c r="B714" i="2"/>
  <c r="W713" i="2"/>
  <c r="B713" i="2"/>
  <c r="W712" i="2"/>
  <c r="B712" i="2"/>
  <c r="W711" i="2"/>
  <c r="B711" i="2"/>
  <c r="W710" i="2"/>
  <c r="B710" i="2"/>
  <c r="W709" i="2"/>
  <c r="B709" i="2"/>
  <c r="W708" i="2"/>
  <c r="B708" i="2"/>
  <c r="W707" i="2"/>
  <c r="B707" i="2"/>
  <c r="W706" i="2"/>
  <c r="B706" i="2"/>
  <c r="W705" i="2"/>
  <c r="B705" i="2"/>
  <c r="W704" i="2"/>
  <c r="B704" i="2"/>
  <c r="W703" i="2"/>
  <c r="B703" i="2"/>
  <c r="W702" i="2"/>
  <c r="B702" i="2"/>
  <c r="W701" i="2"/>
  <c r="B701" i="2"/>
  <c r="W700" i="2"/>
  <c r="B700" i="2"/>
  <c r="W699" i="2"/>
  <c r="B699" i="2"/>
  <c r="W698" i="2"/>
  <c r="B698" i="2"/>
  <c r="W697" i="2"/>
  <c r="B697" i="2"/>
  <c r="W696" i="2"/>
  <c r="B696" i="2"/>
  <c r="W695" i="2"/>
  <c r="B695" i="2"/>
  <c r="W694" i="2"/>
  <c r="B694" i="2"/>
  <c r="W693" i="2"/>
  <c r="B693" i="2"/>
  <c r="W692" i="2"/>
  <c r="B692" i="2"/>
  <c r="W691" i="2"/>
  <c r="B691" i="2"/>
  <c r="W690" i="2"/>
  <c r="B690" i="2"/>
  <c r="W689" i="2"/>
  <c r="B689" i="2"/>
  <c r="W688" i="2"/>
  <c r="B688" i="2"/>
  <c r="W687" i="2"/>
  <c r="B687" i="2"/>
  <c r="W686" i="2"/>
  <c r="B686" i="2"/>
  <c r="W685" i="2"/>
  <c r="B685" i="2"/>
  <c r="W684" i="2"/>
  <c r="B684" i="2"/>
  <c r="W683" i="2"/>
  <c r="B683" i="2"/>
  <c r="W682" i="2"/>
  <c r="B682" i="2"/>
  <c r="W681" i="2"/>
  <c r="B681" i="2"/>
  <c r="W680" i="2"/>
  <c r="B680" i="2"/>
  <c r="W679" i="2"/>
  <c r="B679" i="2"/>
  <c r="W678" i="2"/>
  <c r="B678" i="2"/>
  <c r="W677" i="2"/>
  <c r="B677" i="2"/>
  <c r="W676" i="2"/>
  <c r="B676" i="2"/>
  <c r="W675" i="2"/>
  <c r="B675" i="2"/>
  <c r="W674" i="2"/>
  <c r="B674" i="2"/>
  <c r="W673" i="2"/>
  <c r="B673" i="2"/>
  <c r="W672" i="2"/>
  <c r="B672" i="2"/>
  <c r="W671" i="2"/>
  <c r="B671" i="2"/>
  <c r="W670" i="2"/>
  <c r="B670" i="2"/>
  <c r="W669" i="2"/>
  <c r="B669" i="2"/>
  <c r="W668" i="2"/>
  <c r="B668" i="2"/>
  <c r="W667" i="2"/>
  <c r="B667" i="2"/>
  <c r="W666" i="2"/>
  <c r="B666" i="2"/>
  <c r="W665" i="2"/>
  <c r="B665" i="2"/>
  <c r="W664" i="2"/>
  <c r="B664" i="2"/>
  <c r="W663" i="2"/>
  <c r="B663" i="2"/>
  <c r="W662" i="2"/>
  <c r="B662" i="2"/>
  <c r="W661" i="2"/>
  <c r="B661" i="2"/>
  <c r="W660" i="2"/>
  <c r="B660" i="2"/>
  <c r="W659" i="2"/>
  <c r="B659" i="2"/>
  <c r="W658" i="2"/>
  <c r="B658" i="2"/>
  <c r="W657" i="2"/>
  <c r="B657" i="2"/>
  <c r="W656" i="2"/>
  <c r="B656" i="2"/>
  <c r="W655" i="2"/>
  <c r="B655" i="2"/>
  <c r="W654" i="2"/>
  <c r="B654" i="2"/>
  <c r="W653" i="2"/>
  <c r="B653" i="2"/>
  <c r="W652" i="2"/>
  <c r="B652" i="2"/>
  <c r="W651" i="2"/>
  <c r="B651" i="2"/>
  <c r="W650" i="2"/>
  <c r="B650" i="2"/>
  <c r="W649" i="2"/>
  <c r="B649" i="2"/>
  <c r="W648" i="2"/>
  <c r="B648" i="2"/>
  <c r="W647" i="2"/>
  <c r="B647" i="2"/>
  <c r="W646" i="2"/>
  <c r="B646" i="2"/>
  <c r="W645" i="2"/>
  <c r="B645" i="2"/>
  <c r="W644" i="2"/>
  <c r="B644" i="2"/>
  <c r="W643" i="2"/>
  <c r="B643" i="2"/>
  <c r="W642" i="2"/>
  <c r="B642" i="2"/>
  <c r="W641" i="2"/>
  <c r="B641" i="2"/>
  <c r="W640" i="2"/>
  <c r="B640" i="2"/>
  <c r="W639" i="2"/>
  <c r="B639" i="2"/>
  <c r="W638" i="2"/>
  <c r="B638" i="2"/>
  <c r="W637" i="2"/>
  <c r="B637" i="2"/>
  <c r="W636" i="2"/>
  <c r="B636" i="2"/>
  <c r="W635" i="2"/>
  <c r="B635" i="2"/>
  <c r="W634" i="2"/>
  <c r="B634" i="2"/>
  <c r="W633" i="2"/>
  <c r="B633" i="2"/>
  <c r="W632" i="2"/>
  <c r="B632" i="2"/>
  <c r="W631" i="2"/>
  <c r="B631" i="2"/>
  <c r="W630" i="2"/>
  <c r="B630" i="2"/>
  <c r="W629" i="2"/>
  <c r="B629" i="2"/>
  <c r="W628" i="2"/>
  <c r="B628" i="2"/>
  <c r="W627" i="2"/>
  <c r="B627" i="2"/>
  <c r="W626" i="2"/>
  <c r="B626" i="2"/>
  <c r="W625" i="2"/>
  <c r="B625" i="2"/>
  <c r="W624" i="2"/>
  <c r="B624" i="2"/>
  <c r="W623" i="2"/>
  <c r="B623" i="2"/>
  <c r="W622" i="2"/>
  <c r="B622" i="2"/>
  <c r="W621" i="2"/>
  <c r="B621" i="2"/>
  <c r="W620" i="2"/>
  <c r="B620" i="2"/>
  <c r="W619" i="2"/>
  <c r="B619" i="2"/>
  <c r="W618" i="2"/>
  <c r="B618" i="2"/>
  <c r="W617" i="2"/>
  <c r="B617" i="2"/>
  <c r="W616" i="2"/>
  <c r="B616" i="2"/>
  <c r="W615" i="2"/>
  <c r="B615" i="2"/>
  <c r="W614" i="2"/>
  <c r="B614" i="2"/>
  <c r="W613" i="2"/>
  <c r="B613" i="2"/>
  <c r="W612" i="2"/>
  <c r="B612" i="2"/>
  <c r="W611" i="2"/>
  <c r="B611" i="2"/>
  <c r="W610" i="2"/>
  <c r="B610" i="2"/>
  <c r="W609" i="2"/>
  <c r="B609" i="2"/>
  <c r="W608" i="2"/>
  <c r="B608" i="2"/>
  <c r="W607" i="2"/>
  <c r="B607" i="2"/>
  <c r="W606" i="2"/>
  <c r="B606" i="2"/>
  <c r="W605" i="2"/>
  <c r="B605" i="2"/>
  <c r="W604" i="2"/>
  <c r="B604" i="2"/>
  <c r="W603" i="2"/>
  <c r="B603" i="2"/>
  <c r="W602" i="2"/>
  <c r="B602" i="2"/>
  <c r="W601" i="2"/>
  <c r="B601" i="2"/>
  <c r="W600" i="2"/>
  <c r="B600" i="2"/>
  <c r="W599" i="2"/>
  <c r="B599" i="2"/>
  <c r="W598" i="2"/>
  <c r="B598" i="2"/>
  <c r="W597" i="2"/>
  <c r="B597" i="2"/>
  <c r="W596" i="2"/>
  <c r="B596" i="2"/>
  <c r="W595" i="2"/>
  <c r="B595" i="2"/>
  <c r="W594" i="2"/>
  <c r="B594" i="2"/>
  <c r="W593" i="2"/>
  <c r="B593" i="2"/>
  <c r="W592" i="2"/>
  <c r="B592" i="2"/>
  <c r="W591" i="2"/>
  <c r="B591" i="2"/>
  <c r="W590" i="2"/>
  <c r="B590" i="2"/>
  <c r="W589" i="2"/>
  <c r="B589" i="2"/>
  <c r="W588" i="2"/>
  <c r="B588" i="2"/>
  <c r="W587" i="2"/>
  <c r="B587" i="2"/>
  <c r="W586" i="2"/>
  <c r="B586" i="2"/>
  <c r="W585" i="2"/>
  <c r="B585" i="2"/>
  <c r="W584" i="2"/>
  <c r="B584" i="2"/>
  <c r="W583" i="2"/>
  <c r="B583" i="2"/>
  <c r="W582" i="2"/>
  <c r="B582" i="2"/>
  <c r="W581" i="2"/>
  <c r="B581" i="2"/>
  <c r="W580" i="2"/>
  <c r="B580" i="2"/>
  <c r="W579" i="2"/>
  <c r="B579" i="2"/>
  <c r="W578" i="2"/>
  <c r="B578" i="2"/>
  <c r="W577" i="2"/>
  <c r="B577" i="2"/>
  <c r="W576" i="2"/>
  <c r="B576" i="2"/>
  <c r="W575" i="2"/>
  <c r="B575" i="2"/>
  <c r="W574" i="2"/>
  <c r="B574" i="2"/>
  <c r="W573" i="2"/>
  <c r="B573" i="2"/>
  <c r="W572" i="2"/>
  <c r="B572" i="2"/>
  <c r="W571" i="2"/>
  <c r="B571" i="2"/>
  <c r="W570" i="2"/>
  <c r="B570" i="2"/>
  <c r="W569" i="2"/>
  <c r="B569" i="2"/>
  <c r="W568" i="2"/>
  <c r="B568" i="2"/>
  <c r="W567" i="2"/>
  <c r="B567" i="2"/>
  <c r="W566" i="2"/>
  <c r="B566" i="2"/>
  <c r="W565" i="2"/>
  <c r="B565" i="2"/>
  <c r="W564" i="2"/>
  <c r="B564" i="2"/>
  <c r="W563" i="2"/>
  <c r="B563" i="2"/>
  <c r="W562" i="2"/>
  <c r="B562" i="2"/>
  <c r="W561" i="2"/>
  <c r="B561" i="2"/>
  <c r="W560" i="2"/>
  <c r="B560" i="2"/>
  <c r="W559" i="2"/>
  <c r="B559" i="2"/>
  <c r="W558" i="2"/>
  <c r="B558" i="2"/>
  <c r="W557" i="2"/>
  <c r="B557" i="2"/>
  <c r="W556" i="2"/>
  <c r="B556" i="2"/>
  <c r="W555" i="2"/>
  <c r="B555" i="2"/>
  <c r="W554" i="2"/>
  <c r="B554" i="2"/>
  <c r="W553" i="2"/>
  <c r="B553" i="2"/>
  <c r="W552" i="2"/>
  <c r="B552" i="2"/>
  <c r="W551" i="2"/>
  <c r="B551" i="2"/>
  <c r="W550" i="2"/>
  <c r="B550" i="2"/>
  <c r="W549" i="2"/>
  <c r="B549" i="2"/>
  <c r="W548" i="2"/>
  <c r="B548" i="2"/>
  <c r="W547" i="2"/>
  <c r="B547" i="2"/>
  <c r="W546" i="2"/>
  <c r="B546" i="2"/>
  <c r="W545" i="2"/>
  <c r="B545" i="2"/>
  <c r="W544" i="2"/>
  <c r="B544" i="2"/>
  <c r="W543" i="2"/>
  <c r="B543" i="2"/>
  <c r="W542" i="2"/>
  <c r="B542" i="2"/>
  <c r="W541" i="2"/>
  <c r="B541" i="2"/>
  <c r="W540" i="2"/>
  <c r="B540" i="2"/>
  <c r="W539" i="2"/>
  <c r="B539" i="2"/>
  <c r="W538" i="2"/>
  <c r="B538" i="2"/>
  <c r="W537" i="2"/>
  <c r="B537" i="2"/>
  <c r="W536" i="2"/>
  <c r="B536" i="2"/>
  <c r="W535" i="2"/>
  <c r="B535" i="2"/>
  <c r="W534" i="2"/>
  <c r="B534" i="2"/>
  <c r="W533" i="2"/>
  <c r="B533" i="2"/>
  <c r="W532" i="2"/>
  <c r="B532" i="2"/>
  <c r="W531" i="2"/>
  <c r="B531" i="2"/>
  <c r="W530" i="2"/>
  <c r="B530" i="2"/>
  <c r="W529" i="2"/>
  <c r="B529" i="2"/>
  <c r="W528" i="2"/>
  <c r="B528" i="2"/>
  <c r="W527" i="2"/>
  <c r="B527" i="2"/>
  <c r="W526" i="2"/>
  <c r="B526" i="2"/>
  <c r="W525" i="2"/>
  <c r="B525" i="2"/>
  <c r="W524" i="2"/>
  <c r="B524" i="2"/>
  <c r="W523" i="2"/>
  <c r="B523" i="2"/>
  <c r="W522" i="2"/>
  <c r="B522" i="2"/>
  <c r="W521" i="2"/>
  <c r="B521" i="2"/>
  <c r="W520" i="2"/>
  <c r="B520" i="2"/>
  <c r="W519" i="2"/>
  <c r="B519" i="2"/>
  <c r="W518" i="2"/>
  <c r="B518" i="2"/>
  <c r="W517" i="2"/>
  <c r="B517" i="2"/>
  <c r="W516" i="2"/>
  <c r="B516" i="2"/>
  <c r="W515" i="2"/>
  <c r="B515" i="2"/>
  <c r="W514" i="2"/>
  <c r="B514" i="2"/>
  <c r="W513" i="2"/>
  <c r="B513" i="2"/>
  <c r="W512" i="2"/>
  <c r="B512" i="2"/>
  <c r="W511" i="2"/>
  <c r="B511" i="2"/>
  <c r="W510" i="2"/>
  <c r="B510" i="2"/>
  <c r="W509" i="2"/>
  <c r="B509" i="2"/>
  <c r="W508" i="2"/>
  <c r="B508" i="2"/>
  <c r="W507" i="2"/>
  <c r="B507" i="2"/>
  <c r="W506" i="2"/>
  <c r="B506" i="2"/>
  <c r="W505" i="2"/>
  <c r="B505" i="2"/>
  <c r="W504" i="2"/>
  <c r="B504" i="2"/>
  <c r="W503" i="2"/>
  <c r="B503" i="2"/>
  <c r="W502" i="2"/>
  <c r="B502" i="2"/>
  <c r="W501" i="2"/>
  <c r="B501" i="2"/>
  <c r="W500" i="2"/>
  <c r="B500" i="2"/>
  <c r="W499" i="2"/>
  <c r="B499" i="2"/>
  <c r="W498" i="2"/>
  <c r="B498" i="2"/>
  <c r="W497" i="2"/>
  <c r="B497" i="2"/>
  <c r="W496" i="2"/>
  <c r="B496" i="2"/>
  <c r="W495" i="2"/>
  <c r="B495" i="2"/>
  <c r="W494" i="2"/>
  <c r="B494" i="2"/>
  <c r="W493" i="2"/>
  <c r="B493" i="2"/>
  <c r="W492" i="2"/>
  <c r="B492" i="2"/>
  <c r="W491" i="2"/>
  <c r="B491" i="2"/>
  <c r="W490" i="2"/>
  <c r="B490" i="2"/>
  <c r="W489" i="2"/>
  <c r="B489" i="2"/>
  <c r="W488" i="2"/>
  <c r="B488" i="2"/>
  <c r="W487" i="2"/>
  <c r="B487" i="2"/>
  <c r="W486" i="2"/>
  <c r="B486" i="2"/>
  <c r="W485" i="2"/>
  <c r="B485" i="2"/>
  <c r="W484" i="2"/>
  <c r="B484" i="2"/>
  <c r="W483" i="2"/>
  <c r="B483" i="2"/>
  <c r="W482" i="2"/>
  <c r="B482" i="2"/>
  <c r="W481" i="2"/>
  <c r="B481" i="2"/>
  <c r="W480" i="2"/>
  <c r="B480" i="2"/>
  <c r="W479" i="2"/>
  <c r="B479" i="2"/>
  <c r="W478" i="2"/>
  <c r="B478" i="2"/>
  <c r="W477" i="2"/>
  <c r="B477" i="2"/>
  <c r="W476" i="2"/>
  <c r="B476" i="2"/>
  <c r="W475" i="2"/>
  <c r="B475" i="2"/>
  <c r="W474" i="2"/>
  <c r="B474" i="2"/>
  <c r="W473" i="2"/>
  <c r="B473" i="2"/>
  <c r="W472" i="2"/>
  <c r="B472" i="2"/>
  <c r="W471" i="2"/>
  <c r="B471" i="2"/>
  <c r="W470" i="2"/>
  <c r="B470" i="2"/>
  <c r="W469" i="2"/>
  <c r="B469" i="2"/>
  <c r="W468" i="2"/>
  <c r="B468" i="2"/>
  <c r="W467" i="2"/>
  <c r="B467" i="2"/>
  <c r="W466" i="2"/>
  <c r="B466" i="2"/>
  <c r="W465" i="2"/>
  <c r="B465" i="2"/>
  <c r="W464" i="2"/>
  <c r="B464" i="2"/>
  <c r="W463" i="2"/>
  <c r="B463" i="2"/>
  <c r="W462" i="2"/>
  <c r="B462" i="2"/>
  <c r="W461" i="2"/>
  <c r="B461" i="2"/>
  <c r="W460" i="2"/>
  <c r="B460" i="2"/>
  <c r="W459" i="2"/>
  <c r="B459" i="2"/>
  <c r="W458" i="2"/>
  <c r="B458" i="2"/>
  <c r="W457" i="2"/>
  <c r="B457" i="2"/>
  <c r="W456" i="2"/>
  <c r="B456" i="2"/>
  <c r="W455" i="2"/>
  <c r="B455" i="2"/>
  <c r="W454" i="2"/>
  <c r="B454" i="2"/>
  <c r="W453" i="2"/>
  <c r="B453" i="2"/>
  <c r="W452" i="2"/>
  <c r="B452" i="2"/>
  <c r="W451" i="2"/>
  <c r="B451" i="2"/>
  <c r="W450" i="2"/>
  <c r="B450" i="2"/>
  <c r="W449" i="2"/>
  <c r="B449" i="2"/>
  <c r="W448" i="2"/>
  <c r="B448" i="2"/>
  <c r="W447" i="2"/>
  <c r="B447" i="2"/>
  <c r="W446" i="2"/>
  <c r="B446" i="2"/>
  <c r="W445" i="2"/>
  <c r="B445" i="2"/>
  <c r="W444" i="2"/>
  <c r="B444" i="2"/>
  <c r="W443" i="2"/>
  <c r="B443" i="2"/>
  <c r="W442" i="2"/>
  <c r="B442" i="2"/>
  <c r="W441" i="2"/>
  <c r="B441" i="2"/>
  <c r="W440" i="2"/>
  <c r="B440" i="2"/>
  <c r="W439" i="2"/>
  <c r="B439" i="2"/>
  <c r="W438" i="2"/>
  <c r="B438" i="2"/>
  <c r="W437" i="2"/>
  <c r="B437" i="2"/>
  <c r="W436" i="2"/>
  <c r="B436" i="2"/>
  <c r="W435" i="2"/>
  <c r="B435" i="2"/>
  <c r="W434" i="2"/>
  <c r="B434" i="2"/>
  <c r="W433" i="2"/>
  <c r="B433" i="2"/>
  <c r="W432" i="2"/>
  <c r="B432" i="2"/>
  <c r="W431" i="2"/>
  <c r="B431" i="2"/>
  <c r="W430" i="2"/>
  <c r="B430" i="2"/>
  <c r="W429" i="2"/>
  <c r="B429" i="2"/>
  <c r="W428" i="2"/>
  <c r="B428" i="2"/>
  <c r="W427" i="2"/>
  <c r="B427" i="2"/>
  <c r="W426" i="2"/>
  <c r="B426" i="2"/>
  <c r="W425" i="2"/>
  <c r="B425" i="2"/>
  <c r="W424" i="2"/>
  <c r="B424" i="2"/>
  <c r="W423" i="2"/>
  <c r="B423" i="2"/>
  <c r="W422" i="2"/>
  <c r="B422" i="2"/>
  <c r="W421" i="2"/>
  <c r="B421" i="2"/>
  <c r="W420" i="2"/>
  <c r="B420" i="2"/>
  <c r="W419" i="2"/>
  <c r="B419" i="2"/>
  <c r="W418" i="2"/>
  <c r="B418" i="2"/>
  <c r="W417" i="2"/>
  <c r="B417" i="2"/>
  <c r="W416" i="2"/>
  <c r="B416" i="2"/>
  <c r="W415" i="2"/>
  <c r="B415" i="2"/>
  <c r="W414" i="2"/>
  <c r="B414" i="2"/>
  <c r="W413" i="2"/>
  <c r="B413" i="2"/>
  <c r="W412" i="2"/>
  <c r="B412" i="2"/>
  <c r="W411" i="2"/>
  <c r="B411" i="2"/>
  <c r="W410" i="2"/>
  <c r="B410" i="2"/>
  <c r="W409" i="2"/>
  <c r="B409" i="2"/>
  <c r="W408" i="2"/>
  <c r="B408" i="2"/>
  <c r="W407" i="2"/>
  <c r="B407" i="2"/>
  <c r="W406" i="2"/>
  <c r="B406" i="2"/>
  <c r="W405" i="2"/>
  <c r="B405" i="2"/>
  <c r="W404" i="2"/>
  <c r="B404" i="2"/>
  <c r="W403" i="2"/>
  <c r="B403" i="2"/>
  <c r="W402" i="2"/>
  <c r="B402" i="2"/>
  <c r="W401" i="2"/>
  <c r="B401" i="2"/>
  <c r="W400" i="2"/>
  <c r="B400" i="2"/>
  <c r="W399" i="2"/>
  <c r="B399" i="2"/>
  <c r="W398" i="2"/>
  <c r="B398" i="2"/>
  <c r="W397" i="2"/>
  <c r="B397" i="2"/>
  <c r="W396" i="2"/>
  <c r="B396" i="2"/>
  <c r="W395" i="2"/>
  <c r="B395" i="2"/>
  <c r="W394" i="2"/>
  <c r="B394" i="2"/>
  <c r="W393" i="2"/>
  <c r="B393" i="2"/>
  <c r="W392" i="2"/>
  <c r="B392" i="2"/>
  <c r="W391" i="2"/>
  <c r="B391" i="2"/>
  <c r="W390" i="2"/>
  <c r="B390" i="2"/>
  <c r="W389" i="2"/>
  <c r="B389" i="2"/>
  <c r="W388" i="2"/>
  <c r="B388" i="2"/>
  <c r="W387" i="2"/>
  <c r="B387" i="2"/>
  <c r="W386" i="2"/>
  <c r="B386" i="2"/>
  <c r="W385" i="2"/>
  <c r="B385" i="2"/>
  <c r="W384" i="2"/>
  <c r="B384" i="2"/>
  <c r="W383" i="2"/>
  <c r="B383" i="2"/>
  <c r="W382" i="2"/>
  <c r="B382" i="2"/>
  <c r="W381" i="2"/>
  <c r="B381" i="2"/>
  <c r="W380" i="2"/>
  <c r="B380" i="2"/>
  <c r="W379" i="2"/>
  <c r="B379" i="2"/>
  <c r="W378" i="2"/>
  <c r="B378" i="2"/>
  <c r="W377" i="2"/>
  <c r="B377" i="2"/>
  <c r="W376" i="2"/>
  <c r="B376" i="2"/>
  <c r="W375" i="2"/>
  <c r="B375" i="2"/>
  <c r="W374" i="2"/>
  <c r="B374" i="2"/>
  <c r="W373" i="2"/>
  <c r="B373" i="2"/>
  <c r="W372" i="2"/>
  <c r="B372" i="2"/>
  <c r="W371" i="2"/>
  <c r="B371" i="2"/>
  <c r="W370" i="2"/>
  <c r="B370" i="2"/>
  <c r="W369" i="2"/>
  <c r="B369" i="2"/>
  <c r="W368" i="2"/>
  <c r="B368" i="2"/>
  <c r="W367" i="2"/>
  <c r="B367" i="2"/>
  <c r="W366" i="2"/>
  <c r="B366" i="2"/>
  <c r="W365" i="2"/>
  <c r="B365" i="2"/>
  <c r="W364" i="2"/>
  <c r="B364" i="2"/>
  <c r="W363" i="2"/>
  <c r="B363" i="2"/>
  <c r="W362" i="2"/>
  <c r="B362" i="2"/>
  <c r="W361" i="2"/>
  <c r="B361" i="2"/>
  <c r="W360" i="2"/>
  <c r="B360" i="2"/>
  <c r="W359" i="2"/>
  <c r="B359" i="2"/>
  <c r="W358" i="2"/>
  <c r="B358" i="2"/>
  <c r="W357" i="2"/>
  <c r="B357" i="2"/>
  <c r="W356" i="2"/>
  <c r="B356" i="2"/>
  <c r="W355" i="2"/>
  <c r="B355" i="2"/>
  <c r="W354" i="2"/>
  <c r="B354" i="2"/>
  <c r="W353" i="2"/>
  <c r="B353" i="2"/>
  <c r="W352" i="2"/>
  <c r="B352" i="2"/>
  <c r="W351" i="2"/>
  <c r="B351" i="2"/>
  <c r="W350" i="2"/>
  <c r="B350" i="2"/>
  <c r="W349" i="2"/>
  <c r="B349" i="2"/>
  <c r="W348" i="2"/>
  <c r="B348" i="2"/>
  <c r="W347" i="2"/>
  <c r="B347" i="2"/>
  <c r="W346" i="2"/>
  <c r="B346" i="2"/>
  <c r="W345" i="2"/>
  <c r="B345" i="2"/>
  <c r="W344" i="2"/>
  <c r="B344" i="2"/>
  <c r="W343" i="2"/>
  <c r="B343" i="2"/>
  <c r="W342" i="2"/>
  <c r="B342" i="2"/>
  <c r="W341" i="2"/>
  <c r="B341" i="2"/>
  <c r="W340" i="2"/>
  <c r="B340" i="2"/>
  <c r="W339" i="2"/>
  <c r="B339" i="2"/>
  <c r="W338" i="2"/>
  <c r="B338" i="2"/>
  <c r="W337" i="2"/>
  <c r="B337" i="2"/>
  <c r="W336" i="2"/>
  <c r="B336" i="2"/>
  <c r="W335" i="2"/>
  <c r="B335" i="2"/>
  <c r="W334" i="2"/>
  <c r="B334" i="2"/>
  <c r="W333" i="2"/>
  <c r="B333" i="2"/>
  <c r="W332" i="2"/>
  <c r="B332" i="2"/>
  <c r="W331" i="2"/>
  <c r="B331" i="2"/>
  <c r="W330" i="2"/>
  <c r="B330" i="2"/>
  <c r="W329" i="2"/>
  <c r="B329" i="2"/>
  <c r="W328" i="2"/>
  <c r="B328" i="2"/>
  <c r="W327" i="2"/>
  <c r="B327" i="2"/>
  <c r="W326" i="2"/>
  <c r="B326" i="2"/>
  <c r="W325" i="2"/>
  <c r="B325" i="2"/>
  <c r="W324" i="2"/>
  <c r="B324" i="2"/>
  <c r="W323" i="2"/>
  <c r="B323" i="2"/>
  <c r="W322" i="2"/>
  <c r="B322" i="2"/>
  <c r="W321" i="2"/>
  <c r="B321" i="2"/>
  <c r="W320" i="2"/>
  <c r="B320" i="2"/>
  <c r="W319" i="2"/>
  <c r="B319" i="2"/>
  <c r="W318" i="2"/>
  <c r="B318" i="2"/>
  <c r="W317" i="2"/>
  <c r="B317" i="2"/>
  <c r="W316" i="2"/>
  <c r="B316" i="2"/>
  <c r="W315" i="2"/>
  <c r="B315" i="2"/>
  <c r="W314" i="2"/>
  <c r="B314" i="2"/>
  <c r="W313" i="2"/>
  <c r="B313" i="2"/>
  <c r="W312" i="2"/>
  <c r="B312" i="2"/>
  <c r="W311" i="2"/>
  <c r="B311" i="2"/>
  <c r="W310" i="2"/>
  <c r="B310" i="2"/>
  <c r="W309" i="2"/>
  <c r="B309" i="2"/>
  <c r="W308" i="2"/>
  <c r="B308" i="2"/>
  <c r="W307" i="2"/>
  <c r="B307" i="2"/>
  <c r="W306" i="2"/>
  <c r="B306" i="2"/>
  <c r="W305" i="2"/>
  <c r="B305" i="2"/>
  <c r="W304" i="2"/>
  <c r="B304" i="2"/>
  <c r="W303" i="2"/>
  <c r="B303" i="2"/>
  <c r="W302" i="2"/>
  <c r="B302" i="2"/>
  <c r="W301" i="2"/>
  <c r="B301" i="2"/>
  <c r="W300" i="2"/>
  <c r="B300" i="2"/>
  <c r="W299" i="2"/>
  <c r="B299" i="2"/>
  <c r="W298" i="2"/>
  <c r="B298" i="2"/>
  <c r="W297" i="2"/>
  <c r="B297" i="2"/>
  <c r="W296" i="2"/>
  <c r="B296" i="2"/>
  <c r="W295" i="2"/>
  <c r="B295" i="2"/>
  <c r="W294" i="2"/>
  <c r="B294" i="2"/>
  <c r="W293" i="2"/>
  <c r="B293" i="2"/>
  <c r="W292" i="2"/>
  <c r="B292" i="2"/>
  <c r="W291" i="2"/>
  <c r="B291" i="2"/>
  <c r="W290" i="2"/>
  <c r="B290" i="2"/>
  <c r="W289" i="2"/>
  <c r="B289" i="2"/>
  <c r="W288" i="2"/>
  <c r="B288" i="2"/>
  <c r="W287" i="2"/>
  <c r="B287" i="2"/>
  <c r="W286" i="2"/>
  <c r="B286" i="2"/>
  <c r="W285" i="2"/>
  <c r="B285" i="2"/>
  <c r="W284" i="2"/>
  <c r="B284" i="2"/>
  <c r="W283" i="2"/>
  <c r="B283" i="2"/>
  <c r="W282" i="2"/>
  <c r="B282" i="2"/>
  <c r="W281" i="2"/>
  <c r="B281" i="2"/>
  <c r="W280" i="2"/>
  <c r="B280" i="2"/>
  <c r="W279" i="2"/>
  <c r="B279" i="2"/>
  <c r="W278" i="2"/>
  <c r="B278" i="2"/>
  <c r="W277" i="2"/>
  <c r="B277" i="2"/>
  <c r="W276" i="2"/>
  <c r="B276" i="2"/>
  <c r="W275" i="2"/>
  <c r="B275" i="2"/>
  <c r="W274" i="2"/>
  <c r="B274" i="2"/>
  <c r="W273" i="2"/>
  <c r="B273" i="2"/>
  <c r="W272" i="2"/>
  <c r="B272" i="2"/>
  <c r="W271" i="2"/>
  <c r="B271" i="2"/>
  <c r="W270" i="2"/>
  <c r="B270" i="2"/>
  <c r="W269" i="2"/>
  <c r="B269" i="2"/>
  <c r="W268" i="2"/>
  <c r="B268" i="2"/>
  <c r="W267" i="2"/>
  <c r="B267" i="2"/>
  <c r="W266" i="2"/>
  <c r="B266" i="2"/>
  <c r="W265" i="2"/>
  <c r="B265" i="2"/>
  <c r="W264" i="2"/>
  <c r="B264" i="2"/>
  <c r="W263" i="2"/>
  <c r="B263" i="2"/>
  <c r="W262" i="2"/>
  <c r="B262" i="2"/>
  <c r="W261" i="2"/>
  <c r="B261" i="2"/>
  <c r="W260" i="2"/>
  <c r="B260" i="2"/>
  <c r="W259" i="2"/>
  <c r="B259" i="2"/>
  <c r="W258" i="2"/>
  <c r="B258" i="2"/>
  <c r="W257" i="2"/>
  <c r="B257" i="2"/>
  <c r="W256" i="2"/>
  <c r="B256" i="2"/>
  <c r="W255" i="2"/>
  <c r="B255" i="2"/>
  <c r="W254" i="2"/>
  <c r="B254" i="2"/>
  <c r="W253" i="2"/>
  <c r="B253" i="2"/>
  <c r="W252" i="2"/>
  <c r="B252" i="2"/>
  <c r="W251" i="2"/>
  <c r="B251" i="2"/>
  <c r="W250" i="2"/>
  <c r="B250" i="2"/>
  <c r="W249" i="2"/>
  <c r="B249" i="2"/>
  <c r="W248" i="2"/>
  <c r="B248" i="2"/>
  <c r="W247" i="2"/>
  <c r="B247" i="2"/>
  <c r="W246" i="2"/>
  <c r="B246" i="2"/>
  <c r="W245" i="2"/>
  <c r="B245" i="2"/>
  <c r="W244" i="2"/>
  <c r="B244" i="2"/>
  <c r="W243" i="2"/>
  <c r="B243" i="2"/>
  <c r="W242" i="2"/>
  <c r="B242" i="2"/>
  <c r="W241" i="2"/>
  <c r="B241" i="2"/>
  <c r="W240" i="2"/>
  <c r="B240" i="2"/>
  <c r="W239" i="2"/>
  <c r="B239" i="2"/>
  <c r="W238" i="2"/>
  <c r="B238" i="2"/>
  <c r="W237" i="2"/>
  <c r="B237" i="2"/>
  <c r="W236" i="2"/>
  <c r="B236" i="2"/>
  <c r="W235" i="2"/>
  <c r="B235" i="2"/>
  <c r="W234" i="2"/>
  <c r="B234" i="2"/>
  <c r="W233" i="2"/>
  <c r="B233" i="2"/>
  <c r="W232" i="2"/>
  <c r="B232" i="2"/>
  <c r="W231" i="2"/>
  <c r="B231" i="2"/>
  <c r="W230" i="2"/>
  <c r="B230" i="2"/>
  <c r="W229" i="2"/>
  <c r="B229" i="2"/>
  <c r="W228" i="2"/>
  <c r="B228" i="2"/>
  <c r="W227" i="2"/>
  <c r="B227" i="2"/>
  <c r="W226" i="2"/>
  <c r="B226" i="2"/>
  <c r="W225" i="2"/>
  <c r="B225" i="2"/>
  <c r="W224" i="2"/>
  <c r="B224" i="2"/>
  <c r="W223" i="2"/>
  <c r="B223" i="2"/>
  <c r="W222" i="2"/>
  <c r="B222" i="2"/>
  <c r="W221" i="2"/>
  <c r="B221" i="2"/>
  <c r="W220" i="2"/>
  <c r="B220" i="2"/>
  <c r="W219" i="2"/>
  <c r="B219" i="2"/>
  <c r="W218" i="2"/>
  <c r="B218" i="2"/>
  <c r="W217" i="2"/>
  <c r="B217" i="2"/>
  <c r="W216" i="2"/>
  <c r="B216" i="2"/>
  <c r="W215" i="2"/>
  <c r="B215" i="2"/>
  <c r="W214" i="2"/>
  <c r="B214" i="2"/>
  <c r="W213" i="2"/>
  <c r="B213" i="2"/>
  <c r="W212" i="2"/>
  <c r="B212" i="2"/>
  <c r="W211" i="2"/>
  <c r="B211" i="2"/>
  <c r="W210" i="2"/>
  <c r="B210" i="2"/>
  <c r="W209" i="2"/>
  <c r="B209" i="2"/>
  <c r="W208" i="2"/>
  <c r="B208" i="2"/>
  <c r="W207" i="2"/>
  <c r="B207" i="2"/>
  <c r="W206" i="2"/>
  <c r="B206" i="2"/>
  <c r="W205" i="2"/>
  <c r="B205" i="2"/>
  <c r="W204" i="2"/>
  <c r="B204" i="2"/>
  <c r="W203" i="2"/>
  <c r="B203" i="2"/>
  <c r="W202" i="2"/>
  <c r="B202" i="2"/>
  <c r="W201" i="2"/>
  <c r="B201" i="2"/>
  <c r="W200" i="2"/>
  <c r="B200" i="2"/>
  <c r="W199" i="2"/>
  <c r="B199" i="2"/>
  <c r="W198" i="2"/>
  <c r="B198" i="2"/>
  <c r="W197" i="2"/>
  <c r="B197" i="2"/>
  <c r="W196" i="2"/>
  <c r="B196" i="2"/>
  <c r="W195" i="2"/>
  <c r="B195" i="2"/>
  <c r="W194" i="2"/>
  <c r="B194" i="2"/>
  <c r="W193" i="2"/>
  <c r="B193" i="2"/>
  <c r="W192" i="2"/>
  <c r="B192" i="2"/>
  <c r="W191" i="2"/>
  <c r="B191" i="2"/>
  <c r="W190" i="2"/>
  <c r="B190" i="2"/>
  <c r="W189" i="2"/>
  <c r="B189" i="2"/>
  <c r="W188" i="2"/>
  <c r="B188" i="2"/>
  <c r="W187" i="2"/>
  <c r="B187" i="2"/>
  <c r="W186" i="2"/>
  <c r="B186" i="2"/>
  <c r="W185" i="2"/>
  <c r="B185" i="2"/>
  <c r="W184" i="2"/>
  <c r="B184" i="2"/>
  <c r="W183" i="2"/>
  <c r="B183" i="2"/>
  <c r="W182" i="2"/>
  <c r="B182" i="2"/>
  <c r="W181" i="2"/>
  <c r="B181" i="2"/>
  <c r="W180" i="2"/>
  <c r="B180" i="2"/>
  <c r="W179" i="2"/>
  <c r="B179" i="2"/>
  <c r="W178" i="2"/>
  <c r="B178" i="2"/>
  <c r="W177" i="2"/>
  <c r="B177" i="2"/>
  <c r="W176" i="2"/>
  <c r="B176" i="2"/>
  <c r="W175" i="2"/>
  <c r="B175" i="2"/>
  <c r="W174" i="2"/>
  <c r="B174" i="2"/>
  <c r="W173" i="2"/>
  <c r="B173" i="2"/>
  <c r="W172" i="2"/>
  <c r="B172" i="2"/>
  <c r="W171" i="2"/>
  <c r="B171" i="2"/>
  <c r="W170" i="2"/>
  <c r="B170" i="2"/>
  <c r="W169" i="2"/>
  <c r="B169" i="2"/>
  <c r="W168" i="2"/>
  <c r="B168" i="2"/>
  <c r="W167" i="2"/>
  <c r="B167" i="2"/>
  <c r="W166" i="2"/>
  <c r="B166" i="2"/>
  <c r="W165" i="2"/>
  <c r="B165" i="2"/>
  <c r="W164" i="2"/>
  <c r="B164" i="2"/>
  <c r="W163" i="2"/>
  <c r="B163" i="2"/>
  <c r="W162" i="2"/>
  <c r="B162" i="2"/>
  <c r="W161" i="2"/>
  <c r="B161" i="2"/>
  <c r="W160" i="2"/>
  <c r="B160" i="2"/>
  <c r="W159" i="2"/>
  <c r="B159" i="2"/>
  <c r="W158" i="2"/>
  <c r="B158" i="2"/>
  <c r="W157" i="2"/>
  <c r="B157" i="2"/>
  <c r="W156" i="2"/>
  <c r="B156" i="2"/>
  <c r="W155" i="2"/>
  <c r="B155" i="2"/>
  <c r="W154" i="2"/>
  <c r="B154" i="2"/>
  <c r="W153" i="2"/>
  <c r="B153" i="2"/>
  <c r="W152" i="2"/>
  <c r="B152" i="2"/>
  <c r="W151" i="2"/>
  <c r="B151" i="2"/>
  <c r="W150" i="2"/>
  <c r="B150" i="2"/>
  <c r="W149" i="2"/>
  <c r="B149" i="2"/>
  <c r="W148" i="2"/>
  <c r="B148" i="2"/>
  <c r="W147" i="2"/>
  <c r="B147" i="2"/>
  <c r="W146" i="2"/>
  <c r="B146" i="2"/>
  <c r="W145" i="2"/>
  <c r="B145" i="2"/>
  <c r="W144" i="2"/>
  <c r="B144" i="2"/>
  <c r="W143" i="2"/>
  <c r="B143" i="2"/>
  <c r="W142" i="2"/>
  <c r="B142" i="2"/>
  <c r="W141" i="2"/>
  <c r="B141" i="2"/>
  <c r="W140" i="2"/>
  <c r="B140" i="2"/>
  <c r="W139" i="2"/>
  <c r="B139" i="2"/>
  <c r="W138" i="2"/>
  <c r="B138" i="2"/>
  <c r="W137" i="2"/>
  <c r="B137" i="2"/>
  <c r="W136" i="2"/>
  <c r="B136" i="2"/>
  <c r="W135" i="2"/>
  <c r="B135" i="2"/>
  <c r="W134" i="2"/>
  <c r="B134" i="2"/>
  <c r="W133" i="2"/>
  <c r="B133" i="2"/>
  <c r="W132" i="2"/>
  <c r="B132" i="2"/>
  <c r="W131" i="2"/>
  <c r="B131" i="2"/>
  <c r="W130" i="2"/>
  <c r="B130" i="2"/>
  <c r="W129" i="2"/>
  <c r="B129" i="2"/>
  <c r="W128" i="2"/>
  <c r="B128" i="2"/>
  <c r="W127" i="2"/>
  <c r="B127" i="2"/>
  <c r="W126" i="2"/>
  <c r="B126" i="2"/>
  <c r="W125" i="2"/>
  <c r="B125" i="2"/>
  <c r="W124" i="2"/>
  <c r="B124" i="2"/>
  <c r="W123" i="2"/>
  <c r="B123" i="2"/>
  <c r="W122" i="2"/>
  <c r="B122" i="2"/>
  <c r="W121" i="2"/>
  <c r="B121" i="2"/>
  <c r="W120" i="2"/>
  <c r="B120" i="2"/>
  <c r="W119" i="2"/>
  <c r="B119" i="2"/>
  <c r="W118" i="2"/>
  <c r="B118" i="2"/>
  <c r="W117" i="2"/>
  <c r="B117" i="2"/>
  <c r="W116" i="2"/>
  <c r="B116" i="2"/>
  <c r="W115" i="2"/>
  <c r="B115" i="2"/>
  <c r="W114" i="2"/>
  <c r="B114" i="2"/>
  <c r="W113" i="2"/>
  <c r="B113" i="2"/>
  <c r="W112" i="2"/>
  <c r="B112" i="2"/>
  <c r="W111" i="2"/>
  <c r="B111" i="2"/>
  <c r="W110" i="2"/>
  <c r="B110" i="2"/>
  <c r="W109" i="2"/>
  <c r="B109" i="2"/>
  <c r="W108" i="2"/>
  <c r="B108" i="2"/>
  <c r="W107" i="2"/>
  <c r="B107" i="2"/>
  <c r="W106" i="2"/>
  <c r="B106" i="2"/>
  <c r="W105" i="2"/>
  <c r="B105" i="2"/>
  <c r="W104" i="2"/>
  <c r="B104" i="2"/>
  <c r="W103" i="2"/>
  <c r="B103" i="2"/>
  <c r="W102" i="2"/>
  <c r="B102" i="2"/>
  <c r="W101" i="2"/>
  <c r="B101" i="2"/>
  <c r="W100" i="2"/>
  <c r="B100" i="2"/>
  <c r="W99" i="2"/>
  <c r="B99" i="2"/>
  <c r="W98" i="2"/>
  <c r="B98" i="2"/>
  <c r="W97" i="2"/>
  <c r="B97" i="2"/>
  <c r="W96" i="2"/>
  <c r="B96" i="2"/>
  <c r="W95" i="2"/>
  <c r="B95" i="2"/>
  <c r="W94" i="2"/>
  <c r="B94" i="2"/>
  <c r="W93" i="2"/>
  <c r="B93" i="2"/>
  <c r="W92" i="2"/>
  <c r="B92" i="2"/>
  <c r="W91" i="2"/>
  <c r="B91" i="2"/>
  <c r="W90" i="2"/>
  <c r="B90" i="2"/>
  <c r="W89" i="2"/>
  <c r="B89" i="2"/>
  <c r="W88" i="2"/>
  <c r="B88" i="2"/>
  <c r="W87" i="2"/>
  <c r="B87" i="2"/>
  <c r="W86" i="2"/>
  <c r="B86" i="2"/>
  <c r="W85" i="2"/>
  <c r="B85" i="2"/>
  <c r="W84" i="2"/>
  <c r="B84" i="2"/>
  <c r="W83" i="2"/>
  <c r="B83" i="2"/>
  <c r="W82" i="2"/>
  <c r="B82" i="2"/>
  <c r="W81" i="2"/>
  <c r="B81" i="2"/>
  <c r="W80" i="2"/>
  <c r="B80" i="2"/>
  <c r="W79" i="2"/>
  <c r="B79" i="2"/>
  <c r="W78" i="2"/>
  <c r="B78" i="2"/>
  <c r="W77" i="2"/>
  <c r="B77" i="2"/>
  <c r="W76" i="2"/>
  <c r="B76" i="2"/>
  <c r="W75" i="2"/>
  <c r="B75" i="2"/>
  <c r="W74" i="2"/>
  <c r="B74" i="2"/>
  <c r="W73" i="2"/>
  <c r="B73" i="2"/>
  <c r="W72" i="2"/>
  <c r="B72" i="2"/>
  <c r="W71" i="2"/>
  <c r="B71" i="2"/>
  <c r="W70" i="2"/>
  <c r="B70" i="2"/>
  <c r="W69" i="2"/>
  <c r="B69" i="2"/>
  <c r="W68" i="2"/>
  <c r="B68" i="2"/>
  <c r="W67" i="2"/>
  <c r="B67" i="2"/>
  <c r="W66" i="2"/>
  <c r="B66" i="2"/>
  <c r="W65" i="2"/>
  <c r="B65" i="2"/>
  <c r="W64" i="2"/>
  <c r="B64" i="2"/>
  <c r="W63" i="2"/>
  <c r="B63" i="2"/>
  <c r="W62" i="2"/>
  <c r="B62" i="2"/>
  <c r="W61" i="2"/>
  <c r="B61" i="2"/>
  <c r="W60" i="2"/>
  <c r="B60" i="2"/>
  <c r="W59" i="2"/>
  <c r="B59" i="2"/>
  <c r="W58" i="2"/>
  <c r="B58" i="2"/>
  <c r="W57" i="2"/>
  <c r="B57" i="2"/>
  <c r="W56" i="2"/>
  <c r="B56" i="2"/>
  <c r="W55" i="2"/>
  <c r="B55" i="2"/>
  <c r="W54" i="2"/>
  <c r="B54" i="2"/>
  <c r="W53" i="2"/>
  <c r="B53" i="2"/>
  <c r="W52" i="2"/>
  <c r="B52" i="2"/>
  <c r="W51" i="2"/>
  <c r="B51" i="2"/>
  <c r="W50" i="2"/>
  <c r="B50" i="2"/>
  <c r="W49" i="2"/>
  <c r="B49" i="2"/>
  <c r="W48" i="2"/>
  <c r="B48" i="2"/>
  <c r="W47" i="2"/>
  <c r="B47" i="2"/>
  <c r="W46" i="2"/>
  <c r="B46" i="2"/>
  <c r="W45" i="2"/>
  <c r="B45" i="2"/>
  <c r="V44" i="2"/>
  <c r="W44" i="2" s="1"/>
  <c r="I44" i="2"/>
  <c r="L44" i="2" s="1"/>
  <c r="B44" i="2"/>
  <c r="B34" i="2"/>
  <c r="B33" i="2"/>
  <c r="B32" i="2"/>
  <c r="A36" i="2" l="1"/>
  <c r="A38" i="2" s="1"/>
  <c r="J44" i="2"/>
  <c r="M44" i="2" s="1"/>
  <c r="J3" i="2" l="1"/>
  <c r="K44" i="2"/>
  <c r="N44" i="2" s="1"/>
  <c r="O44" i="2" l="1"/>
  <c r="Q44" i="2" l="1"/>
  <c r="R44" i="2" l="1"/>
  <c r="S44" i="2" s="1"/>
  <c r="T44" i="2" s="1"/>
  <c r="G44" i="2" l="1"/>
  <c r="U44" i="2"/>
  <c r="X44" i="2" s="1"/>
  <c r="Y44" i="2" s="1"/>
  <c r="C45" i="2" s="1"/>
  <c r="D45" i="2" s="1"/>
  <c r="I45" i="2" s="1"/>
  <c r="L45" i="2" s="1"/>
  <c r="J45" i="2" l="1"/>
  <c r="M45" i="2" s="1"/>
  <c r="K45" i="2"/>
  <c r="N45" i="2" s="1"/>
  <c r="O45" i="2" l="1"/>
  <c r="Q45" i="2" s="1"/>
  <c r="R45" i="2" s="1"/>
  <c r="S45" i="2" s="1"/>
  <c r="T45" i="2" s="1"/>
  <c r="U45" i="2" l="1"/>
  <c r="X45" i="2" s="1"/>
  <c r="Y45" i="2" s="1"/>
  <c r="C46" i="2" s="1"/>
  <c r="D46" i="2" s="1"/>
  <c r="I46" i="2" s="1"/>
  <c r="G45" i="2"/>
  <c r="L46" i="2" l="1"/>
  <c r="K46" i="2"/>
  <c r="N46" i="2" s="1"/>
  <c r="J46" i="2"/>
  <c r="M46" i="2" s="1"/>
  <c r="O46" i="2" l="1"/>
  <c r="Q46" i="2" l="1"/>
  <c r="R46" i="2" s="1"/>
  <c r="S46" i="2" l="1"/>
  <c r="T46" i="2" s="1"/>
  <c r="U46" i="2" l="1"/>
  <c r="X46" i="2" s="1"/>
  <c r="Y46" i="2" s="1"/>
  <c r="C47" i="2" s="1"/>
  <c r="D47" i="2" s="1"/>
  <c r="I47" i="2" s="1"/>
  <c r="K47" i="2" l="1"/>
  <c r="N47" i="2" s="1"/>
  <c r="J47" i="2"/>
  <c r="M47" i="2" s="1"/>
  <c r="L47" i="2"/>
  <c r="G46" i="2"/>
  <c r="O47" i="2" l="1"/>
  <c r="Q47" i="2" s="1"/>
  <c r="R47" i="2" l="1"/>
  <c r="S47" i="2"/>
  <c r="T47" i="2" s="1"/>
  <c r="U47" i="2" l="1"/>
  <c r="X47" i="2" s="1"/>
  <c r="Y47" i="2" s="1"/>
  <c r="C48" i="2" s="1"/>
  <c r="D48" i="2" s="1"/>
  <c r="I48" i="2" s="1"/>
  <c r="K48" i="2" s="1"/>
  <c r="N48" i="2" s="1"/>
  <c r="G47" i="2"/>
  <c r="J48" i="2" l="1"/>
  <c r="M48" i="2" s="1"/>
  <c r="L48" i="2"/>
  <c r="O48" i="2" l="1"/>
  <c r="Q48" i="2" s="1"/>
  <c r="R48" i="2" l="1"/>
  <c r="S48" i="2" s="1"/>
  <c r="T48" i="2" s="1"/>
  <c r="U48" i="2" l="1"/>
  <c r="X48" i="2" s="1"/>
  <c r="Y48" i="2" s="1"/>
  <c r="C49" i="2" s="1"/>
  <c r="D49" i="2" s="1"/>
  <c r="I49" i="2" s="1"/>
  <c r="G48" i="2"/>
  <c r="L49" i="2" l="1"/>
  <c r="K49" i="2"/>
  <c r="N49" i="2" s="1"/>
  <c r="J49" i="2"/>
  <c r="M49" i="2" l="1"/>
  <c r="O49" i="2" s="1"/>
  <c r="Q49" i="2" s="1"/>
  <c r="R49" i="2" l="1"/>
  <c r="S49" i="2" s="1"/>
  <c r="T49" i="2" s="1"/>
  <c r="U49" i="2" l="1"/>
  <c r="X49" i="2" s="1"/>
  <c r="Y49" i="2" s="1"/>
  <c r="G49" i="2"/>
  <c r="C50" i="2" l="1"/>
  <c r="D50" i="2" s="1"/>
  <c r="I50" i="2" s="1"/>
  <c r="L50" i="2" l="1"/>
  <c r="K50" i="2"/>
  <c r="N50" i="2" s="1"/>
  <c r="J50" i="2"/>
  <c r="M50" i="2" l="1"/>
  <c r="O50" i="2" s="1"/>
  <c r="Q50" i="2" s="1"/>
  <c r="R50" i="2" l="1"/>
  <c r="S50" i="2" s="1"/>
  <c r="T50" i="2" s="1"/>
  <c r="U50" i="2" l="1"/>
  <c r="X50" i="2" s="1"/>
  <c r="Y50" i="2" s="1"/>
  <c r="G50" i="2"/>
  <c r="C51" i="2" l="1"/>
  <c r="D51" i="2" s="1"/>
  <c r="I51" i="2" s="1"/>
  <c r="L51" i="2" l="1"/>
  <c r="K51" i="2"/>
  <c r="N51" i="2" s="1"/>
  <c r="J51" i="2"/>
  <c r="M51" i="2" l="1"/>
  <c r="O51" i="2" s="1"/>
  <c r="Q51" i="2" s="1"/>
  <c r="R51" i="2" l="1"/>
  <c r="S51" i="2" s="1"/>
  <c r="T51" i="2" s="1"/>
  <c r="U51" i="2" l="1"/>
  <c r="X51" i="2" s="1"/>
  <c r="Y51" i="2" s="1"/>
  <c r="G51" i="2"/>
  <c r="C52" i="2" l="1"/>
  <c r="D52" i="2" s="1"/>
  <c r="I52" i="2" s="1"/>
  <c r="L52" i="2" l="1"/>
  <c r="K52" i="2"/>
  <c r="N52" i="2" s="1"/>
  <c r="J52" i="2"/>
  <c r="M52" i="2" l="1"/>
  <c r="O52" i="2" s="1"/>
  <c r="Q52" i="2" s="1"/>
  <c r="R52" i="2" l="1"/>
  <c r="S52" i="2" s="1"/>
  <c r="T52" i="2" s="1"/>
  <c r="U52" i="2" l="1"/>
  <c r="X52" i="2" s="1"/>
  <c r="Y52" i="2" s="1"/>
  <c r="G52" i="2"/>
  <c r="C53" i="2" l="1"/>
  <c r="D53" i="2" s="1"/>
  <c r="I53" i="2" s="1"/>
  <c r="L53" i="2" l="1"/>
  <c r="K53" i="2"/>
  <c r="N53" i="2" s="1"/>
  <c r="J53" i="2"/>
  <c r="M53" i="2" l="1"/>
  <c r="O53" i="2" s="1"/>
  <c r="Q53" i="2" s="1"/>
  <c r="R53" i="2" l="1"/>
  <c r="S53" i="2" s="1"/>
  <c r="T53" i="2" s="1"/>
  <c r="U53" i="2" l="1"/>
  <c r="X53" i="2" s="1"/>
  <c r="Y53" i="2" s="1"/>
  <c r="G53" i="2"/>
  <c r="C54" i="2" l="1"/>
  <c r="D54" i="2" s="1"/>
  <c r="I54" i="2" s="1"/>
  <c r="L54" i="2" l="1"/>
  <c r="K54" i="2"/>
  <c r="N54" i="2" s="1"/>
  <c r="J54" i="2"/>
  <c r="M54" i="2" l="1"/>
  <c r="O54" i="2" s="1"/>
  <c r="Q54" i="2" s="1"/>
  <c r="R54" i="2" l="1"/>
  <c r="S54" i="2" s="1"/>
  <c r="T54" i="2" s="1"/>
  <c r="U54" i="2" l="1"/>
  <c r="X54" i="2" s="1"/>
  <c r="Y54" i="2" s="1"/>
  <c r="G54" i="2"/>
  <c r="C55" i="2" l="1"/>
  <c r="D55" i="2" s="1"/>
  <c r="I55" i="2" s="1"/>
  <c r="L55" i="2" l="1"/>
  <c r="K55" i="2"/>
  <c r="N55" i="2" s="1"/>
  <c r="J55" i="2"/>
  <c r="M55" i="2" l="1"/>
  <c r="O55" i="2" s="1"/>
  <c r="Q55" i="2" l="1"/>
  <c r="R55" i="2" s="1"/>
  <c r="S55" i="2" s="1"/>
  <c r="T55" i="2" s="1"/>
  <c r="U55" i="2" l="1"/>
  <c r="X55" i="2" s="1"/>
  <c r="Y55" i="2" s="1"/>
  <c r="C56" i="2" s="1"/>
  <c r="D56" i="2" s="1"/>
  <c r="I56" i="2" s="1"/>
  <c r="G55" i="2"/>
  <c r="L56" i="2" l="1"/>
  <c r="K56" i="2"/>
  <c r="N56" i="2" s="1"/>
  <c r="J56" i="2"/>
  <c r="M56" i="2" l="1"/>
  <c r="O56" i="2" s="1"/>
  <c r="Q56" i="2" l="1"/>
  <c r="R56" i="2" s="1"/>
  <c r="S56" i="2" s="1"/>
  <c r="T56" i="2" s="1"/>
  <c r="U56" i="2" l="1"/>
  <c r="X56" i="2" s="1"/>
  <c r="Y56" i="2" s="1"/>
  <c r="C57" i="2" s="1"/>
  <c r="D57" i="2" s="1"/>
  <c r="I57" i="2" s="1"/>
  <c r="G56" i="2"/>
  <c r="L57" i="2" l="1"/>
  <c r="K57" i="2"/>
  <c r="N57" i="2" s="1"/>
  <c r="J57" i="2"/>
  <c r="M57" i="2" l="1"/>
  <c r="O57" i="2" s="1"/>
  <c r="Q57" i="2" s="1"/>
  <c r="R57" i="2" l="1"/>
  <c r="S57" i="2" s="1"/>
  <c r="T57" i="2" s="1"/>
  <c r="U57" i="2" l="1"/>
  <c r="X57" i="2" s="1"/>
  <c r="Y57" i="2" s="1"/>
  <c r="G57" i="2"/>
  <c r="C58" i="2" l="1"/>
  <c r="D58" i="2" s="1"/>
  <c r="I58" i="2" s="1"/>
  <c r="L58" i="2" l="1"/>
  <c r="K58" i="2"/>
  <c r="N58" i="2" s="1"/>
  <c r="J58" i="2"/>
  <c r="M58" i="2" l="1"/>
  <c r="O58" i="2" s="1"/>
  <c r="Q58" i="2" s="1"/>
  <c r="R58" i="2" l="1"/>
  <c r="S58" i="2" s="1"/>
  <c r="T58" i="2" s="1"/>
  <c r="U58" i="2" l="1"/>
  <c r="X58" i="2" s="1"/>
  <c r="Y58" i="2" s="1"/>
  <c r="G58" i="2"/>
  <c r="C59" i="2" l="1"/>
  <c r="D59" i="2" s="1"/>
  <c r="I59" i="2" s="1"/>
  <c r="L59" i="2" l="1"/>
  <c r="K59" i="2"/>
  <c r="N59" i="2" s="1"/>
  <c r="J59" i="2"/>
  <c r="M59" i="2" l="1"/>
  <c r="O59" i="2" s="1"/>
  <c r="Q59" i="2" s="1"/>
  <c r="R59" i="2" l="1"/>
  <c r="S59" i="2" s="1"/>
  <c r="T59" i="2" s="1"/>
  <c r="U59" i="2" l="1"/>
  <c r="X59" i="2" s="1"/>
  <c r="Y59" i="2" s="1"/>
  <c r="G59" i="2"/>
  <c r="C60" i="2" l="1"/>
  <c r="D60" i="2" s="1"/>
  <c r="I60" i="2" s="1"/>
  <c r="L60" i="2" l="1"/>
  <c r="K60" i="2"/>
  <c r="N60" i="2" s="1"/>
  <c r="J60" i="2"/>
  <c r="M60" i="2" l="1"/>
  <c r="O60" i="2" s="1"/>
  <c r="Q60" i="2" s="1"/>
  <c r="R60" i="2" l="1"/>
  <c r="S60" i="2" s="1"/>
  <c r="T60" i="2" s="1"/>
  <c r="U60" i="2" l="1"/>
  <c r="X60" i="2" s="1"/>
  <c r="Y60" i="2" s="1"/>
  <c r="G60" i="2"/>
  <c r="C61" i="2" l="1"/>
  <c r="D61" i="2" s="1"/>
  <c r="I61" i="2" s="1"/>
  <c r="L61" i="2" l="1"/>
  <c r="K61" i="2"/>
  <c r="N61" i="2" s="1"/>
  <c r="J61" i="2"/>
  <c r="M61" i="2" l="1"/>
  <c r="O61" i="2" s="1"/>
  <c r="Q61" i="2" s="1"/>
  <c r="R61" i="2" l="1"/>
  <c r="S61" i="2" s="1"/>
  <c r="T61" i="2" s="1"/>
  <c r="U61" i="2" l="1"/>
  <c r="X61" i="2" s="1"/>
  <c r="Y61" i="2" s="1"/>
  <c r="G61" i="2"/>
  <c r="C62" i="2" l="1"/>
  <c r="D62" i="2" s="1"/>
  <c r="I62" i="2" s="1"/>
  <c r="L62" i="2" l="1"/>
  <c r="K62" i="2"/>
  <c r="N62" i="2" s="1"/>
  <c r="J62" i="2"/>
  <c r="M62" i="2" l="1"/>
  <c r="O62" i="2" s="1"/>
  <c r="Q62" i="2" s="1"/>
  <c r="R62" i="2" l="1"/>
  <c r="S62" i="2" s="1"/>
  <c r="T62" i="2" s="1"/>
  <c r="U62" i="2" l="1"/>
  <c r="X62" i="2" s="1"/>
  <c r="Y62" i="2" s="1"/>
  <c r="G62" i="2"/>
  <c r="C63" i="2" l="1"/>
  <c r="D63" i="2" s="1"/>
  <c r="I63" i="2" s="1"/>
  <c r="L63" i="2" l="1"/>
  <c r="K63" i="2"/>
  <c r="N63" i="2" s="1"/>
  <c r="J63" i="2"/>
  <c r="M63" i="2" l="1"/>
  <c r="O63" i="2" s="1"/>
  <c r="Q63" i="2" s="1"/>
  <c r="R63" i="2" l="1"/>
  <c r="S63" i="2" s="1"/>
  <c r="T63" i="2" s="1"/>
  <c r="U63" i="2" l="1"/>
  <c r="X63" i="2" s="1"/>
  <c r="Y63" i="2" s="1"/>
  <c r="G63" i="2"/>
  <c r="C64" i="2" l="1"/>
  <c r="D64" i="2" s="1"/>
  <c r="I64" i="2" s="1"/>
  <c r="L64" i="2" l="1"/>
  <c r="K64" i="2"/>
  <c r="N64" i="2" s="1"/>
  <c r="J64" i="2"/>
  <c r="M64" i="2" l="1"/>
  <c r="O64" i="2" s="1"/>
  <c r="Q64" i="2" s="1"/>
  <c r="R64" i="2" l="1"/>
  <c r="S64" i="2" s="1"/>
  <c r="T64" i="2" s="1"/>
  <c r="U64" i="2" l="1"/>
  <c r="X64" i="2" s="1"/>
  <c r="Y64" i="2" s="1"/>
  <c r="G64" i="2"/>
  <c r="C65" i="2" l="1"/>
  <c r="D65" i="2" s="1"/>
  <c r="I65" i="2" s="1"/>
  <c r="L65" i="2" l="1"/>
  <c r="K65" i="2"/>
  <c r="N65" i="2" s="1"/>
  <c r="J65" i="2"/>
  <c r="M65" i="2" l="1"/>
  <c r="O65" i="2" s="1"/>
  <c r="Q65" i="2" s="1"/>
  <c r="R65" i="2" l="1"/>
  <c r="S65" i="2" s="1"/>
  <c r="T65" i="2" s="1"/>
  <c r="U65" i="2" l="1"/>
  <c r="X65" i="2" s="1"/>
  <c r="Y65" i="2" s="1"/>
  <c r="G65" i="2"/>
  <c r="C66" i="2" l="1"/>
  <c r="D66" i="2" s="1"/>
  <c r="I66" i="2" s="1"/>
  <c r="L66" i="2" l="1"/>
  <c r="K66" i="2"/>
  <c r="N66" i="2" s="1"/>
  <c r="J66" i="2"/>
  <c r="M66" i="2" l="1"/>
  <c r="O66" i="2" s="1"/>
  <c r="Q66" i="2" s="1"/>
  <c r="R66" i="2" l="1"/>
  <c r="S66" i="2" s="1"/>
  <c r="T66" i="2" s="1"/>
  <c r="U66" i="2" l="1"/>
  <c r="X66" i="2" s="1"/>
  <c r="Y66" i="2" s="1"/>
  <c r="G66" i="2"/>
  <c r="C67" i="2" l="1"/>
  <c r="D67" i="2" s="1"/>
  <c r="I67" i="2" s="1"/>
  <c r="L67" i="2" l="1"/>
  <c r="K67" i="2"/>
  <c r="N67" i="2" s="1"/>
  <c r="J67" i="2"/>
  <c r="M67" i="2" l="1"/>
  <c r="O67" i="2" s="1"/>
  <c r="Q67" i="2" s="1"/>
  <c r="R67" i="2" l="1"/>
  <c r="S67" i="2" s="1"/>
  <c r="T67" i="2" s="1"/>
  <c r="U67" i="2" l="1"/>
  <c r="X67" i="2" s="1"/>
  <c r="Y67" i="2" s="1"/>
  <c r="G67" i="2"/>
  <c r="C68" i="2" l="1"/>
  <c r="D68" i="2" s="1"/>
  <c r="I68" i="2" s="1"/>
  <c r="L68" i="2" l="1"/>
  <c r="K68" i="2"/>
  <c r="N68" i="2" s="1"/>
  <c r="J68" i="2"/>
  <c r="M68" i="2" l="1"/>
  <c r="O68" i="2" s="1"/>
  <c r="Q68" i="2" s="1"/>
  <c r="R68" i="2" l="1"/>
  <c r="S68" i="2" s="1"/>
  <c r="T68" i="2" s="1"/>
  <c r="U68" i="2" l="1"/>
  <c r="X68" i="2" s="1"/>
  <c r="Y68" i="2" s="1"/>
  <c r="G68" i="2"/>
  <c r="C69" i="2" l="1"/>
  <c r="D69" i="2" s="1"/>
  <c r="I69" i="2" s="1"/>
  <c r="L69" i="2" l="1"/>
  <c r="K69" i="2"/>
  <c r="N69" i="2" s="1"/>
  <c r="J69" i="2"/>
  <c r="M69" i="2" l="1"/>
  <c r="O69" i="2" s="1"/>
  <c r="Q69" i="2" s="1"/>
  <c r="R69" i="2" l="1"/>
  <c r="S69" i="2" s="1"/>
  <c r="T69" i="2" s="1"/>
  <c r="U69" i="2" l="1"/>
  <c r="X69" i="2" s="1"/>
  <c r="Y69" i="2" s="1"/>
  <c r="G69" i="2"/>
  <c r="C70" i="2" l="1"/>
  <c r="D70" i="2" s="1"/>
  <c r="I70" i="2" s="1"/>
  <c r="L70" i="2" l="1"/>
  <c r="K70" i="2"/>
  <c r="N70" i="2" s="1"/>
  <c r="J70" i="2"/>
  <c r="M70" i="2" l="1"/>
  <c r="O70" i="2" s="1"/>
  <c r="Q70" i="2" s="1"/>
  <c r="R70" i="2" l="1"/>
  <c r="S70" i="2" s="1"/>
  <c r="T70" i="2" s="1"/>
  <c r="U70" i="2" l="1"/>
  <c r="X70" i="2" s="1"/>
  <c r="Y70" i="2" s="1"/>
  <c r="G70" i="2"/>
  <c r="C71" i="2" l="1"/>
  <c r="D71" i="2" s="1"/>
  <c r="I71" i="2" s="1"/>
  <c r="L71" i="2" l="1"/>
  <c r="K71" i="2"/>
  <c r="N71" i="2" s="1"/>
  <c r="J71" i="2"/>
  <c r="M71" i="2" l="1"/>
  <c r="O71" i="2" s="1"/>
  <c r="Q71" i="2" s="1"/>
  <c r="R71" i="2" l="1"/>
  <c r="S71" i="2" s="1"/>
  <c r="T71" i="2" s="1"/>
  <c r="U71" i="2" l="1"/>
  <c r="X71" i="2" s="1"/>
  <c r="Y71" i="2" s="1"/>
  <c r="G71" i="2"/>
  <c r="C72" i="2" l="1"/>
  <c r="D72" i="2" s="1"/>
  <c r="I72" i="2" s="1"/>
  <c r="L72" i="2" l="1"/>
  <c r="K72" i="2"/>
  <c r="N72" i="2" s="1"/>
  <c r="J72" i="2"/>
  <c r="M72" i="2" l="1"/>
  <c r="O72" i="2" s="1"/>
  <c r="Q72" i="2" s="1"/>
  <c r="R72" i="2" l="1"/>
  <c r="S72" i="2" s="1"/>
  <c r="T72" i="2" s="1"/>
  <c r="U72" i="2" l="1"/>
  <c r="X72" i="2" s="1"/>
  <c r="Y72" i="2" s="1"/>
  <c r="G72" i="2"/>
  <c r="C73" i="2" l="1"/>
  <c r="D73" i="2" s="1"/>
  <c r="I73" i="2" s="1"/>
  <c r="L73" i="2" l="1"/>
  <c r="K73" i="2"/>
  <c r="N73" i="2" s="1"/>
  <c r="J73" i="2"/>
  <c r="M73" i="2" l="1"/>
  <c r="O73" i="2" s="1"/>
  <c r="Q73" i="2" s="1"/>
  <c r="R73" i="2" l="1"/>
  <c r="S73" i="2" s="1"/>
  <c r="T73" i="2" s="1"/>
  <c r="U73" i="2" l="1"/>
  <c r="X73" i="2" s="1"/>
  <c r="Y73" i="2" s="1"/>
  <c r="G73" i="2"/>
  <c r="C74" i="2" l="1"/>
  <c r="D74" i="2" s="1"/>
  <c r="I74" i="2" s="1"/>
  <c r="L74" i="2" l="1"/>
  <c r="K74" i="2"/>
  <c r="N74" i="2" s="1"/>
  <c r="J74" i="2"/>
  <c r="M74" i="2" l="1"/>
  <c r="O74" i="2" s="1"/>
  <c r="Q74" i="2" s="1"/>
  <c r="R74" i="2" l="1"/>
  <c r="S74" i="2" s="1"/>
  <c r="T74" i="2" s="1"/>
  <c r="U74" i="2" l="1"/>
  <c r="X74" i="2" s="1"/>
  <c r="Y74" i="2" s="1"/>
  <c r="G74" i="2"/>
  <c r="C75" i="2" l="1"/>
  <c r="D75" i="2" s="1"/>
  <c r="I75" i="2" s="1"/>
  <c r="L75" i="2" l="1"/>
  <c r="K75" i="2"/>
  <c r="N75" i="2" s="1"/>
  <c r="J75" i="2"/>
  <c r="M75" i="2" l="1"/>
  <c r="O75" i="2" s="1"/>
  <c r="Q75" i="2" l="1"/>
  <c r="R75" i="2" s="1"/>
  <c r="S75" i="2" s="1"/>
  <c r="T75" i="2" s="1"/>
  <c r="U75" i="2" l="1"/>
  <c r="X75" i="2" s="1"/>
  <c r="Y75" i="2" s="1"/>
  <c r="C76" i="2" s="1"/>
  <c r="D76" i="2" s="1"/>
  <c r="I76" i="2" s="1"/>
  <c r="G75" i="2"/>
  <c r="L76" i="2" l="1"/>
  <c r="K76" i="2"/>
  <c r="N76" i="2" s="1"/>
  <c r="J76" i="2"/>
  <c r="M76" i="2" l="1"/>
  <c r="O76" i="2" s="1"/>
  <c r="Q76" i="2" l="1"/>
  <c r="R76" i="2" s="1"/>
  <c r="S76" i="2" s="1"/>
  <c r="T76" i="2" s="1"/>
  <c r="U76" i="2" l="1"/>
  <c r="X76" i="2" s="1"/>
  <c r="Y76" i="2" s="1"/>
  <c r="C77" i="2" s="1"/>
  <c r="D77" i="2" s="1"/>
  <c r="I77" i="2" s="1"/>
  <c r="G76" i="2"/>
  <c r="L77" i="2" l="1"/>
  <c r="K77" i="2"/>
  <c r="N77" i="2" s="1"/>
  <c r="J77" i="2"/>
  <c r="M77" i="2" l="1"/>
  <c r="O77" i="2" s="1"/>
  <c r="Q77" i="2" l="1"/>
  <c r="R77" i="2" s="1"/>
  <c r="S77" i="2" s="1"/>
  <c r="T77" i="2" s="1"/>
  <c r="U77" i="2" l="1"/>
  <c r="X77" i="2" s="1"/>
  <c r="Y77" i="2" s="1"/>
  <c r="C78" i="2" s="1"/>
  <c r="D78" i="2" s="1"/>
  <c r="I78" i="2" s="1"/>
  <c r="G77" i="2"/>
  <c r="L78" i="2" l="1"/>
  <c r="K78" i="2"/>
  <c r="N78" i="2" s="1"/>
  <c r="J78" i="2"/>
  <c r="M78" i="2" l="1"/>
  <c r="O78" i="2" s="1"/>
  <c r="Q78" i="2" l="1"/>
  <c r="R78" i="2" s="1"/>
  <c r="S78" i="2" s="1"/>
  <c r="T78" i="2" s="1"/>
  <c r="U78" i="2" l="1"/>
  <c r="X78" i="2" s="1"/>
  <c r="Y78" i="2" s="1"/>
  <c r="C79" i="2" s="1"/>
  <c r="D79" i="2" s="1"/>
  <c r="I79" i="2" s="1"/>
  <c r="G78" i="2"/>
  <c r="L79" i="2" l="1"/>
  <c r="K79" i="2"/>
  <c r="N79" i="2" s="1"/>
  <c r="J79" i="2"/>
  <c r="M79" i="2" l="1"/>
  <c r="O79" i="2" s="1"/>
  <c r="Q79" i="2" l="1"/>
  <c r="R79" i="2" s="1"/>
  <c r="S79" i="2" s="1"/>
  <c r="T79" i="2" s="1"/>
  <c r="U79" i="2" l="1"/>
  <c r="X79" i="2" s="1"/>
  <c r="Y79" i="2" s="1"/>
  <c r="C80" i="2" s="1"/>
  <c r="D80" i="2" s="1"/>
  <c r="I80" i="2" s="1"/>
  <c r="G79" i="2"/>
  <c r="L80" i="2" l="1"/>
  <c r="K80" i="2"/>
  <c r="N80" i="2" s="1"/>
  <c r="J80" i="2"/>
  <c r="M80" i="2" l="1"/>
  <c r="O80" i="2" s="1"/>
  <c r="Q80" i="2" l="1"/>
  <c r="R80" i="2" s="1"/>
  <c r="S80" i="2" s="1"/>
  <c r="T80" i="2" s="1"/>
  <c r="U80" i="2" l="1"/>
  <c r="X80" i="2" s="1"/>
  <c r="Y80" i="2" s="1"/>
  <c r="C81" i="2" s="1"/>
  <c r="D81" i="2" s="1"/>
  <c r="I81" i="2" s="1"/>
  <c r="G80" i="2"/>
  <c r="L81" i="2" l="1"/>
  <c r="K81" i="2"/>
  <c r="N81" i="2" s="1"/>
  <c r="J81" i="2"/>
  <c r="M81" i="2" l="1"/>
  <c r="O81" i="2" s="1"/>
  <c r="Q81" i="2" l="1"/>
  <c r="R81" i="2" s="1"/>
  <c r="S81" i="2" s="1"/>
  <c r="T81" i="2" s="1"/>
  <c r="U81" i="2" l="1"/>
  <c r="X81" i="2" s="1"/>
  <c r="Y81" i="2" s="1"/>
  <c r="C82" i="2" s="1"/>
  <c r="D82" i="2" s="1"/>
  <c r="I82" i="2" s="1"/>
  <c r="G81" i="2"/>
  <c r="L82" i="2" l="1"/>
  <c r="K82" i="2"/>
  <c r="N82" i="2" s="1"/>
  <c r="J82" i="2"/>
  <c r="M82" i="2" l="1"/>
  <c r="O82" i="2" s="1"/>
  <c r="Q82" i="2" l="1"/>
  <c r="R82" i="2" s="1"/>
  <c r="S82" i="2" s="1"/>
  <c r="T82" i="2" s="1"/>
  <c r="U82" i="2" l="1"/>
  <c r="X82" i="2" s="1"/>
  <c r="Y82" i="2" s="1"/>
  <c r="C83" i="2" s="1"/>
  <c r="D83" i="2" s="1"/>
  <c r="I83" i="2" s="1"/>
  <c r="G82" i="2"/>
  <c r="L83" i="2" l="1"/>
  <c r="K83" i="2"/>
  <c r="N83" i="2" s="1"/>
  <c r="J83" i="2"/>
  <c r="M83" i="2" l="1"/>
  <c r="O83" i="2" s="1"/>
  <c r="Q83" i="2" l="1"/>
  <c r="R83" i="2" s="1"/>
  <c r="S83" i="2" s="1"/>
  <c r="T83" i="2" s="1"/>
  <c r="U83" i="2" l="1"/>
  <c r="X83" i="2" s="1"/>
  <c r="Y83" i="2" s="1"/>
  <c r="C84" i="2" s="1"/>
  <c r="D84" i="2" s="1"/>
  <c r="I84" i="2" s="1"/>
  <c r="G83" i="2"/>
  <c r="L84" i="2" l="1"/>
  <c r="K84" i="2"/>
  <c r="N84" i="2" s="1"/>
  <c r="J84" i="2"/>
  <c r="M84" i="2" l="1"/>
  <c r="O84" i="2" s="1"/>
  <c r="Q84" i="2" l="1"/>
  <c r="R84" i="2" s="1"/>
  <c r="S84" i="2" s="1"/>
  <c r="T84" i="2" s="1"/>
  <c r="U84" i="2" l="1"/>
  <c r="X84" i="2" s="1"/>
  <c r="Y84" i="2" s="1"/>
  <c r="C85" i="2" s="1"/>
  <c r="D85" i="2" s="1"/>
  <c r="I85" i="2" s="1"/>
  <c r="G84" i="2"/>
  <c r="L85" i="2" l="1"/>
  <c r="K85" i="2"/>
  <c r="N85" i="2" s="1"/>
  <c r="J85" i="2"/>
  <c r="M85" i="2" l="1"/>
  <c r="O85" i="2" s="1"/>
  <c r="Q85" i="2" l="1"/>
  <c r="R85" i="2" s="1"/>
  <c r="S85" i="2" s="1"/>
  <c r="T85" i="2" s="1"/>
  <c r="U85" i="2" l="1"/>
  <c r="X85" i="2" s="1"/>
  <c r="Y85" i="2" s="1"/>
  <c r="C86" i="2" s="1"/>
  <c r="D86" i="2" s="1"/>
  <c r="I86" i="2" s="1"/>
  <c r="G85" i="2"/>
  <c r="L86" i="2" l="1"/>
  <c r="K86" i="2"/>
  <c r="N86" i="2" s="1"/>
  <c r="J86" i="2"/>
  <c r="M86" i="2" l="1"/>
  <c r="O86" i="2" s="1"/>
  <c r="Q86" i="2" l="1"/>
  <c r="R86" i="2" s="1"/>
  <c r="S86" i="2" s="1"/>
  <c r="T86" i="2" s="1"/>
  <c r="U86" i="2" l="1"/>
  <c r="X86" i="2" s="1"/>
  <c r="Y86" i="2" s="1"/>
  <c r="C87" i="2" s="1"/>
  <c r="D87" i="2" s="1"/>
  <c r="I87" i="2" s="1"/>
  <c r="G86" i="2"/>
  <c r="L87" i="2" l="1"/>
  <c r="K87" i="2"/>
  <c r="N87" i="2" s="1"/>
  <c r="J87" i="2"/>
  <c r="M87" i="2" l="1"/>
  <c r="O87" i="2" s="1"/>
  <c r="Q87" i="2" l="1"/>
  <c r="R87" i="2" s="1"/>
  <c r="S87" i="2" s="1"/>
  <c r="T87" i="2" s="1"/>
  <c r="U87" i="2" l="1"/>
  <c r="X87" i="2" s="1"/>
  <c r="Y87" i="2" s="1"/>
  <c r="C88" i="2" s="1"/>
  <c r="D88" i="2" s="1"/>
  <c r="I88" i="2" s="1"/>
  <c r="G87" i="2"/>
  <c r="L88" i="2" l="1"/>
  <c r="K88" i="2"/>
  <c r="N88" i="2" s="1"/>
  <c r="J88" i="2"/>
  <c r="M88" i="2" l="1"/>
  <c r="O88" i="2" s="1"/>
  <c r="Q88" i="2" l="1"/>
  <c r="R88" i="2" s="1"/>
  <c r="S88" i="2" s="1"/>
  <c r="T88" i="2" s="1"/>
  <c r="U88" i="2" l="1"/>
  <c r="X88" i="2" s="1"/>
  <c r="Y88" i="2" s="1"/>
  <c r="C89" i="2" s="1"/>
  <c r="D89" i="2" s="1"/>
  <c r="I89" i="2" s="1"/>
  <c r="G88" i="2"/>
  <c r="L89" i="2" l="1"/>
  <c r="K89" i="2"/>
  <c r="N89" i="2" s="1"/>
  <c r="J89" i="2"/>
  <c r="M89" i="2" l="1"/>
  <c r="O89" i="2" s="1"/>
  <c r="Q89" i="2" l="1"/>
  <c r="R89" i="2" s="1"/>
  <c r="S89" i="2" s="1"/>
  <c r="T89" i="2" s="1"/>
  <c r="U89" i="2" l="1"/>
  <c r="X89" i="2" s="1"/>
  <c r="Y89" i="2" s="1"/>
  <c r="C90" i="2" s="1"/>
  <c r="D90" i="2" s="1"/>
  <c r="I90" i="2" s="1"/>
  <c r="G89" i="2"/>
  <c r="L90" i="2" l="1"/>
  <c r="K90" i="2"/>
  <c r="N90" i="2" s="1"/>
  <c r="J90" i="2"/>
  <c r="M90" i="2" l="1"/>
  <c r="O90" i="2" s="1"/>
  <c r="Q90" i="2" l="1"/>
  <c r="R90" i="2" s="1"/>
  <c r="S90" i="2" s="1"/>
  <c r="T90" i="2" s="1"/>
  <c r="U90" i="2" l="1"/>
  <c r="X90" i="2" s="1"/>
  <c r="Y90" i="2" s="1"/>
  <c r="C91" i="2" s="1"/>
  <c r="D91" i="2" s="1"/>
  <c r="I91" i="2" s="1"/>
  <c r="G90" i="2"/>
  <c r="L91" i="2" l="1"/>
  <c r="K91" i="2"/>
  <c r="N91" i="2" s="1"/>
  <c r="J91" i="2"/>
  <c r="M91" i="2" l="1"/>
  <c r="O91" i="2" s="1"/>
  <c r="Q91" i="2" l="1"/>
  <c r="R91" i="2" s="1"/>
  <c r="S91" i="2" s="1"/>
  <c r="T91" i="2" s="1"/>
  <c r="U91" i="2" l="1"/>
  <c r="X91" i="2" s="1"/>
  <c r="Y91" i="2" s="1"/>
  <c r="C92" i="2" s="1"/>
  <c r="D92" i="2" s="1"/>
  <c r="I92" i="2" s="1"/>
  <c r="G91" i="2"/>
  <c r="L92" i="2" l="1"/>
  <c r="K92" i="2"/>
  <c r="N92" i="2" s="1"/>
  <c r="J92" i="2"/>
  <c r="M92" i="2" l="1"/>
  <c r="O92" i="2" s="1"/>
  <c r="Q92" i="2" l="1"/>
  <c r="R92" i="2" s="1"/>
  <c r="S92" i="2" s="1"/>
  <c r="T92" i="2" s="1"/>
  <c r="U92" i="2" l="1"/>
  <c r="X92" i="2" s="1"/>
  <c r="Y92" i="2" s="1"/>
  <c r="C93" i="2" s="1"/>
  <c r="D93" i="2" s="1"/>
  <c r="I93" i="2" s="1"/>
  <c r="G92" i="2"/>
  <c r="L93" i="2" l="1"/>
  <c r="K93" i="2"/>
  <c r="N93" i="2" s="1"/>
  <c r="J93" i="2"/>
  <c r="M93" i="2" l="1"/>
  <c r="O93" i="2" s="1"/>
  <c r="Q93" i="2" l="1"/>
  <c r="R93" i="2" s="1"/>
  <c r="S93" i="2" s="1"/>
  <c r="T93" i="2" s="1"/>
  <c r="U93" i="2" l="1"/>
  <c r="X93" i="2" s="1"/>
  <c r="Y93" i="2" s="1"/>
  <c r="C94" i="2" s="1"/>
  <c r="D94" i="2" s="1"/>
  <c r="I94" i="2" s="1"/>
  <c r="G93" i="2"/>
  <c r="L94" i="2" l="1"/>
  <c r="K94" i="2"/>
  <c r="N94" i="2" s="1"/>
  <c r="J94" i="2"/>
  <c r="M94" i="2" l="1"/>
  <c r="O94" i="2" s="1"/>
  <c r="Q94" i="2" l="1"/>
  <c r="R94" i="2" s="1"/>
  <c r="S94" i="2" s="1"/>
  <c r="T94" i="2" s="1"/>
  <c r="U94" i="2" l="1"/>
  <c r="X94" i="2" s="1"/>
  <c r="Y94" i="2" s="1"/>
  <c r="C95" i="2" s="1"/>
  <c r="D95" i="2" s="1"/>
  <c r="I95" i="2" s="1"/>
  <c r="G94" i="2"/>
  <c r="L95" i="2" l="1"/>
  <c r="K95" i="2"/>
  <c r="N95" i="2" s="1"/>
  <c r="J95" i="2"/>
  <c r="M95" i="2" l="1"/>
  <c r="O95" i="2" s="1"/>
  <c r="Q95" i="2" l="1"/>
  <c r="R95" i="2" s="1"/>
  <c r="S95" i="2" s="1"/>
  <c r="T95" i="2" s="1"/>
  <c r="U95" i="2" l="1"/>
  <c r="X95" i="2" s="1"/>
  <c r="Y95" i="2" s="1"/>
  <c r="C96" i="2" s="1"/>
  <c r="D96" i="2" s="1"/>
  <c r="I96" i="2" s="1"/>
  <c r="G95" i="2"/>
  <c r="L96" i="2" l="1"/>
  <c r="K96" i="2"/>
  <c r="N96" i="2" s="1"/>
  <c r="J96" i="2"/>
  <c r="M96" i="2" l="1"/>
  <c r="O96" i="2" s="1"/>
  <c r="Q96" i="2" l="1"/>
  <c r="R96" i="2" s="1"/>
  <c r="S96" i="2" s="1"/>
  <c r="T96" i="2" s="1"/>
  <c r="U96" i="2" l="1"/>
  <c r="X96" i="2" s="1"/>
  <c r="Y96" i="2" s="1"/>
  <c r="C97" i="2" s="1"/>
  <c r="D97" i="2" s="1"/>
  <c r="I97" i="2" s="1"/>
  <c r="G96" i="2"/>
  <c r="L97" i="2" l="1"/>
  <c r="K97" i="2"/>
  <c r="N97" i="2" s="1"/>
  <c r="J97" i="2"/>
  <c r="M97" i="2" l="1"/>
  <c r="O97" i="2" s="1"/>
  <c r="Q97" i="2" l="1"/>
  <c r="R97" i="2" s="1"/>
  <c r="S97" i="2" s="1"/>
  <c r="T97" i="2" s="1"/>
  <c r="U97" i="2" l="1"/>
  <c r="X97" i="2" s="1"/>
  <c r="Y97" i="2" s="1"/>
  <c r="C98" i="2" s="1"/>
  <c r="D98" i="2" s="1"/>
  <c r="I98" i="2" s="1"/>
  <c r="G97" i="2"/>
  <c r="L98" i="2" l="1"/>
  <c r="K98" i="2"/>
  <c r="N98" i="2" s="1"/>
  <c r="J98" i="2"/>
  <c r="M98" i="2" l="1"/>
  <c r="O98" i="2" s="1"/>
  <c r="Q98" i="2" l="1"/>
  <c r="R98" i="2" s="1"/>
  <c r="S98" i="2" s="1"/>
  <c r="T98" i="2" s="1"/>
  <c r="U98" i="2" l="1"/>
  <c r="X98" i="2" s="1"/>
  <c r="Y98" i="2" s="1"/>
  <c r="C99" i="2" s="1"/>
  <c r="D99" i="2" s="1"/>
  <c r="I99" i="2" s="1"/>
  <c r="G98" i="2"/>
  <c r="L99" i="2" l="1"/>
  <c r="K99" i="2"/>
  <c r="N99" i="2" s="1"/>
  <c r="J99" i="2"/>
  <c r="M99" i="2" l="1"/>
  <c r="O99" i="2" s="1"/>
  <c r="Q99" i="2" l="1"/>
  <c r="R99" i="2" s="1"/>
  <c r="S99" i="2" s="1"/>
  <c r="T99" i="2" s="1"/>
  <c r="U99" i="2" l="1"/>
  <c r="X99" i="2" s="1"/>
  <c r="Y99" i="2" s="1"/>
  <c r="C100" i="2" s="1"/>
  <c r="D100" i="2" s="1"/>
  <c r="I100" i="2" s="1"/>
  <c r="G99" i="2"/>
  <c r="L100" i="2" l="1"/>
  <c r="K100" i="2"/>
  <c r="N100" i="2" s="1"/>
  <c r="J100" i="2"/>
  <c r="M100" i="2" l="1"/>
  <c r="O100" i="2" s="1"/>
  <c r="Q100" i="2" l="1"/>
  <c r="R100" i="2" s="1"/>
  <c r="S100" i="2" s="1"/>
  <c r="T100" i="2" s="1"/>
  <c r="U100" i="2" l="1"/>
  <c r="X100" i="2" s="1"/>
  <c r="Y100" i="2" s="1"/>
  <c r="C101" i="2" s="1"/>
  <c r="D101" i="2" s="1"/>
  <c r="I101" i="2" s="1"/>
  <c r="G100" i="2"/>
  <c r="L101" i="2" l="1"/>
  <c r="K101" i="2"/>
  <c r="N101" i="2" s="1"/>
  <c r="J101" i="2"/>
  <c r="M101" i="2" l="1"/>
  <c r="O101" i="2" s="1"/>
  <c r="Q101" i="2" l="1"/>
  <c r="R101" i="2" s="1"/>
  <c r="S101" i="2" s="1"/>
  <c r="T101" i="2" s="1"/>
  <c r="U101" i="2" l="1"/>
  <c r="X101" i="2" s="1"/>
  <c r="Y101" i="2" s="1"/>
  <c r="C102" i="2" s="1"/>
  <c r="D102" i="2" s="1"/>
  <c r="I102" i="2" s="1"/>
  <c r="G101" i="2"/>
  <c r="L102" i="2" l="1"/>
  <c r="K102" i="2"/>
  <c r="N102" i="2" s="1"/>
  <c r="J102" i="2"/>
  <c r="M102" i="2" l="1"/>
  <c r="O102" i="2" s="1"/>
  <c r="Q102" i="2" l="1"/>
  <c r="R102" i="2" s="1"/>
  <c r="S102" i="2" s="1"/>
  <c r="T102" i="2" s="1"/>
  <c r="U102" i="2" l="1"/>
  <c r="X102" i="2" s="1"/>
  <c r="Y102" i="2" s="1"/>
  <c r="C103" i="2" s="1"/>
  <c r="D103" i="2" s="1"/>
  <c r="I103" i="2" s="1"/>
  <c r="G102" i="2"/>
  <c r="L103" i="2" l="1"/>
  <c r="K103" i="2"/>
  <c r="N103" i="2" s="1"/>
  <c r="J103" i="2"/>
  <c r="M103" i="2" l="1"/>
  <c r="O103" i="2" s="1"/>
  <c r="Q103" i="2" l="1"/>
  <c r="R103" i="2" s="1"/>
  <c r="S103" i="2" s="1"/>
  <c r="T103" i="2" s="1"/>
  <c r="U103" i="2" l="1"/>
  <c r="X103" i="2" s="1"/>
  <c r="Y103" i="2" s="1"/>
  <c r="C104" i="2" s="1"/>
  <c r="D104" i="2" s="1"/>
  <c r="I104" i="2" s="1"/>
  <c r="G103" i="2"/>
  <c r="L104" i="2" l="1"/>
  <c r="K104" i="2"/>
  <c r="N104" i="2" s="1"/>
  <c r="J104" i="2"/>
  <c r="M104" i="2" l="1"/>
  <c r="O104" i="2" s="1"/>
  <c r="Q104" i="2" l="1"/>
  <c r="R104" i="2" s="1"/>
  <c r="S104" i="2" s="1"/>
  <c r="T104" i="2" s="1"/>
  <c r="U104" i="2" l="1"/>
  <c r="X104" i="2" s="1"/>
  <c r="Y104" i="2" s="1"/>
  <c r="C105" i="2" s="1"/>
  <c r="D105" i="2" s="1"/>
  <c r="I105" i="2" s="1"/>
  <c r="G104" i="2"/>
  <c r="L105" i="2" l="1"/>
  <c r="K105" i="2"/>
  <c r="N105" i="2" s="1"/>
  <c r="J105" i="2"/>
  <c r="M105" i="2" l="1"/>
  <c r="O105" i="2" s="1"/>
  <c r="Q105" i="2" l="1"/>
  <c r="R105" i="2" s="1"/>
  <c r="S105" i="2" s="1"/>
  <c r="T105" i="2" s="1"/>
  <c r="G105" i="2" l="1"/>
  <c r="U105" i="2" l="1"/>
  <c r="X105" i="2" s="1"/>
  <c r="Y105" i="2" s="1"/>
  <c r="C106" i="2" s="1"/>
  <c r="D106" i="2" s="1"/>
  <c r="I106" i="2" s="1"/>
  <c r="L106" i="2" s="1"/>
  <c r="K106" i="2" l="1"/>
  <c r="N106" i="2" s="1"/>
  <c r="J106" i="2"/>
  <c r="M106" i="2" s="1"/>
  <c r="O106" i="2" l="1"/>
  <c r="Q106" i="2" s="1"/>
  <c r="R106" i="2" s="1"/>
  <c r="S106" i="2" s="1"/>
  <c r="T106" i="2" s="1"/>
  <c r="U106" i="2" l="1"/>
  <c r="X106" i="2" s="1"/>
  <c r="Y106" i="2" s="1"/>
  <c r="C107" i="2" s="1"/>
  <c r="D107" i="2" s="1"/>
  <c r="I107" i="2" s="1"/>
  <c r="G106" i="2"/>
  <c r="L107" i="2" l="1"/>
  <c r="K107" i="2"/>
  <c r="N107" i="2" s="1"/>
  <c r="J107" i="2"/>
  <c r="M107" i="2" l="1"/>
  <c r="O107" i="2" s="1"/>
  <c r="Q107" i="2" l="1"/>
  <c r="R107" i="2" s="1"/>
  <c r="S107" i="2" s="1"/>
  <c r="T107" i="2" s="1"/>
  <c r="U107" i="2" l="1"/>
  <c r="X107" i="2" s="1"/>
  <c r="Y107" i="2" s="1"/>
  <c r="C108" i="2" s="1"/>
  <c r="D108" i="2" s="1"/>
  <c r="I108" i="2" s="1"/>
  <c r="G107" i="2"/>
  <c r="L108" i="2" l="1"/>
  <c r="K108" i="2"/>
  <c r="N108" i="2" s="1"/>
  <c r="J108" i="2"/>
  <c r="M108" i="2" l="1"/>
  <c r="O108" i="2" s="1"/>
  <c r="Q108" i="2" l="1"/>
  <c r="R108" i="2" s="1"/>
  <c r="S108" i="2" s="1"/>
  <c r="T108" i="2" s="1"/>
  <c r="U108" i="2" l="1"/>
  <c r="X108" i="2" s="1"/>
  <c r="Y108" i="2" s="1"/>
  <c r="C109" i="2" s="1"/>
  <c r="D109" i="2" s="1"/>
  <c r="I109" i="2" s="1"/>
  <c r="G108" i="2"/>
  <c r="L109" i="2" l="1"/>
  <c r="K109" i="2"/>
  <c r="N109" i="2" s="1"/>
  <c r="J109" i="2"/>
  <c r="M109" i="2" l="1"/>
  <c r="O109" i="2" s="1"/>
  <c r="Q109" i="2" l="1"/>
  <c r="R109" i="2" s="1"/>
  <c r="S109" i="2" s="1"/>
  <c r="T109" i="2" s="1"/>
  <c r="U109" i="2" l="1"/>
  <c r="X109" i="2" s="1"/>
  <c r="Y109" i="2" s="1"/>
  <c r="C110" i="2" s="1"/>
  <c r="D110" i="2" s="1"/>
  <c r="I110" i="2" s="1"/>
  <c r="G109" i="2"/>
  <c r="L110" i="2" l="1"/>
  <c r="K110" i="2"/>
  <c r="N110" i="2" s="1"/>
  <c r="J110" i="2"/>
  <c r="M110" i="2" l="1"/>
  <c r="O110" i="2" s="1"/>
  <c r="Q110" i="2" l="1"/>
  <c r="R110" i="2" s="1"/>
  <c r="S110" i="2" s="1"/>
  <c r="T110" i="2" s="1"/>
  <c r="U110" i="2" l="1"/>
  <c r="X110" i="2" s="1"/>
  <c r="Y110" i="2" s="1"/>
  <c r="C111" i="2" s="1"/>
  <c r="D111" i="2" s="1"/>
  <c r="I111" i="2" s="1"/>
  <c r="G110" i="2"/>
  <c r="L111" i="2" l="1"/>
  <c r="K111" i="2"/>
  <c r="N111" i="2" s="1"/>
  <c r="J111" i="2"/>
  <c r="M111" i="2" l="1"/>
  <c r="O111" i="2" s="1"/>
  <c r="Q111" i="2" l="1"/>
  <c r="R111" i="2" s="1"/>
  <c r="S111" i="2" s="1"/>
  <c r="T111" i="2" s="1"/>
  <c r="U111" i="2" l="1"/>
  <c r="X111" i="2" s="1"/>
  <c r="Y111" i="2" s="1"/>
  <c r="C112" i="2" s="1"/>
  <c r="D112" i="2" s="1"/>
  <c r="I112" i="2" s="1"/>
  <c r="G111" i="2"/>
  <c r="L112" i="2" l="1"/>
  <c r="K112" i="2"/>
  <c r="N112" i="2" s="1"/>
  <c r="J112" i="2"/>
  <c r="M112" i="2" l="1"/>
  <c r="O112" i="2" s="1"/>
  <c r="Q112" i="2" l="1"/>
  <c r="R112" i="2" s="1"/>
  <c r="S112" i="2" s="1"/>
  <c r="T112" i="2" s="1"/>
  <c r="U112" i="2" l="1"/>
  <c r="X112" i="2" s="1"/>
  <c r="Y112" i="2" s="1"/>
  <c r="C113" i="2" s="1"/>
  <c r="D113" i="2" s="1"/>
  <c r="I113" i="2" s="1"/>
  <c r="G112" i="2"/>
  <c r="L113" i="2" l="1"/>
  <c r="K113" i="2"/>
  <c r="N113" i="2" s="1"/>
  <c r="J113" i="2"/>
  <c r="M113" i="2" l="1"/>
  <c r="O113" i="2" s="1"/>
  <c r="Q113" i="2" l="1"/>
  <c r="R113" i="2" s="1"/>
  <c r="S113" i="2" s="1"/>
  <c r="T113" i="2" s="1"/>
  <c r="U113" i="2" l="1"/>
  <c r="X113" i="2" s="1"/>
  <c r="Y113" i="2" s="1"/>
  <c r="C114" i="2" s="1"/>
  <c r="D114" i="2" s="1"/>
  <c r="I114" i="2" s="1"/>
  <c r="G113" i="2"/>
  <c r="L114" i="2" l="1"/>
  <c r="K114" i="2"/>
  <c r="N114" i="2" s="1"/>
  <c r="J114" i="2"/>
  <c r="M114" i="2" l="1"/>
  <c r="O114" i="2" s="1"/>
  <c r="Q114" i="2" l="1"/>
  <c r="R114" i="2" s="1"/>
  <c r="S114" i="2" s="1"/>
  <c r="T114" i="2" s="1"/>
  <c r="U114" i="2" l="1"/>
  <c r="X114" i="2" s="1"/>
  <c r="Y114" i="2" s="1"/>
  <c r="C115" i="2" s="1"/>
  <c r="D115" i="2" s="1"/>
  <c r="I115" i="2" s="1"/>
  <c r="G114" i="2"/>
  <c r="L115" i="2" l="1"/>
  <c r="K115" i="2"/>
  <c r="N115" i="2" s="1"/>
  <c r="J115" i="2"/>
  <c r="M115" i="2" l="1"/>
  <c r="O115" i="2" s="1"/>
  <c r="Q115" i="2" l="1"/>
  <c r="R115" i="2" s="1"/>
  <c r="S115" i="2" s="1"/>
  <c r="T115" i="2" s="1"/>
  <c r="U115" i="2" l="1"/>
  <c r="X115" i="2" s="1"/>
  <c r="Y115" i="2" s="1"/>
  <c r="C116" i="2" s="1"/>
  <c r="D116" i="2" s="1"/>
  <c r="I116" i="2" s="1"/>
  <c r="G115" i="2"/>
  <c r="L116" i="2" l="1"/>
  <c r="K116" i="2"/>
  <c r="N116" i="2" s="1"/>
  <c r="J116" i="2"/>
  <c r="M116" i="2" l="1"/>
  <c r="O116" i="2" s="1"/>
  <c r="Q116" i="2" l="1"/>
  <c r="R116" i="2" s="1"/>
  <c r="S116" i="2" s="1"/>
  <c r="T116" i="2" s="1"/>
  <c r="U116" i="2" l="1"/>
  <c r="X116" i="2" s="1"/>
  <c r="Y116" i="2" s="1"/>
  <c r="C117" i="2" s="1"/>
  <c r="D117" i="2" s="1"/>
  <c r="I117" i="2" s="1"/>
  <c r="G116" i="2"/>
  <c r="L117" i="2" l="1"/>
  <c r="K117" i="2"/>
  <c r="N117" i="2" s="1"/>
  <c r="J117" i="2"/>
  <c r="M117" i="2" l="1"/>
  <c r="O117" i="2" s="1"/>
  <c r="Q117" i="2" l="1"/>
  <c r="R117" i="2" s="1"/>
  <c r="S117" i="2" s="1"/>
  <c r="T117" i="2" s="1"/>
  <c r="U117" i="2" l="1"/>
  <c r="X117" i="2" s="1"/>
  <c r="Y117" i="2" s="1"/>
  <c r="C118" i="2" s="1"/>
  <c r="D118" i="2" s="1"/>
  <c r="I118" i="2" s="1"/>
  <c r="G117" i="2"/>
  <c r="L118" i="2" l="1"/>
  <c r="K118" i="2"/>
  <c r="N118" i="2" s="1"/>
  <c r="J118" i="2"/>
  <c r="M118" i="2" l="1"/>
  <c r="O118" i="2" s="1"/>
  <c r="Q118" i="2" l="1"/>
  <c r="R118" i="2" s="1"/>
  <c r="S118" i="2" s="1"/>
  <c r="T118" i="2" s="1"/>
  <c r="U118" i="2" l="1"/>
  <c r="X118" i="2" s="1"/>
  <c r="Y118" i="2" s="1"/>
  <c r="C119" i="2" s="1"/>
  <c r="D119" i="2" s="1"/>
  <c r="I119" i="2" s="1"/>
  <c r="G118" i="2"/>
  <c r="L119" i="2" l="1"/>
  <c r="K119" i="2"/>
  <c r="N119" i="2" s="1"/>
  <c r="J119" i="2"/>
  <c r="M119" i="2" l="1"/>
  <c r="O119" i="2" s="1"/>
  <c r="Q119" i="2" l="1"/>
  <c r="R119" i="2" s="1"/>
  <c r="S119" i="2" s="1"/>
  <c r="T119" i="2" s="1"/>
  <c r="U119" i="2" l="1"/>
  <c r="X119" i="2" s="1"/>
  <c r="Y119" i="2" s="1"/>
  <c r="C120" i="2" s="1"/>
  <c r="D120" i="2" s="1"/>
  <c r="I120" i="2" s="1"/>
  <c r="G119" i="2"/>
  <c r="L120" i="2" l="1"/>
  <c r="K120" i="2"/>
  <c r="N120" i="2" s="1"/>
  <c r="J120" i="2"/>
  <c r="M120" i="2" l="1"/>
  <c r="O120" i="2" s="1"/>
  <c r="Q120" i="2" l="1"/>
  <c r="R120" i="2" s="1"/>
  <c r="S120" i="2" s="1"/>
  <c r="T120" i="2" s="1"/>
  <c r="U120" i="2" l="1"/>
  <c r="X120" i="2" s="1"/>
  <c r="Y120" i="2" s="1"/>
  <c r="C121" i="2" s="1"/>
  <c r="D121" i="2" s="1"/>
  <c r="I121" i="2" s="1"/>
  <c r="G120" i="2"/>
  <c r="L121" i="2" l="1"/>
  <c r="K121" i="2"/>
  <c r="N121" i="2" s="1"/>
  <c r="J121" i="2"/>
  <c r="M121" i="2" l="1"/>
  <c r="O121" i="2" s="1"/>
  <c r="Q121" i="2" l="1"/>
  <c r="R121" i="2" s="1"/>
  <c r="S121" i="2" s="1"/>
  <c r="T121" i="2" s="1"/>
  <c r="U121" i="2" l="1"/>
  <c r="X121" i="2" s="1"/>
  <c r="Y121" i="2" s="1"/>
  <c r="C122" i="2" s="1"/>
  <c r="D122" i="2" s="1"/>
  <c r="I122" i="2" s="1"/>
  <c r="G121" i="2"/>
  <c r="L122" i="2" l="1"/>
  <c r="K122" i="2"/>
  <c r="N122" i="2" s="1"/>
  <c r="J122" i="2"/>
  <c r="M122" i="2" l="1"/>
  <c r="O122" i="2" s="1"/>
  <c r="Q122" i="2" l="1"/>
  <c r="R122" i="2" s="1"/>
  <c r="S122" i="2" s="1"/>
  <c r="T122" i="2" s="1"/>
  <c r="U122" i="2" l="1"/>
  <c r="X122" i="2" s="1"/>
  <c r="Y122" i="2" s="1"/>
  <c r="C123" i="2" s="1"/>
  <c r="D123" i="2" s="1"/>
  <c r="I123" i="2" s="1"/>
  <c r="G122" i="2"/>
  <c r="L123" i="2" l="1"/>
  <c r="K123" i="2"/>
  <c r="N123" i="2" s="1"/>
  <c r="J123" i="2"/>
  <c r="M123" i="2" l="1"/>
  <c r="O123" i="2" s="1"/>
  <c r="Q123" i="2" l="1"/>
  <c r="R123" i="2" s="1"/>
  <c r="S123" i="2" s="1"/>
  <c r="T123" i="2" s="1"/>
  <c r="U123" i="2" l="1"/>
  <c r="X123" i="2" s="1"/>
  <c r="Y123" i="2" s="1"/>
  <c r="C124" i="2" s="1"/>
  <c r="D124" i="2" s="1"/>
  <c r="I124" i="2" s="1"/>
  <c r="G123" i="2"/>
  <c r="L124" i="2" l="1"/>
  <c r="K124" i="2"/>
  <c r="N124" i="2" s="1"/>
  <c r="J124" i="2"/>
  <c r="M124" i="2" l="1"/>
  <c r="O124" i="2" s="1"/>
  <c r="Q124" i="2" l="1"/>
  <c r="R124" i="2" s="1"/>
  <c r="S124" i="2" s="1"/>
  <c r="T124" i="2" s="1"/>
  <c r="U124" i="2" l="1"/>
  <c r="X124" i="2" s="1"/>
  <c r="Y124" i="2" s="1"/>
  <c r="C125" i="2" s="1"/>
  <c r="D125" i="2" s="1"/>
  <c r="I125" i="2" s="1"/>
  <c r="G124" i="2"/>
  <c r="L125" i="2" l="1"/>
  <c r="K125" i="2"/>
  <c r="N125" i="2" s="1"/>
  <c r="J125" i="2"/>
  <c r="M125" i="2" l="1"/>
  <c r="O125" i="2" s="1"/>
  <c r="Q125" i="2" l="1"/>
  <c r="R125" i="2" s="1"/>
  <c r="S125" i="2" s="1"/>
  <c r="T125" i="2" s="1"/>
  <c r="U125" i="2" l="1"/>
  <c r="X125" i="2" s="1"/>
  <c r="Y125" i="2" s="1"/>
  <c r="C126" i="2" s="1"/>
  <c r="D126" i="2" s="1"/>
  <c r="I126" i="2" s="1"/>
  <c r="G125" i="2"/>
  <c r="L126" i="2" l="1"/>
  <c r="K126" i="2"/>
  <c r="N126" i="2" s="1"/>
  <c r="J126" i="2"/>
  <c r="M126" i="2" l="1"/>
  <c r="O126" i="2" s="1"/>
  <c r="Q126" i="2" l="1"/>
  <c r="R126" i="2" s="1"/>
  <c r="S126" i="2" s="1"/>
  <c r="T126" i="2" s="1"/>
  <c r="U126" i="2" l="1"/>
  <c r="X126" i="2" s="1"/>
  <c r="Y126" i="2" s="1"/>
  <c r="C127" i="2" s="1"/>
  <c r="D127" i="2" s="1"/>
  <c r="I127" i="2" s="1"/>
  <c r="G126" i="2"/>
  <c r="L127" i="2" l="1"/>
  <c r="K127" i="2"/>
  <c r="N127" i="2" s="1"/>
  <c r="J127" i="2"/>
  <c r="M127" i="2" l="1"/>
  <c r="O127" i="2" s="1"/>
  <c r="Q127" i="2" l="1"/>
  <c r="R127" i="2" s="1"/>
  <c r="S127" i="2" s="1"/>
  <c r="T127" i="2" s="1"/>
  <c r="U127" i="2" l="1"/>
  <c r="X127" i="2" s="1"/>
  <c r="Y127" i="2" s="1"/>
  <c r="C128" i="2" s="1"/>
  <c r="D128" i="2" s="1"/>
  <c r="I128" i="2" s="1"/>
  <c r="G127" i="2"/>
  <c r="L128" i="2" l="1"/>
  <c r="K128" i="2"/>
  <c r="N128" i="2" s="1"/>
  <c r="J128" i="2"/>
  <c r="M128" i="2" l="1"/>
  <c r="O128" i="2" s="1"/>
  <c r="Q128" i="2" l="1"/>
  <c r="R128" i="2" s="1"/>
  <c r="S128" i="2" s="1"/>
  <c r="T128" i="2" s="1"/>
  <c r="U128" i="2" l="1"/>
  <c r="X128" i="2" s="1"/>
  <c r="Y128" i="2" s="1"/>
  <c r="C129" i="2" s="1"/>
  <c r="D129" i="2" s="1"/>
  <c r="I129" i="2" s="1"/>
  <c r="G128" i="2"/>
  <c r="L129" i="2" l="1"/>
  <c r="K129" i="2"/>
  <c r="N129" i="2" s="1"/>
  <c r="J129" i="2"/>
  <c r="M129" i="2" l="1"/>
  <c r="O129" i="2" s="1"/>
  <c r="Q129" i="2" l="1"/>
  <c r="R129" i="2" s="1"/>
  <c r="S129" i="2" s="1"/>
  <c r="T129" i="2" s="1"/>
  <c r="U129" i="2" l="1"/>
  <c r="X129" i="2" s="1"/>
  <c r="Y129" i="2" s="1"/>
  <c r="C130" i="2" s="1"/>
  <c r="D130" i="2" s="1"/>
  <c r="I130" i="2" s="1"/>
  <c r="G129" i="2"/>
  <c r="L130" i="2" l="1"/>
  <c r="K130" i="2"/>
  <c r="N130" i="2" s="1"/>
  <c r="J130" i="2"/>
  <c r="M130" i="2" l="1"/>
  <c r="O130" i="2" s="1"/>
  <c r="Q130" i="2" l="1"/>
  <c r="R130" i="2" s="1"/>
  <c r="S130" i="2" s="1"/>
  <c r="T130" i="2" s="1"/>
  <c r="U130" i="2" l="1"/>
  <c r="X130" i="2" s="1"/>
  <c r="Y130" i="2" s="1"/>
  <c r="C131" i="2" s="1"/>
  <c r="D131" i="2" s="1"/>
  <c r="I131" i="2" s="1"/>
  <c r="G130" i="2"/>
  <c r="L131" i="2" l="1"/>
  <c r="K131" i="2"/>
  <c r="N131" i="2" s="1"/>
  <c r="J131" i="2"/>
  <c r="M131" i="2" l="1"/>
  <c r="O131" i="2" s="1"/>
  <c r="Q131" i="2" l="1"/>
  <c r="R131" i="2" s="1"/>
  <c r="S131" i="2" s="1"/>
  <c r="T131" i="2" s="1"/>
  <c r="U131" i="2" l="1"/>
  <c r="X131" i="2" s="1"/>
  <c r="Y131" i="2" s="1"/>
  <c r="C132" i="2" s="1"/>
  <c r="D132" i="2" s="1"/>
  <c r="I132" i="2" s="1"/>
  <c r="G131" i="2"/>
  <c r="L132" i="2" l="1"/>
  <c r="K132" i="2"/>
  <c r="N132" i="2" s="1"/>
  <c r="J132" i="2"/>
  <c r="M132" i="2" l="1"/>
  <c r="O132" i="2" s="1"/>
  <c r="Q132" i="2" l="1"/>
  <c r="R132" i="2" s="1"/>
  <c r="S132" i="2" s="1"/>
  <c r="T132" i="2" s="1"/>
  <c r="U132" i="2" l="1"/>
  <c r="X132" i="2" s="1"/>
  <c r="Y132" i="2" s="1"/>
  <c r="C133" i="2" s="1"/>
  <c r="D133" i="2" s="1"/>
  <c r="I133" i="2" s="1"/>
  <c r="G132" i="2"/>
  <c r="L133" i="2" l="1"/>
  <c r="K133" i="2"/>
  <c r="N133" i="2" s="1"/>
  <c r="J133" i="2"/>
  <c r="M133" i="2" l="1"/>
  <c r="O133" i="2" s="1"/>
  <c r="Q133" i="2" l="1"/>
  <c r="R133" i="2" s="1"/>
  <c r="S133" i="2" s="1"/>
  <c r="T133" i="2" s="1"/>
  <c r="U133" i="2" l="1"/>
  <c r="X133" i="2" s="1"/>
  <c r="Y133" i="2" s="1"/>
  <c r="C134" i="2" s="1"/>
  <c r="D134" i="2" s="1"/>
  <c r="I134" i="2" s="1"/>
  <c r="G133" i="2"/>
  <c r="L134" i="2" l="1"/>
  <c r="K134" i="2"/>
  <c r="N134" i="2" s="1"/>
  <c r="J134" i="2"/>
  <c r="M134" i="2" l="1"/>
  <c r="O134" i="2" s="1"/>
  <c r="Q134" i="2" l="1"/>
  <c r="R134" i="2" s="1"/>
  <c r="S134" i="2" s="1"/>
  <c r="T134" i="2" s="1"/>
  <c r="U134" i="2" l="1"/>
  <c r="X134" i="2" s="1"/>
  <c r="Y134" i="2" s="1"/>
  <c r="C135" i="2" s="1"/>
  <c r="D135" i="2" s="1"/>
  <c r="I135" i="2" s="1"/>
  <c r="G134" i="2"/>
  <c r="L135" i="2" l="1"/>
  <c r="K135" i="2"/>
  <c r="N135" i="2" s="1"/>
  <c r="J135" i="2"/>
  <c r="M135" i="2" l="1"/>
  <c r="O135" i="2" s="1"/>
  <c r="Q135" i="2" l="1"/>
  <c r="R135" i="2" s="1"/>
  <c r="S135" i="2" s="1"/>
  <c r="T135" i="2" s="1"/>
  <c r="U135" i="2" l="1"/>
  <c r="X135" i="2" s="1"/>
  <c r="Y135" i="2" s="1"/>
  <c r="C136" i="2" s="1"/>
  <c r="D136" i="2" s="1"/>
  <c r="I136" i="2" s="1"/>
  <c r="G135" i="2"/>
  <c r="L136" i="2" l="1"/>
  <c r="K136" i="2"/>
  <c r="N136" i="2" s="1"/>
  <c r="J136" i="2"/>
  <c r="M136" i="2" l="1"/>
  <c r="O136" i="2" s="1"/>
  <c r="Q136" i="2" l="1"/>
  <c r="R136" i="2" s="1"/>
  <c r="S136" i="2" s="1"/>
  <c r="T136" i="2" s="1"/>
  <c r="U136" i="2" l="1"/>
  <c r="X136" i="2" s="1"/>
  <c r="Y136" i="2" s="1"/>
  <c r="C137" i="2" s="1"/>
  <c r="D137" i="2" s="1"/>
  <c r="I137" i="2" s="1"/>
  <c r="G136" i="2"/>
  <c r="L137" i="2" l="1"/>
  <c r="K137" i="2"/>
  <c r="N137" i="2" s="1"/>
  <c r="J137" i="2"/>
  <c r="M137" i="2" l="1"/>
  <c r="O137" i="2" s="1"/>
  <c r="Q137" i="2" l="1"/>
  <c r="R137" i="2" s="1"/>
  <c r="S137" i="2" s="1"/>
  <c r="T137" i="2" s="1"/>
  <c r="U137" i="2" l="1"/>
  <c r="X137" i="2" s="1"/>
  <c r="Y137" i="2" s="1"/>
  <c r="C138" i="2" s="1"/>
  <c r="D138" i="2" s="1"/>
  <c r="I138" i="2" s="1"/>
  <c r="G137" i="2"/>
  <c r="L138" i="2" l="1"/>
  <c r="K138" i="2"/>
  <c r="N138" i="2" s="1"/>
  <c r="J138" i="2"/>
  <c r="M138" i="2" l="1"/>
  <c r="O138" i="2" s="1"/>
  <c r="Q138" i="2" l="1"/>
  <c r="R138" i="2" s="1"/>
  <c r="S138" i="2" s="1"/>
  <c r="T138" i="2" s="1"/>
  <c r="U138" i="2" l="1"/>
  <c r="X138" i="2" s="1"/>
  <c r="Y138" i="2" s="1"/>
  <c r="C139" i="2" s="1"/>
  <c r="D139" i="2" s="1"/>
  <c r="I139" i="2" s="1"/>
  <c r="G138" i="2"/>
  <c r="L139" i="2" l="1"/>
  <c r="K139" i="2"/>
  <c r="N139" i="2" s="1"/>
  <c r="J139" i="2"/>
  <c r="M139" i="2" l="1"/>
  <c r="O139" i="2" s="1"/>
  <c r="Q139" i="2" l="1"/>
  <c r="R139" i="2" s="1"/>
  <c r="S139" i="2" s="1"/>
  <c r="T139" i="2" s="1"/>
  <c r="U139" i="2" l="1"/>
  <c r="X139" i="2" s="1"/>
  <c r="Y139" i="2" s="1"/>
  <c r="C140" i="2" s="1"/>
  <c r="D140" i="2" s="1"/>
  <c r="I140" i="2" s="1"/>
  <c r="G139" i="2"/>
  <c r="L140" i="2" l="1"/>
  <c r="K140" i="2"/>
  <c r="N140" i="2" s="1"/>
  <c r="J140" i="2"/>
  <c r="M140" i="2" l="1"/>
  <c r="O140" i="2" s="1"/>
  <c r="Q140" i="2" l="1"/>
  <c r="R140" i="2" s="1"/>
  <c r="S140" i="2" s="1"/>
  <c r="T140" i="2" s="1"/>
  <c r="U140" i="2" l="1"/>
  <c r="X140" i="2" s="1"/>
  <c r="Y140" i="2" s="1"/>
  <c r="C141" i="2" s="1"/>
  <c r="D141" i="2" s="1"/>
  <c r="I141" i="2" s="1"/>
  <c r="G140" i="2"/>
  <c r="L141" i="2" l="1"/>
  <c r="K141" i="2"/>
  <c r="N141" i="2" s="1"/>
  <c r="J141" i="2"/>
  <c r="M141" i="2" l="1"/>
  <c r="O141" i="2" s="1"/>
  <c r="Q141" i="2" l="1"/>
  <c r="R141" i="2" s="1"/>
  <c r="S141" i="2" s="1"/>
  <c r="T141" i="2" s="1"/>
  <c r="U141" i="2" l="1"/>
  <c r="X141" i="2" s="1"/>
  <c r="Y141" i="2" s="1"/>
  <c r="C142" i="2" s="1"/>
  <c r="D142" i="2" s="1"/>
  <c r="I142" i="2" s="1"/>
  <c r="G141" i="2"/>
  <c r="L142" i="2" l="1"/>
  <c r="K142" i="2"/>
  <c r="N142" i="2" s="1"/>
  <c r="J142" i="2"/>
  <c r="M142" i="2" l="1"/>
  <c r="O142" i="2" s="1"/>
  <c r="Q142" i="2" l="1"/>
  <c r="R142" i="2" s="1"/>
  <c r="S142" i="2" s="1"/>
  <c r="T142" i="2" s="1"/>
  <c r="U142" i="2" l="1"/>
  <c r="X142" i="2" s="1"/>
  <c r="Y142" i="2" s="1"/>
  <c r="C143" i="2" s="1"/>
  <c r="D143" i="2" s="1"/>
  <c r="I143" i="2" s="1"/>
  <c r="G142" i="2"/>
  <c r="L143" i="2" l="1"/>
  <c r="K143" i="2"/>
  <c r="N143" i="2" s="1"/>
  <c r="J143" i="2"/>
  <c r="M143" i="2" l="1"/>
  <c r="O143" i="2" s="1"/>
  <c r="Q143" i="2" l="1"/>
  <c r="R143" i="2" s="1"/>
  <c r="S143" i="2" s="1"/>
  <c r="T143" i="2" s="1"/>
  <c r="U143" i="2" l="1"/>
  <c r="X143" i="2" s="1"/>
  <c r="Y143" i="2" s="1"/>
  <c r="C144" i="2" s="1"/>
  <c r="D144" i="2" s="1"/>
  <c r="I144" i="2" s="1"/>
  <c r="G143" i="2"/>
  <c r="L144" i="2" l="1"/>
  <c r="K144" i="2"/>
  <c r="N144" i="2" s="1"/>
  <c r="J144" i="2"/>
  <c r="M144" i="2" l="1"/>
  <c r="O144" i="2" s="1"/>
  <c r="Q144" i="2" l="1"/>
  <c r="R144" i="2" s="1"/>
  <c r="S144" i="2" s="1"/>
  <c r="T144" i="2" s="1"/>
  <c r="U144" i="2" l="1"/>
  <c r="X144" i="2" s="1"/>
  <c r="Y144" i="2" s="1"/>
  <c r="C145" i="2" s="1"/>
  <c r="D145" i="2" s="1"/>
  <c r="I145" i="2" s="1"/>
  <c r="G144" i="2"/>
  <c r="L145" i="2" l="1"/>
  <c r="K145" i="2"/>
  <c r="N145" i="2" s="1"/>
  <c r="J145" i="2"/>
  <c r="M145" i="2" l="1"/>
  <c r="O145" i="2" s="1"/>
  <c r="Q145" i="2" l="1"/>
  <c r="R145" i="2" s="1"/>
  <c r="S145" i="2" s="1"/>
  <c r="T145" i="2" s="1"/>
  <c r="U145" i="2" l="1"/>
  <c r="X145" i="2" s="1"/>
  <c r="Y145" i="2" s="1"/>
  <c r="C146" i="2" s="1"/>
  <c r="D146" i="2" s="1"/>
  <c r="I146" i="2" s="1"/>
  <c r="G145" i="2"/>
  <c r="L146" i="2" l="1"/>
  <c r="K146" i="2"/>
  <c r="N146" i="2" s="1"/>
  <c r="J146" i="2"/>
  <c r="M146" i="2" l="1"/>
  <c r="O146" i="2" s="1"/>
  <c r="Q146" i="2" l="1"/>
  <c r="R146" i="2" s="1"/>
  <c r="S146" i="2" s="1"/>
  <c r="T146" i="2" s="1"/>
  <c r="U146" i="2" l="1"/>
  <c r="X146" i="2" s="1"/>
  <c r="Y146" i="2" s="1"/>
  <c r="C147" i="2" s="1"/>
  <c r="D147" i="2" s="1"/>
  <c r="I147" i="2" s="1"/>
  <c r="G146" i="2"/>
  <c r="L147" i="2" l="1"/>
  <c r="K147" i="2"/>
  <c r="N147" i="2" s="1"/>
  <c r="J147" i="2"/>
  <c r="M147" i="2" l="1"/>
  <c r="O147" i="2" s="1"/>
  <c r="Q147" i="2" l="1"/>
  <c r="R147" i="2" s="1"/>
  <c r="S147" i="2" s="1"/>
  <c r="T147" i="2" s="1"/>
  <c r="U147" i="2" l="1"/>
  <c r="X147" i="2" s="1"/>
  <c r="Y147" i="2" s="1"/>
  <c r="C148" i="2" s="1"/>
  <c r="D148" i="2" s="1"/>
  <c r="I148" i="2" s="1"/>
  <c r="G147" i="2"/>
  <c r="L148" i="2" l="1"/>
  <c r="K148" i="2"/>
  <c r="N148" i="2" s="1"/>
  <c r="J148" i="2"/>
  <c r="M148" i="2" l="1"/>
  <c r="O148" i="2" s="1"/>
  <c r="Q148" i="2" l="1"/>
  <c r="R148" i="2" s="1"/>
  <c r="S148" i="2" s="1"/>
  <c r="T148" i="2" s="1"/>
  <c r="U148" i="2" l="1"/>
  <c r="X148" i="2" s="1"/>
  <c r="Y148" i="2" s="1"/>
  <c r="C149" i="2" s="1"/>
  <c r="D149" i="2" s="1"/>
  <c r="I149" i="2" s="1"/>
  <c r="G148" i="2"/>
  <c r="L149" i="2" l="1"/>
  <c r="K149" i="2"/>
  <c r="N149" i="2" s="1"/>
  <c r="J149" i="2"/>
  <c r="M149" i="2" l="1"/>
  <c r="O149" i="2" s="1"/>
  <c r="Q149" i="2" l="1"/>
  <c r="R149" i="2" s="1"/>
  <c r="S149" i="2" s="1"/>
  <c r="T149" i="2" s="1"/>
  <c r="U149" i="2" l="1"/>
  <c r="X149" i="2" s="1"/>
  <c r="Y149" i="2" s="1"/>
  <c r="C150" i="2" s="1"/>
  <c r="D150" i="2" s="1"/>
  <c r="I150" i="2" s="1"/>
  <c r="G149" i="2"/>
  <c r="L150" i="2" l="1"/>
  <c r="K150" i="2"/>
  <c r="N150" i="2" s="1"/>
  <c r="J150" i="2"/>
  <c r="M150" i="2" l="1"/>
  <c r="O150" i="2" s="1"/>
  <c r="Q150" i="2" l="1"/>
  <c r="R150" i="2" s="1"/>
  <c r="S150" i="2" s="1"/>
  <c r="T150" i="2" s="1"/>
  <c r="U150" i="2" l="1"/>
  <c r="X150" i="2" s="1"/>
  <c r="Y150" i="2" s="1"/>
  <c r="C151" i="2" s="1"/>
  <c r="D151" i="2" s="1"/>
  <c r="I151" i="2" s="1"/>
  <c r="G150" i="2"/>
  <c r="L151" i="2" l="1"/>
  <c r="K151" i="2"/>
  <c r="N151" i="2" s="1"/>
  <c r="J151" i="2"/>
  <c r="M151" i="2" l="1"/>
  <c r="O151" i="2" s="1"/>
  <c r="Q151" i="2" l="1"/>
  <c r="R151" i="2" s="1"/>
  <c r="S151" i="2" s="1"/>
  <c r="T151" i="2" s="1"/>
  <c r="U151" i="2" l="1"/>
  <c r="X151" i="2" s="1"/>
  <c r="Y151" i="2" s="1"/>
  <c r="C152" i="2" s="1"/>
  <c r="D152" i="2" s="1"/>
  <c r="I152" i="2" s="1"/>
  <c r="G151" i="2"/>
  <c r="L152" i="2" l="1"/>
  <c r="K152" i="2"/>
  <c r="N152" i="2" s="1"/>
  <c r="J152" i="2"/>
  <c r="M152" i="2" l="1"/>
  <c r="O152" i="2" s="1"/>
  <c r="Q152" i="2" l="1"/>
  <c r="R152" i="2" s="1"/>
  <c r="S152" i="2" s="1"/>
  <c r="T152" i="2" s="1"/>
  <c r="U152" i="2" l="1"/>
  <c r="X152" i="2" s="1"/>
  <c r="Y152" i="2" s="1"/>
  <c r="C153" i="2" s="1"/>
  <c r="D153" i="2" s="1"/>
  <c r="I153" i="2" s="1"/>
  <c r="G152" i="2"/>
  <c r="L153" i="2" l="1"/>
  <c r="K153" i="2"/>
  <c r="N153" i="2" s="1"/>
  <c r="J153" i="2"/>
  <c r="M153" i="2" l="1"/>
  <c r="O153" i="2" s="1"/>
  <c r="Q153" i="2" l="1"/>
  <c r="R153" i="2" s="1"/>
  <c r="S153" i="2" s="1"/>
  <c r="T153" i="2" s="1"/>
  <c r="U153" i="2" l="1"/>
  <c r="X153" i="2" s="1"/>
  <c r="Y153" i="2" s="1"/>
  <c r="C154" i="2" s="1"/>
  <c r="D154" i="2" s="1"/>
  <c r="I154" i="2" s="1"/>
  <c r="G153" i="2"/>
  <c r="L154" i="2" l="1"/>
  <c r="K154" i="2"/>
  <c r="N154" i="2" s="1"/>
  <c r="J154" i="2"/>
  <c r="M154" i="2" l="1"/>
  <c r="O154" i="2" s="1"/>
  <c r="Q154" i="2" l="1"/>
  <c r="R154" i="2" s="1"/>
  <c r="S154" i="2" s="1"/>
  <c r="T154" i="2" s="1"/>
  <c r="U154" i="2" l="1"/>
  <c r="X154" i="2" s="1"/>
  <c r="Y154" i="2" s="1"/>
  <c r="C155" i="2" s="1"/>
  <c r="D155" i="2" s="1"/>
  <c r="I155" i="2" s="1"/>
  <c r="G154" i="2"/>
  <c r="L155" i="2" l="1"/>
  <c r="K155" i="2"/>
  <c r="N155" i="2" s="1"/>
  <c r="J155" i="2"/>
  <c r="M155" i="2" l="1"/>
  <c r="O155" i="2" s="1"/>
  <c r="Q155" i="2" l="1"/>
  <c r="R155" i="2" s="1"/>
  <c r="S155" i="2" s="1"/>
  <c r="T155" i="2" s="1"/>
  <c r="U155" i="2" l="1"/>
  <c r="X155" i="2" s="1"/>
  <c r="Y155" i="2" s="1"/>
  <c r="C156" i="2" s="1"/>
  <c r="D156" i="2" s="1"/>
  <c r="I156" i="2" s="1"/>
  <c r="G155" i="2"/>
  <c r="L156" i="2" l="1"/>
  <c r="K156" i="2"/>
  <c r="N156" i="2" s="1"/>
  <c r="J156" i="2"/>
  <c r="M156" i="2" l="1"/>
  <c r="O156" i="2" s="1"/>
  <c r="Q156" i="2" l="1"/>
  <c r="R156" i="2" s="1"/>
  <c r="S156" i="2" s="1"/>
  <c r="T156" i="2" s="1"/>
  <c r="U156" i="2" l="1"/>
  <c r="X156" i="2" s="1"/>
  <c r="Y156" i="2" s="1"/>
  <c r="C157" i="2" s="1"/>
  <c r="D157" i="2" s="1"/>
  <c r="I157" i="2" s="1"/>
  <c r="G156" i="2"/>
  <c r="L157" i="2" l="1"/>
  <c r="K157" i="2"/>
  <c r="N157" i="2" s="1"/>
  <c r="J157" i="2"/>
  <c r="M157" i="2" l="1"/>
  <c r="O157" i="2" s="1"/>
  <c r="Q157" i="2" l="1"/>
  <c r="R157" i="2" s="1"/>
  <c r="S157" i="2" s="1"/>
  <c r="T157" i="2" s="1"/>
  <c r="U157" i="2" l="1"/>
  <c r="X157" i="2" s="1"/>
  <c r="Y157" i="2" s="1"/>
  <c r="C158" i="2" s="1"/>
  <c r="D158" i="2" s="1"/>
  <c r="I158" i="2" s="1"/>
  <c r="G157" i="2"/>
  <c r="L158" i="2" l="1"/>
  <c r="K158" i="2"/>
  <c r="N158" i="2" s="1"/>
  <c r="J158" i="2"/>
  <c r="M158" i="2" l="1"/>
  <c r="O158" i="2" s="1"/>
  <c r="Q158" i="2" l="1"/>
  <c r="R158" i="2" s="1"/>
  <c r="S158" i="2" s="1"/>
  <c r="T158" i="2" s="1"/>
  <c r="U158" i="2" l="1"/>
  <c r="X158" i="2" s="1"/>
  <c r="Y158" i="2" s="1"/>
  <c r="C159" i="2" s="1"/>
  <c r="D159" i="2" s="1"/>
  <c r="I159" i="2" s="1"/>
  <c r="G158" i="2"/>
  <c r="L159" i="2" l="1"/>
  <c r="K159" i="2"/>
  <c r="N159" i="2" s="1"/>
  <c r="J159" i="2"/>
  <c r="M159" i="2" l="1"/>
  <c r="O159" i="2" s="1"/>
  <c r="Q159" i="2" l="1"/>
  <c r="R159" i="2" s="1"/>
  <c r="S159" i="2" s="1"/>
  <c r="T159" i="2" s="1"/>
  <c r="U159" i="2" l="1"/>
  <c r="X159" i="2" s="1"/>
  <c r="Y159" i="2" s="1"/>
  <c r="C160" i="2" s="1"/>
  <c r="D160" i="2" s="1"/>
  <c r="I160" i="2" s="1"/>
  <c r="G159" i="2"/>
  <c r="L160" i="2" l="1"/>
  <c r="K160" i="2"/>
  <c r="N160" i="2" s="1"/>
  <c r="J160" i="2"/>
  <c r="M160" i="2" l="1"/>
  <c r="O160" i="2" s="1"/>
  <c r="Q160" i="2" l="1"/>
  <c r="R160" i="2" s="1"/>
  <c r="S160" i="2" s="1"/>
  <c r="T160" i="2" s="1"/>
  <c r="U160" i="2" l="1"/>
  <c r="X160" i="2" s="1"/>
  <c r="Y160" i="2" s="1"/>
  <c r="C161" i="2" s="1"/>
  <c r="D161" i="2" s="1"/>
  <c r="I161" i="2" s="1"/>
  <c r="G160" i="2"/>
  <c r="L161" i="2" l="1"/>
  <c r="K161" i="2"/>
  <c r="N161" i="2" s="1"/>
  <c r="J161" i="2"/>
  <c r="M161" i="2" l="1"/>
  <c r="O161" i="2" s="1"/>
  <c r="Q161" i="2" l="1"/>
  <c r="R161" i="2" s="1"/>
  <c r="S161" i="2" s="1"/>
  <c r="T161" i="2" s="1"/>
  <c r="U161" i="2" l="1"/>
  <c r="X161" i="2" s="1"/>
  <c r="Y161" i="2" s="1"/>
  <c r="C162" i="2" s="1"/>
  <c r="D162" i="2" s="1"/>
  <c r="I162" i="2" s="1"/>
  <c r="G161" i="2"/>
  <c r="L162" i="2" l="1"/>
  <c r="K162" i="2"/>
  <c r="N162" i="2" s="1"/>
  <c r="J162" i="2"/>
  <c r="M162" i="2" l="1"/>
  <c r="O162" i="2" s="1"/>
  <c r="Q162" i="2" l="1"/>
  <c r="R162" i="2" s="1"/>
  <c r="S162" i="2" s="1"/>
  <c r="T162" i="2" s="1"/>
  <c r="U162" i="2" l="1"/>
  <c r="X162" i="2" s="1"/>
  <c r="Y162" i="2" s="1"/>
  <c r="C163" i="2" s="1"/>
  <c r="D163" i="2" s="1"/>
  <c r="I163" i="2" s="1"/>
  <c r="G162" i="2"/>
  <c r="L163" i="2" l="1"/>
  <c r="K163" i="2"/>
  <c r="N163" i="2" s="1"/>
  <c r="J163" i="2"/>
  <c r="M163" i="2" l="1"/>
  <c r="O163" i="2" s="1"/>
  <c r="Q163" i="2" l="1"/>
  <c r="R163" i="2" s="1"/>
  <c r="S163" i="2" s="1"/>
  <c r="T163" i="2" s="1"/>
  <c r="U163" i="2" l="1"/>
  <c r="X163" i="2" s="1"/>
  <c r="Y163" i="2" s="1"/>
  <c r="C164" i="2" s="1"/>
  <c r="D164" i="2" s="1"/>
  <c r="I164" i="2" s="1"/>
  <c r="G163" i="2"/>
  <c r="L164" i="2" l="1"/>
  <c r="K164" i="2"/>
  <c r="N164" i="2" s="1"/>
  <c r="J164" i="2"/>
  <c r="M164" i="2" l="1"/>
  <c r="O164" i="2" s="1"/>
  <c r="Q164" i="2" l="1"/>
  <c r="R164" i="2" s="1"/>
  <c r="S164" i="2" s="1"/>
  <c r="T164" i="2" s="1"/>
  <c r="U164" i="2" l="1"/>
  <c r="X164" i="2" s="1"/>
  <c r="Y164" i="2" s="1"/>
  <c r="C165" i="2" s="1"/>
  <c r="D165" i="2" s="1"/>
  <c r="I165" i="2" s="1"/>
  <c r="G164" i="2"/>
  <c r="L165" i="2" l="1"/>
  <c r="K165" i="2"/>
  <c r="N165" i="2" s="1"/>
  <c r="J165" i="2"/>
  <c r="M165" i="2" l="1"/>
  <c r="O165" i="2" s="1"/>
  <c r="Q165" i="2" l="1"/>
  <c r="R165" i="2" s="1"/>
  <c r="S165" i="2" s="1"/>
  <c r="T165" i="2" s="1"/>
  <c r="U165" i="2" l="1"/>
  <c r="X165" i="2" s="1"/>
  <c r="Y165" i="2" s="1"/>
  <c r="C166" i="2" s="1"/>
  <c r="D166" i="2" s="1"/>
  <c r="I166" i="2" s="1"/>
  <c r="G165" i="2"/>
  <c r="L166" i="2" l="1"/>
  <c r="K166" i="2"/>
  <c r="N166" i="2" s="1"/>
  <c r="J166" i="2"/>
  <c r="M166" i="2" l="1"/>
  <c r="O166" i="2" s="1"/>
  <c r="Q166" i="2" l="1"/>
  <c r="R166" i="2" s="1"/>
  <c r="S166" i="2" s="1"/>
  <c r="T166" i="2" s="1"/>
  <c r="U166" i="2" l="1"/>
  <c r="X166" i="2" s="1"/>
  <c r="Y166" i="2" s="1"/>
  <c r="C167" i="2" s="1"/>
  <c r="D167" i="2" s="1"/>
  <c r="I167" i="2" s="1"/>
  <c r="G166" i="2"/>
  <c r="L167" i="2" l="1"/>
  <c r="K167" i="2"/>
  <c r="N167" i="2" s="1"/>
  <c r="J167" i="2"/>
  <c r="M167" i="2" l="1"/>
  <c r="O167" i="2" s="1"/>
  <c r="Q167" i="2" l="1"/>
  <c r="R167" i="2" s="1"/>
  <c r="S167" i="2" s="1"/>
  <c r="T167" i="2" s="1"/>
  <c r="U167" i="2" l="1"/>
  <c r="X167" i="2" s="1"/>
  <c r="Y167" i="2" s="1"/>
  <c r="C168" i="2" s="1"/>
  <c r="D168" i="2" s="1"/>
  <c r="I168" i="2" s="1"/>
  <c r="G167" i="2"/>
  <c r="L168" i="2" l="1"/>
  <c r="K168" i="2"/>
  <c r="N168" i="2" s="1"/>
  <c r="J168" i="2"/>
  <c r="M168" i="2" l="1"/>
  <c r="O168" i="2" s="1"/>
  <c r="Q168" i="2" l="1"/>
  <c r="R168" i="2" s="1"/>
  <c r="S168" i="2" s="1"/>
  <c r="T168" i="2" s="1"/>
  <c r="U168" i="2" l="1"/>
  <c r="X168" i="2" s="1"/>
  <c r="Y168" i="2" s="1"/>
  <c r="C169" i="2" s="1"/>
  <c r="D169" i="2" s="1"/>
  <c r="I169" i="2" s="1"/>
  <c r="G168" i="2"/>
  <c r="L169" i="2" l="1"/>
  <c r="K169" i="2"/>
  <c r="N169" i="2" s="1"/>
  <c r="J169" i="2"/>
  <c r="M169" i="2" l="1"/>
  <c r="O169" i="2" s="1"/>
  <c r="Q169" i="2" l="1"/>
  <c r="R169" i="2" s="1"/>
  <c r="S169" i="2" s="1"/>
  <c r="T169" i="2" s="1"/>
  <c r="U169" i="2" l="1"/>
  <c r="X169" i="2" s="1"/>
  <c r="Y169" i="2" s="1"/>
  <c r="C170" i="2" s="1"/>
  <c r="D170" i="2" s="1"/>
  <c r="I170" i="2" s="1"/>
  <c r="G169" i="2"/>
  <c r="L170" i="2" l="1"/>
  <c r="K170" i="2"/>
  <c r="N170" i="2" s="1"/>
  <c r="J170" i="2"/>
  <c r="M170" i="2" l="1"/>
  <c r="O170" i="2" s="1"/>
  <c r="Q170" i="2" l="1"/>
  <c r="R170" i="2" s="1"/>
  <c r="S170" i="2" s="1"/>
  <c r="T170" i="2" s="1"/>
  <c r="U170" i="2" l="1"/>
  <c r="X170" i="2" s="1"/>
  <c r="Y170" i="2" s="1"/>
  <c r="C171" i="2" s="1"/>
  <c r="D171" i="2" s="1"/>
  <c r="I171" i="2" s="1"/>
  <c r="G170" i="2"/>
  <c r="L171" i="2" l="1"/>
  <c r="K171" i="2"/>
  <c r="N171" i="2" s="1"/>
  <c r="J171" i="2"/>
  <c r="M171" i="2" l="1"/>
  <c r="O171" i="2" s="1"/>
  <c r="Q171" i="2" l="1"/>
  <c r="R171" i="2" s="1"/>
  <c r="S171" i="2" s="1"/>
  <c r="T171" i="2" s="1"/>
  <c r="U171" i="2" l="1"/>
  <c r="X171" i="2" s="1"/>
  <c r="Y171" i="2" s="1"/>
  <c r="C172" i="2" s="1"/>
  <c r="D172" i="2" s="1"/>
  <c r="I172" i="2" s="1"/>
  <c r="G171" i="2"/>
  <c r="L172" i="2" l="1"/>
  <c r="K172" i="2"/>
  <c r="N172" i="2" s="1"/>
  <c r="J172" i="2"/>
  <c r="M172" i="2" l="1"/>
  <c r="O172" i="2" s="1"/>
  <c r="Q172" i="2" l="1"/>
  <c r="R172" i="2" s="1"/>
  <c r="S172" i="2" s="1"/>
  <c r="T172" i="2" s="1"/>
  <c r="U172" i="2" l="1"/>
  <c r="X172" i="2" s="1"/>
  <c r="Y172" i="2" s="1"/>
  <c r="C173" i="2" s="1"/>
  <c r="D173" i="2" s="1"/>
  <c r="I173" i="2" s="1"/>
  <c r="G172" i="2"/>
  <c r="L173" i="2" l="1"/>
  <c r="K173" i="2"/>
  <c r="N173" i="2" s="1"/>
  <c r="J173" i="2"/>
  <c r="M173" i="2" l="1"/>
  <c r="O173" i="2" s="1"/>
  <c r="Q173" i="2" l="1"/>
  <c r="R173" i="2" s="1"/>
  <c r="S173" i="2" s="1"/>
  <c r="T173" i="2" s="1"/>
  <c r="U173" i="2" l="1"/>
  <c r="X173" i="2" s="1"/>
  <c r="Y173" i="2" s="1"/>
  <c r="C174" i="2" s="1"/>
  <c r="D174" i="2" s="1"/>
  <c r="I174" i="2" s="1"/>
  <c r="G173" i="2"/>
  <c r="L174" i="2" l="1"/>
  <c r="K174" i="2"/>
  <c r="N174" i="2" s="1"/>
  <c r="J174" i="2"/>
  <c r="M174" i="2" l="1"/>
  <c r="O174" i="2" s="1"/>
  <c r="Q174" i="2" l="1"/>
  <c r="R174" i="2" s="1"/>
  <c r="S174" i="2" s="1"/>
  <c r="T174" i="2" s="1"/>
  <c r="U174" i="2" l="1"/>
  <c r="X174" i="2" s="1"/>
  <c r="Y174" i="2" s="1"/>
  <c r="C175" i="2" s="1"/>
  <c r="D175" i="2" s="1"/>
  <c r="I175" i="2" s="1"/>
  <c r="G174" i="2"/>
  <c r="L175" i="2" l="1"/>
  <c r="K175" i="2"/>
  <c r="N175" i="2" s="1"/>
  <c r="J175" i="2"/>
  <c r="M175" i="2" l="1"/>
  <c r="O175" i="2" s="1"/>
  <c r="Q175" i="2" l="1"/>
  <c r="R175" i="2" s="1"/>
  <c r="S175" i="2" s="1"/>
  <c r="T175" i="2" s="1"/>
  <c r="U175" i="2" l="1"/>
  <c r="X175" i="2" s="1"/>
  <c r="Y175" i="2" s="1"/>
  <c r="C176" i="2" s="1"/>
  <c r="D176" i="2" s="1"/>
  <c r="I176" i="2" s="1"/>
  <c r="G175" i="2"/>
  <c r="L176" i="2" l="1"/>
  <c r="K176" i="2"/>
  <c r="N176" i="2" s="1"/>
  <c r="J176" i="2"/>
  <c r="M176" i="2" l="1"/>
  <c r="O176" i="2" s="1"/>
  <c r="Q176" i="2" l="1"/>
  <c r="R176" i="2" s="1"/>
  <c r="S176" i="2" s="1"/>
  <c r="T176" i="2" s="1"/>
  <c r="U176" i="2" l="1"/>
  <c r="X176" i="2" s="1"/>
  <c r="Y176" i="2" s="1"/>
  <c r="C177" i="2" s="1"/>
  <c r="D177" i="2" s="1"/>
  <c r="I177" i="2" s="1"/>
  <c r="G176" i="2"/>
  <c r="L177" i="2" l="1"/>
  <c r="K177" i="2"/>
  <c r="N177" i="2" s="1"/>
  <c r="J177" i="2"/>
  <c r="M177" i="2" l="1"/>
  <c r="O177" i="2" s="1"/>
  <c r="Q177" i="2" l="1"/>
  <c r="R177" i="2" s="1"/>
  <c r="S177" i="2" s="1"/>
  <c r="T177" i="2" s="1"/>
  <c r="U177" i="2" l="1"/>
  <c r="X177" i="2" s="1"/>
  <c r="Y177" i="2" s="1"/>
  <c r="C178" i="2" s="1"/>
  <c r="D178" i="2" s="1"/>
  <c r="I178" i="2" s="1"/>
  <c r="G177" i="2"/>
  <c r="L178" i="2" l="1"/>
  <c r="K178" i="2"/>
  <c r="N178" i="2" s="1"/>
  <c r="J178" i="2"/>
  <c r="M178" i="2" l="1"/>
  <c r="O178" i="2" s="1"/>
  <c r="Q178" i="2" l="1"/>
  <c r="R178" i="2" s="1"/>
  <c r="S178" i="2" s="1"/>
  <c r="T178" i="2" s="1"/>
  <c r="U178" i="2" l="1"/>
  <c r="X178" i="2" s="1"/>
  <c r="Y178" i="2" s="1"/>
  <c r="C179" i="2" s="1"/>
  <c r="D179" i="2" s="1"/>
  <c r="I179" i="2" s="1"/>
  <c r="G178" i="2"/>
  <c r="L179" i="2" l="1"/>
  <c r="K179" i="2"/>
  <c r="N179" i="2" s="1"/>
  <c r="J179" i="2"/>
  <c r="M179" i="2" l="1"/>
  <c r="O179" i="2" s="1"/>
  <c r="Q179" i="2" l="1"/>
  <c r="R179" i="2" s="1"/>
  <c r="S179" i="2" s="1"/>
  <c r="T179" i="2" s="1"/>
  <c r="U179" i="2" l="1"/>
  <c r="X179" i="2" s="1"/>
  <c r="Y179" i="2" s="1"/>
  <c r="C180" i="2" s="1"/>
  <c r="D180" i="2" s="1"/>
  <c r="I180" i="2" s="1"/>
  <c r="G179" i="2"/>
  <c r="L180" i="2" l="1"/>
  <c r="K180" i="2"/>
  <c r="N180" i="2" s="1"/>
  <c r="J180" i="2"/>
  <c r="M180" i="2" l="1"/>
  <c r="O180" i="2" s="1"/>
  <c r="Q180" i="2" l="1"/>
  <c r="R180" i="2" s="1"/>
  <c r="S180" i="2" s="1"/>
  <c r="T180" i="2" s="1"/>
  <c r="U180" i="2" l="1"/>
  <c r="X180" i="2" s="1"/>
  <c r="Y180" i="2" s="1"/>
  <c r="C181" i="2" s="1"/>
  <c r="D181" i="2" s="1"/>
  <c r="I181" i="2" s="1"/>
  <c r="G180" i="2"/>
  <c r="L181" i="2" l="1"/>
  <c r="K181" i="2"/>
  <c r="N181" i="2" s="1"/>
  <c r="J181" i="2"/>
  <c r="M181" i="2" l="1"/>
  <c r="O181" i="2" s="1"/>
  <c r="Q181" i="2" l="1"/>
  <c r="R181" i="2" s="1"/>
  <c r="S181" i="2" s="1"/>
  <c r="T181" i="2" s="1"/>
  <c r="U181" i="2" l="1"/>
  <c r="X181" i="2" s="1"/>
  <c r="Y181" i="2" s="1"/>
  <c r="C182" i="2" s="1"/>
  <c r="D182" i="2" s="1"/>
  <c r="I182" i="2" s="1"/>
  <c r="G181" i="2"/>
  <c r="L182" i="2" l="1"/>
  <c r="K182" i="2"/>
  <c r="N182" i="2" s="1"/>
  <c r="J182" i="2"/>
  <c r="M182" i="2" l="1"/>
  <c r="O182" i="2" s="1"/>
  <c r="Q182" i="2" l="1"/>
  <c r="R182" i="2" s="1"/>
  <c r="S182" i="2" s="1"/>
  <c r="T182" i="2" s="1"/>
  <c r="U182" i="2" l="1"/>
  <c r="X182" i="2" s="1"/>
  <c r="Y182" i="2" s="1"/>
  <c r="C183" i="2" s="1"/>
  <c r="D183" i="2" s="1"/>
  <c r="I183" i="2" s="1"/>
  <c r="G182" i="2"/>
  <c r="L183" i="2" l="1"/>
  <c r="K183" i="2"/>
  <c r="N183" i="2" s="1"/>
  <c r="J183" i="2"/>
  <c r="M183" i="2" l="1"/>
  <c r="O183" i="2" s="1"/>
  <c r="Q183" i="2" l="1"/>
  <c r="R183" i="2" s="1"/>
  <c r="S183" i="2" s="1"/>
  <c r="T183" i="2" s="1"/>
  <c r="U183" i="2" l="1"/>
  <c r="X183" i="2" s="1"/>
  <c r="Y183" i="2" s="1"/>
  <c r="C184" i="2" s="1"/>
  <c r="D184" i="2" s="1"/>
  <c r="I184" i="2" s="1"/>
  <c r="G183" i="2"/>
  <c r="L184" i="2" l="1"/>
  <c r="K184" i="2"/>
  <c r="N184" i="2" s="1"/>
  <c r="J184" i="2"/>
  <c r="M184" i="2" l="1"/>
  <c r="O184" i="2" s="1"/>
  <c r="Q184" i="2" l="1"/>
  <c r="R184" i="2" s="1"/>
  <c r="S184" i="2" s="1"/>
  <c r="T184" i="2" s="1"/>
  <c r="U184" i="2" l="1"/>
  <c r="X184" i="2" s="1"/>
  <c r="Y184" i="2" s="1"/>
  <c r="C185" i="2" s="1"/>
  <c r="D185" i="2" s="1"/>
  <c r="I185" i="2" s="1"/>
  <c r="G184" i="2"/>
  <c r="L185" i="2" l="1"/>
  <c r="K185" i="2"/>
  <c r="N185" i="2" s="1"/>
  <c r="J185" i="2"/>
  <c r="M185" i="2" l="1"/>
  <c r="O185" i="2" s="1"/>
  <c r="Q185" i="2" l="1"/>
  <c r="R185" i="2" s="1"/>
  <c r="S185" i="2" s="1"/>
  <c r="T185" i="2" s="1"/>
  <c r="U185" i="2" l="1"/>
  <c r="X185" i="2" s="1"/>
  <c r="Y185" i="2" s="1"/>
  <c r="C186" i="2" s="1"/>
  <c r="D186" i="2" s="1"/>
  <c r="I186" i="2" s="1"/>
  <c r="G185" i="2"/>
  <c r="L186" i="2" l="1"/>
  <c r="K186" i="2"/>
  <c r="N186" i="2" s="1"/>
  <c r="J186" i="2"/>
  <c r="M186" i="2" l="1"/>
  <c r="O186" i="2" s="1"/>
  <c r="Q186" i="2" l="1"/>
  <c r="R186" i="2" s="1"/>
  <c r="S186" i="2" s="1"/>
  <c r="T186" i="2" s="1"/>
  <c r="U186" i="2" l="1"/>
  <c r="X186" i="2" s="1"/>
  <c r="Y186" i="2" s="1"/>
  <c r="C187" i="2" s="1"/>
  <c r="D187" i="2" s="1"/>
  <c r="I187" i="2" s="1"/>
  <c r="G186" i="2"/>
  <c r="L187" i="2" l="1"/>
  <c r="K187" i="2"/>
  <c r="N187" i="2" s="1"/>
  <c r="J187" i="2"/>
  <c r="M187" i="2" l="1"/>
  <c r="O187" i="2" s="1"/>
  <c r="Q187" i="2" l="1"/>
  <c r="R187" i="2" s="1"/>
  <c r="S187" i="2" s="1"/>
  <c r="T187" i="2" s="1"/>
  <c r="U187" i="2" l="1"/>
  <c r="X187" i="2" s="1"/>
  <c r="Y187" i="2" s="1"/>
  <c r="C188" i="2" s="1"/>
  <c r="D188" i="2" s="1"/>
  <c r="I188" i="2" s="1"/>
  <c r="G187" i="2"/>
  <c r="L188" i="2" l="1"/>
  <c r="K188" i="2"/>
  <c r="N188" i="2" s="1"/>
  <c r="J188" i="2"/>
  <c r="M188" i="2" l="1"/>
  <c r="O188" i="2" s="1"/>
  <c r="Q188" i="2" l="1"/>
  <c r="R188" i="2" s="1"/>
  <c r="S188" i="2" s="1"/>
  <c r="T188" i="2" s="1"/>
  <c r="U188" i="2" l="1"/>
  <c r="X188" i="2" s="1"/>
  <c r="Y188" i="2" s="1"/>
  <c r="C189" i="2" s="1"/>
  <c r="D189" i="2" s="1"/>
  <c r="I189" i="2" s="1"/>
  <c r="G188" i="2"/>
  <c r="L189" i="2" l="1"/>
  <c r="K189" i="2"/>
  <c r="N189" i="2" s="1"/>
  <c r="J189" i="2"/>
  <c r="M189" i="2" l="1"/>
  <c r="O189" i="2" s="1"/>
  <c r="Q189" i="2" l="1"/>
  <c r="R189" i="2" s="1"/>
  <c r="S189" i="2" s="1"/>
  <c r="T189" i="2" s="1"/>
  <c r="U189" i="2" l="1"/>
  <c r="X189" i="2" s="1"/>
  <c r="Y189" i="2" s="1"/>
  <c r="C190" i="2" s="1"/>
  <c r="D190" i="2" s="1"/>
  <c r="I190" i="2" s="1"/>
  <c r="G189" i="2"/>
  <c r="L190" i="2" l="1"/>
  <c r="K190" i="2"/>
  <c r="N190" i="2" s="1"/>
  <c r="J190" i="2"/>
  <c r="M190" i="2" l="1"/>
  <c r="O190" i="2" s="1"/>
  <c r="Q190" i="2" l="1"/>
  <c r="R190" i="2" s="1"/>
  <c r="S190" i="2" s="1"/>
  <c r="T190" i="2" s="1"/>
  <c r="U190" i="2" l="1"/>
  <c r="X190" i="2" s="1"/>
  <c r="Y190" i="2" s="1"/>
  <c r="C191" i="2" s="1"/>
  <c r="D191" i="2" s="1"/>
  <c r="I191" i="2" s="1"/>
  <c r="G190" i="2"/>
  <c r="L191" i="2" l="1"/>
  <c r="K191" i="2"/>
  <c r="N191" i="2" s="1"/>
  <c r="J191" i="2"/>
  <c r="M191" i="2" l="1"/>
  <c r="O191" i="2" s="1"/>
  <c r="Q191" i="2" l="1"/>
  <c r="R191" i="2" s="1"/>
  <c r="S191" i="2" s="1"/>
  <c r="T191" i="2" s="1"/>
  <c r="U191" i="2" l="1"/>
  <c r="X191" i="2" s="1"/>
  <c r="Y191" i="2" s="1"/>
  <c r="C192" i="2" s="1"/>
  <c r="D192" i="2" s="1"/>
  <c r="I192" i="2" s="1"/>
  <c r="G191" i="2"/>
  <c r="L192" i="2" l="1"/>
  <c r="K192" i="2"/>
  <c r="N192" i="2" s="1"/>
  <c r="J192" i="2"/>
  <c r="M192" i="2" l="1"/>
  <c r="O192" i="2" s="1"/>
  <c r="Q192" i="2" l="1"/>
  <c r="R192" i="2" s="1"/>
  <c r="S192" i="2" s="1"/>
  <c r="T192" i="2" s="1"/>
  <c r="U192" i="2" l="1"/>
  <c r="X192" i="2" s="1"/>
  <c r="Y192" i="2" s="1"/>
  <c r="C193" i="2" s="1"/>
  <c r="D193" i="2" s="1"/>
  <c r="I193" i="2" s="1"/>
  <c r="G192" i="2"/>
  <c r="L193" i="2" l="1"/>
  <c r="K193" i="2"/>
  <c r="N193" i="2" s="1"/>
  <c r="J193" i="2"/>
  <c r="M193" i="2" l="1"/>
  <c r="O193" i="2" s="1"/>
  <c r="Q193" i="2" l="1"/>
  <c r="R193" i="2" s="1"/>
  <c r="S193" i="2" s="1"/>
  <c r="T193" i="2" s="1"/>
  <c r="U193" i="2" l="1"/>
  <c r="X193" i="2" s="1"/>
  <c r="Y193" i="2" s="1"/>
  <c r="C194" i="2" s="1"/>
  <c r="D194" i="2" s="1"/>
  <c r="I194" i="2" s="1"/>
  <c r="G193" i="2"/>
  <c r="L194" i="2" l="1"/>
  <c r="K194" i="2"/>
  <c r="N194" i="2" s="1"/>
  <c r="J194" i="2"/>
  <c r="M194" i="2" l="1"/>
  <c r="O194" i="2" s="1"/>
  <c r="Q194" i="2" l="1"/>
  <c r="R194" i="2" s="1"/>
  <c r="S194" i="2" s="1"/>
  <c r="T194" i="2" s="1"/>
  <c r="U194" i="2" l="1"/>
  <c r="X194" i="2" s="1"/>
  <c r="Y194" i="2" s="1"/>
  <c r="C195" i="2" s="1"/>
  <c r="D195" i="2" s="1"/>
  <c r="I195" i="2" s="1"/>
  <c r="G194" i="2"/>
  <c r="L195" i="2" l="1"/>
  <c r="K195" i="2"/>
  <c r="N195" i="2" s="1"/>
  <c r="J195" i="2"/>
  <c r="M195" i="2" l="1"/>
  <c r="O195" i="2" s="1"/>
  <c r="Q195" i="2" l="1"/>
  <c r="R195" i="2" s="1"/>
  <c r="S195" i="2" s="1"/>
  <c r="T195" i="2" s="1"/>
  <c r="U195" i="2" l="1"/>
  <c r="X195" i="2" s="1"/>
  <c r="Y195" i="2" s="1"/>
  <c r="C196" i="2" s="1"/>
  <c r="D196" i="2" s="1"/>
  <c r="I196" i="2" s="1"/>
  <c r="G195" i="2"/>
  <c r="L196" i="2" l="1"/>
  <c r="K196" i="2"/>
  <c r="N196" i="2" s="1"/>
  <c r="J196" i="2"/>
  <c r="M196" i="2" l="1"/>
  <c r="O196" i="2" s="1"/>
  <c r="Q196" i="2" l="1"/>
  <c r="R196" i="2" s="1"/>
  <c r="S196" i="2" s="1"/>
  <c r="T196" i="2" s="1"/>
  <c r="U196" i="2" l="1"/>
  <c r="X196" i="2" s="1"/>
  <c r="Y196" i="2" s="1"/>
  <c r="C197" i="2" s="1"/>
  <c r="D197" i="2" s="1"/>
  <c r="I197" i="2" s="1"/>
  <c r="G196" i="2"/>
  <c r="L197" i="2" l="1"/>
  <c r="K197" i="2"/>
  <c r="N197" i="2" s="1"/>
  <c r="J197" i="2"/>
  <c r="M197" i="2" l="1"/>
  <c r="O197" i="2" s="1"/>
  <c r="Q197" i="2" l="1"/>
  <c r="R197" i="2" s="1"/>
  <c r="S197" i="2" s="1"/>
  <c r="T197" i="2" s="1"/>
  <c r="U197" i="2" l="1"/>
  <c r="X197" i="2" s="1"/>
  <c r="Y197" i="2" s="1"/>
  <c r="C198" i="2" s="1"/>
  <c r="D198" i="2" s="1"/>
  <c r="I198" i="2" s="1"/>
  <c r="G197" i="2"/>
  <c r="L198" i="2" l="1"/>
  <c r="K198" i="2"/>
  <c r="N198" i="2" s="1"/>
  <c r="J198" i="2"/>
  <c r="M198" i="2" l="1"/>
  <c r="O198" i="2" s="1"/>
  <c r="Q198" i="2" l="1"/>
  <c r="R198" i="2" s="1"/>
  <c r="S198" i="2" s="1"/>
  <c r="T198" i="2" s="1"/>
  <c r="U198" i="2" l="1"/>
  <c r="X198" i="2" s="1"/>
  <c r="Y198" i="2" s="1"/>
  <c r="C199" i="2" s="1"/>
  <c r="D199" i="2" s="1"/>
  <c r="I199" i="2" s="1"/>
  <c r="G198" i="2"/>
  <c r="L199" i="2" l="1"/>
  <c r="K199" i="2"/>
  <c r="N199" i="2" s="1"/>
  <c r="J199" i="2"/>
  <c r="M199" i="2" l="1"/>
  <c r="O199" i="2" s="1"/>
  <c r="Q199" i="2" l="1"/>
  <c r="R199" i="2" s="1"/>
  <c r="S199" i="2" s="1"/>
  <c r="T199" i="2" s="1"/>
  <c r="U199" i="2" l="1"/>
  <c r="X199" i="2" s="1"/>
  <c r="Y199" i="2" s="1"/>
  <c r="C200" i="2" s="1"/>
  <c r="D200" i="2" s="1"/>
  <c r="I200" i="2" s="1"/>
  <c r="G199" i="2"/>
  <c r="L200" i="2" l="1"/>
  <c r="K200" i="2"/>
  <c r="N200" i="2" s="1"/>
  <c r="J200" i="2"/>
  <c r="M200" i="2" l="1"/>
  <c r="O200" i="2" s="1"/>
  <c r="Q200" i="2" l="1"/>
  <c r="R200" i="2" s="1"/>
  <c r="S200" i="2" s="1"/>
  <c r="T200" i="2" s="1"/>
  <c r="U200" i="2" l="1"/>
  <c r="X200" i="2" s="1"/>
  <c r="Y200" i="2" s="1"/>
  <c r="C201" i="2" s="1"/>
  <c r="D201" i="2" s="1"/>
  <c r="I201" i="2" s="1"/>
  <c r="G200" i="2"/>
  <c r="L201" i="2" l="1"/>
  <c r="K201" i="2"/>
  <c r="N201" i="2" s="1"/>
  <c r="J201" i="2"/>
  <c r="M201" i="2" l="1"/>
  <c r="O201" i="2" s="1"/>
  <c r="Q201" i="2" l="1"/>
  <c r="R201" i="2" s="1"/>
  <c r="S201" i="2" s="1"/>
  <c r="T201" i="2" s="1"/>
  <c r="U201" i="2" l="1"/>
  <c r="X201" i="2" s="1"/>
  <c r="Y201" i="2" s="1"/>
  <c r="C202" i="2" s="1"/>
  <c r="D202" i="2" s="1"/>
  <c r="I202" i="2" s="1"/>
  <c r="G201" i="2"/>
  <c r="L202" i="2" l="1"/>
  <c r="K202" i="2"/>
  <c r="N202" i="2" s="1"/>
  <c r="J202" i="2"/>
  <c r="M202" i="2" l="1"/>
  <c r="O202" i="2" s="1"/>
  <c r="Q202" i="2" l="1"/>
  <c r="R202" i="2" s="1"/>
  <c r="S202" i="2" s="1"/>
  <c r="T202" i="2" s="1"/>
  <c r="U202" i="2" l="1"/>
  <c r="X202" i="2" s="1"/>
  <c r="Y202" i="2" s="1"/>
  <c r="C203" i="2" s="1"/>
  <c r="D203" i="2" s="1"/>
  <c r="I203" i="2" s="1"/>
  <c r="G202" i="2"/>
  <c r="L203" i="2" l="1"/>
  <c r="K203" i="2"/>
  <c r="N203" i="2" s="1"/>
  <c r="J203" i="2"/>
  <c r="M203" i="2" l="1"/>
  <c r="O203" i="2" s="1"/>
  <c r="Q203" i="2" l="1"/>
  <c r="R203" i="2" s="1"/>
  <c r="S203" i="2" s="1"/>
  <c r="T203" i="2" s="1"/>
  <c r="U203" i="2" l="1"/>
  <c r="X203" i="2" s="1"/>
  <c r="Y203" i="2" s="1"/>
  <c r="C204" i="2" s="1"/>
  <c r="D204" i="2" s="1"/>
  <c r="I204" i="2" s="1"/>
  <c r="G203" i="2"/>
  <c r="L204" i="2" l="1"/>
  <c r="K204" i="2"/>
  <c r="N204" i="2" s="1"/>
  <c r="J204" i="2"/>
  <c r="M204" i="2" l="1"/>
  <c r="O204" i="2" s="1"/>
  <c r="Q204" i="2" l="1"/>
  <c r="R204" i="2" s="1"/>
  <c r="S204" i="2" s="1"/>
  <c r="T204" i="2" s="1"/>
  <c r="U204" i="2" l="1"/>
  <c r="X204" i="2" s="1"/>
  <c r="Y204" i="2" s="1"/>
  <c r="C205" i="2" s="1"/>
  <c r="D205" i="2" s="1"/>
  <c r="I205" i="2" s="1"/>
  <c r="G204" i="2"/>
  <c r="L205" i="2" l="1"/>
  <c r="K205" i="2"/>
  <c r="N205" i="2" s="1"/>
  <c r="J205" i="2"/>
  <c r="M205" i="2" l="1"/>
  <c r="O205" i="2" s="1"/>
  <c r="Q205" i="2" l="1"/>
  <c r="R205" i="2" s="1"/>
  <c r="S205" i="2" s="1"/>
  <c r="T205" i="2" s="1"/>
  <c r="U205" i="2" l="1"/>
  <c r="X205" i="2" s="1"/>
  <c r="Y205" i="2" s="1"/>
  <c r="C206" i="2" s="1"/>
  <c r="D206" i="2" s="1"/>
  <c r="I206" i="2" s="1"/>
  <c r="G205" i="2"/>
  <c r="L206" i="2" l="1"/>
  <c r="K206" i="2"/>
  <c r="N206" i="2" s="1"/>
  <c r="J206" i="2"/>
  <c r="M206" i="2" l="1"/>
  <c r="O206" i="2" s="1"/>
  <c r="Q206" i="2" l="1"/>
  <c r="R206" i="2" s="1"/>
  <c r="S206" i="2" s="1"/>
  <c r="T206" i="2" s="1"/>
  <c r="U206" i="2" l="1"/>
  <c r="X206" i="2" s="1"/>
  <c r="Y206" i="2" s="1"/>
  <c r="C207" i="2" s="1"/>
  <c r="D207" i="2" s="1"/>
  <c r="I207" i="2" s="1"/>
  <c r="G206" i="2"/>
  <c r="L207" i="2" l="1"/>
  <c r="K207" i="2"/>
  <c r="N207" i="2" s="1"/>
  <c r="J207" i="2"/>
  <c r="M207" i="2" l="1"/>
  <c r="O207" i="2" s="1"/>
  <c r="Q207" i="2" l="1"/>
  <c r="R207" i="2" s="1"/>
  <c r="S207" i="2" s="1"/>
  <c r="T207" i="2" s="1"/>
  <c r="U207" i="2" l="1"/>
  <c r="X207" i="2" s="1"/>
  <c r="Y207" i="2" s="1"/>
  <c r="C208" i="2" s="1"/>
  <c r="D208" i="2" s="1"/>
  <c r="I208" i="2" s="1"/>
  <c r="G207" i="2"/>
  <c r="L208" i="2" l="1"/>
  <c r="K208" i="2"/>
  <c r="N208" i="2" s="1"/>
  <c r="J208" i="2"/>
  <c r="M208" i="2" l="1"/>
  <c r="O208" i="2" s="1"/>
  <c r="Q208" i="2" l="1"/>
  <c r="R208" i="2" s="1"/>
  <c r="S208" i="2" s="1"/>
  <c r="T208" i="2" s="1"/>
  <c r="U208" i="2" l="1"/>
  <c r="X208" i="2" s="1"/>
  <c r="Y208" i="2" s="1"/>
  <c r="C209" i="2" s="1"/>
  <c r="D209" i="2" s="1"/>
  <c r="I209" i="2" s="1"/>
  <c r="G208" i="2"/>
  <c r="L209" i="2" l="1"/>
  <c r="K209" i="2"/>
  <c r="N209" i="2" s="1"/>
  <c r="J209" i="2"/>
  <c r="M209" i="2" l="1"/>
  <c r="O209" i="2" s="1"/>
  <c r="Q209" i="2" l="1"/>
  <c r="R209" i="2" s="1"/>
  <c r="S209" i="2" s="1"/>
  <c r="T209" i="2" s="1"/>
  <c r="U209" i="2" l="1"/>
  <c r="X209" i="2" s="1"/>
  <c r="Y209" i="2" s="1"/>
  <c r="C210" i="2" s="1"/>
  <c r="D210" i="2" s="1"/>
  <c r="I210" i="2" s="1"/>
  <c r="G209" i="2"/>
  <c r="L210" i="2" l="1"/>
  <c r="K210" i="2"/>
  <c r="N210" i="2" s="1"/>
  <c r="J210" i="2"/>
  <c r="M210" i="2" l="1"/>
  <c r="O210" i="2" s="1"/>
  <c r="Q210" i="2" l="1"/>
  <c r="R210" i="2" s="1"/>
  <c r="S210" i="2" s="1"/>
  <c r="T210" i="2" s="1"/>
  <c r="U210" i="2" l="1"/>
  <c r="X210" i="2" s="1"/>
  <c r="Y210" i="2" s="1"/>
  <c r="C211" i="2" s="1"/>
  <c r="D211" i="2" s="1"/>
  <c r="I211" i="2" s="1"/>
  <c r="G210" i="2"/>
  <c r="L211" i="2" l="1"/>
  <c r="K211" i="2"/>
  <c r="N211" i="2" s="1"/>
  <c r="J211" i="2"/>
  <c r="M211" i="2" l="1"/>
  <c r="O211" i="2" s="1"/>
  <c r="Q211" i="2" s="1"/>
  <c r="R211" i="2" l="1"/>
  <c r="S211" i="2" s="1"/>
  <c r="T211" i="2" s="1"/>
  <c r="U211" i="2" l="1"/>
  <c r="X211" i="2" s="1"/>
  <c r="Y211" i="2" s="1"/>
  <c r="G211" i="2"/>
  <c r="C212" i="2" l="1"/>
  <c r="D212" i="2" s="1"/>
  <c r="I212" i="2" s="1"/>
  <c r="L212" i="2" l="1"/>
  <c r="K212" i="2"/>
  <c r="N212" i="2" s="1"/>
  <c r="J212" i="2"/>
  <c r="M212" i="2" l="1"/>
  <c r="O212" i="2" s="1"/>
  <c r="Q212" i="2" s="1"/>
  <c r="R212" i="2" l="1"/>
  <c r="S212" i="2" s="1"/>
  <c r="T212" i="2" s="1"/>
  <c r="U212" i="2" l="1"/>
  <c r="X212" i="2" s="1"/>
  <c r="Y212" i="2" s="1"/>
  <c r="G212" i="2"/>
  <c r="C213" i="2" l="1"/>
  <c r="D213" i="2" s="1"/>
  <c r="I213" i="2" s="1"/>
  <c r="L213" i="2" l="1"/>
  <c r="K213" i="2"/>
  <c r="N213" i="2" s="1"/>
  <c r="J213" i="2"/>
  <c r="M213" i="2" l="1"/>
  <c r="O213" i="2" s="1"/>
  <c r="Q213" i="2" s="1"/>
  <c r="R213" i="2" l="1"/>
  <c r="S213" i="2" s="1"/>
  <c r="T213" i="2" s="1"/>
  <c r="U213" i="2" l="1"/>
  <c r="X213" i="2" s="1"/>
  <c r="Y213" i="2" s="1"/>
  <c r="G213" i="2"/>
  <c r="C214" i="2" l="1"/>
  <c r="D214" i="2" s="1"/>
  <c r="I214" i="2" s="1"/>
  <c r="L214" i="2" l="1"/>
  <c r="K214" i="2"/>
  <c r="N214" i="2" s="1"/>
  <c r="J214" i="2"/>
  <c r="M214" i="2" l="1"/>
  <c r="O214" i="2" s="1"/>
  <c r="Q214" i="2" s="1"/>
  <c r="R214" i="2" l="1"/>
  <c r="S214" i="2" s="1"/>
  <c r="T214" i="2" s="1"/>
  <c r="U214" i="2" l="1"/>
  <c r="X214" i="2" s="1"/>
  <c r="Y214" i="2" s="1"/>
  <c r="G214" i="2"/>
  <c r="C215" i="2" l="1"/>
  <c r="D215" i="2" s="1"/>
  <c r="I215" i="2" s="1"/>
  <c r="L215" i="2" l="1"/>
  <c r="K215" i="2"/>
  <c r="N215" i="2" s="1"/>
  <c r="J215" i="2"/>
  <c r="M215" i="2" l="1"/>
  <c r="O215" i="2" s="1"/>
  <c r="Q215" i="2" s="1"/>
  <c r="R215" i="2" l="1"/>
  <c r="S215" i="2" s="1"/>
  <c r="T215" i="2" s="1"/>
  <c r="U215" i="2" l="1"/>
  <c r="X215" i="2" s="1"/>
  <c r="Y215" i="2" s="1"/>
  <c r="G215" i="2"/>
  <c r="C216" i="2" l="1"/>
  <c r="D216" i="2" s="1"/>
  <c r="I216" i="2" s="1"/>
  <c r="L216" i="2" l="1"/>
  <c r="K216" i="2"/>
  <c r="N216" i="2" s="1"/>
  <c r="J216" i="2"/>
  <c r="M216" i="2" l="1"/>
  <c r="O216" i="2" s="1"/>
  <c r="Q216" i="2" s="1"/>
  <c r="R216" i="2" l="1"/>
  <c r="S216" i="2" s="1"/>
  <c r="T216" i="2" s="1"/>
  <c r="U216" i="2" l="1"/>
  <c r="X216" i="2" s="1"/>
  <c r="Y216" i="2" s="1"/>
  <c r="G216" i="2"/>
  <c r="C217" i="2" l="1"/>
  <c r="D217" i="2" s="1"/>
  <c r="I217" i="2" s="1"/>
  <c r="L217" i="2" l="1"/>
  <c r="K217" i="2"/>
  <c r="N217" i="2" s="1"/>
  <c r="J217" i="2"/>
  <c r="M217" i="2" l="1"/>
  <c r="O217" i="2" s="1"/>
  <c r="Q217" i="2" s="1"/>
  <c r="R217" i="2" l="1"/>
  <c r="S217" i="2" s="1"/>
  <c r="T217" i="2" s="1"/>
  <c r="U217" i="2" l="1"/>
  <c r="X217" i="2" s="1"/>
  <c r="Y217" i="2" s="1"/>
  <c r="G217" i="2"/>
  <c r="C218" i="2" l="1"/>
  <c r="D218" i="2" s="1"/>
  <c r="I218" i="2" s="1"/>
  <c r="L218" i="2" l="1"/>
  <c r="K218" i="2"/>
  <c r="N218" i="2" s="1"/>
  <c r="J218" i="2"/>
  <c r="M218" i="2" l="1"/>
  <c r="O218" i="2" s="1"/>
  <c r="Q218" i="2" s="1"/>
  <c r="R218" i="2" l="1"/>
  <c r="S218" i="2"/>
  <c r="T218" i="2" s="1"/>
  <c r="U218" i="2" l="1"/>
  <c r="X218" i="2" s="1"/>
  <c r="Y218" i="2" s="1"/>
  <c r="G218" i="2"/>
  <c r="C219" i="2" l="1"/>
  <c r="D219" i="2" s="1"/>
  <c r="I219" i="2" s="1"/>
  <c r="L219" i="2" l="1"/>
  <c r="K219" i="2"/>
  <c r="N219" i="2" s="1"/>
  <c r="J219" i="2"/>
  <c r="M219" i="2" l="1"/>
  <c r="O219" i="2" s="1"/>
  <c r="Q219" i="2" s="1"/>
  <c r="R219" i="2" l="1"/>
  <c r="S219" i="2" s="1"/>
  <c r="T219" i="2" s="1"/>
  <c r="U219" i="2" l="1"/>
  <c r="X219" i="2" s="1"/>
  <c r="Y219" i="2" s="1"/>
  <c r="G219" i="2"/>
  <c r="C220" i="2" l="1"/>
  <c r="D220" i="2" s="1"/>
  <c r="I220" i="2" s="1"/>
  <c r="L220" i="2" l="1"/>
  <c r="K220" i="2"/>
  <c r="N220" i="2" s="1"/>
  <c r="J220" i="2"/>
  <c r="M220" i="2" l="1"/>
  <c r="O220" i="2" s="1"/>
  <c r="Q220" i="2" s="1"/>
  <c r="R220" i="2" l="1"/>
  <c r="S220" i="2" s="1"/>
  <c r="T220" i="2" s="1"/>
  <c r="U220" i="2" l="1"/>
  <c r="X220" i="2" s="1"/>
  <c r="Y220" i="2" s="1"/>
  <c r="G220" i="2"/>
  <c r="C221" i="2" l="1"/>
  <c r="D221" i="2" s="1"/>
  <c r="I221" i="2" s="1"/>
  <c r="L221" i="2" l="1"/>
  <c r="K221" i="2"/>
  <c r="N221" i="2" s="1"/>
  <c r="J221" i="2"/>
  <c r="M221" i="2" l="1"/>
  <c r="O221" i="2" s="1"/>
  <c r="Q221" i="2" s="1"/>
  <c r="R221" i="2" l="1"/>
  <c r="S221" i="2" s="1"/>
  <c r="T221" i="2" s="1"/>
  <c r="U221" i="2" l="1"/>
  <c r="X221" i="2" s="1"/>
  <c r="Y221" i="2" s="1"/>
  <c r="G221" i="2"/>
  <c r="C222" i="2" l="1"/>
  <c r="D222" i="2" s="1"/>
  <c r="I222" i="2" s="1"/>
  <c r="L222" i="2" l="1"/>
  <c r="K222" i="2"/>
  <c r="N222" i="2" s="1"/>
  <c r="J222" i="2"/>
  <c r="M222" i="2" l="1"/>
  <c r="O222" i="2" s="1"/>
  <c r="Q222" i="2" s="1"/>
  <c r="R222" i="2" l="1"/>
  <c r="S222" i="2" s="1"/>
  <c r="T222" i="2" s="1"/>
  <c r="U222" i="2" l="1"/>
  <c r="X222" i="2" s="1"/>
  <c r="Y222" i="2" s="1"/>
  <c r="G222" i="2"/>
  <c r="C223" i="2" l="1"/>
  <c r="D223" i="2" s="1"/>
  <c r="I223" i="2" s="1"/>
  <c r="L223" i="2" l="1"/>
  <c r="K223" i="2"/>
  <c r="N223" i="2" s="1"/>
  <c r="J223" i="2"/>
  <c r="M223" i="2" l="1"/>
  <c r="O223" i="2" s="1"/>
  <c r="Q223" i="2" s="1"/>
  <c r="R223" i="2" l="1"/>
  <c r="S223" i="2" s="1"/>
  <c r="T223" i="2" s="1"/>
  <c r="U223" i="2" l="1"/>
  <c r="X223" i="2" s="1"/>
  <c r="Y223" i="2" s="1"/>
  <c r="G223" i="2"/>
  <c r="C224" i="2" l="1"/>
  <c r="D224" i="2" s="1"/>
  <c r="I224" i="2" s="1"/>
  <c r="L224" i="2" l="1"/>
  <c r="K224" i="2"/>
  <c r="N224" i="2" s="1"/>
  <c r="J224" i="2"/>
  <c r="M224" i="2" l="1"/>
  <c r="O224" i="2" s="1"/>
  <c r="Q224" i="2" l="1"/>
  <c r="R224" i="2" s="1"/>
  <c r="S224" i="2" s="1"/>
  <c r="T224" i="2" s="1"/>
  <c r="U224" i="2" l="1"/>
  <c r="X224" i="2" s="1"/>
  <c r="Y224" i="2" s="1"/>
  <c r="C225" i="2" s="1"/>
  <c r="D225" i="2" s="1"/>
  <c r="I225" i="2" s="1"/>
  <c r="G224" i="2"/>
  <c r="L225" i="2" l="1"/>
  <c r="K225" i="2"/>
  <c r="N225" i="2" s="1"/>
  <c r="J225" i="2"/>
  <c r="M225" i="2" l="1"/>
  <c r="O225" i="2" s="1"/>
  <c r="Q225" i="2" s="1"/>
  <c r="R225" i="2" l="1"/>
  <c r="S225" i="2" s="1"/>
  <c r="T225" i="2" s="1"/>
  <c r="U225" i="2" l="1"/>
  <c r="X225" i="2" s="1"/>
  <c r="Y225" i="2" s="1"/>
  <c r="G225" i="2"/>
  <c r="C226" i="2" l="1"/>
  <c r="D226" i="2" s="1"/>
  <c r="I226" i="2" s="1"/>
  <c r="L226" i="2" l="1"/>
  <c r="K226" i="2"/>
  <c r="N226" i="2" s="1"/>
  <c r="J226" i="2"/>
  <c r="M226" i="2" l="1"/>
  <c r="O226" i="2" s="1"/>
  <c r="Q226" i="2" s="1"/>
  <c r="R226" i="2" l="1"/>
  <c r="S226" i="2" s="1"/>
  <c r="T226" i="2" s="1"/>
  <c r="U226" i="2" l="1"/>
  <c r="X226" i="2" s="1"/>
  <c r="Y226" i="2" s="1"/>
  <c r="G226" i="2"/>
  <c r="C227" i="2" l="1"/>
  <c r="D227" i="2" s="1"/>
  <c r="I227" i="2" s="1"/>
  <c r="L227" i="2" l="1"/>
  <c r="K227" i="2"/>
  <c r="N227" i="2" s="1"/>
  <c r="J227" i="2"/>
  <c r="M227" i="2" l="1"/>
  <c r="O227" i="2" s="1"/>
  <c r="Q227" i="2" s="1"/>
  <c r="R227" i="2" l="1"/>
  <c r="S227" i="2"/>
  <c r="T227" i="2" s="1"/>
  <c r="U227" i="2" l="1"/>
  <c r="X227" i="2" s="1"/>
  <c r="Y227" i="2" s="1"/>
  <c r="G227" i="2"/>
  <c r="C228" i="2" l="1"/>
  <c r="D228" i="2" s="1"/>
  <c r="I228" i="2" s="1"/>
  <c r="L228" i="2" l="1"/>
  <c r="K228" i="2"/>
  <c r="N228" i="2" s="1"/>
  <c r="J228" i="2"/>
  <c r="M228" i="2" l="1"/>
  <c r="O228" i="2" s="1"/>
  <c r="Q228" i="2" s="1"/>
  <c r="R228" i="2" l="1"/>
  <c r="S228" i="2" s="1"/>
  <c r="T228" i="2" s="1"/>
  <c r="U228" i="2" l="1"/>
  <c r="X228" i="2" s="1"/>
  <c r="Y228" i="2" s="1"/>
  <c r="G228" i="2"/>
  <c r="C229" i="2" l="1"/>
  <c r="D229" i="2" s="1"/>
  <c r="I229" i="2" s="1"/>
  <c r="L229" i="2" l="1"/>
  <c r="K229" i="2"/>
  <c r="N229" i="2" s="1"/>
  <c r="J229" i="2"/>
  <c r="M229" i="2" l="1"/>
  <c r="O229" i="2" s="1"/>
  <c r="Q229" i="2" s="1"/>
  <c r="R229" i="2" l="1"/>
  <c r="S229" i="2"/>
  <c r="T229" i="2" s="1"/>
  <c r="U229" i="2" l="1"/>
  <c r="X229" i="2" s="1"/>
  <c r="Y229" i="2" s="1"/>
  <c r="G229" i="2"/>
  <c r="C230" i="2" l="1"/>
  <c r="D230" i="2" s="1"/>
  <c r="I230" i="2" s="1"/>
  <c r="L230" i="2" l="1"/>
  <c r="K230" i="2"/>
  <c r="N230" i="2" s="1"/>
  <c r="J230" i="2"/>
  <c r="M230" i="2" l="1"/>
  <c r="O230" i="2" s="1"/>
  <c r="Q230" i="2" s="1"/>
  <c r="R230" i="2" l="1"/>
  <c r="S230" i="2" s="1"/>
  <c r="T230" i="2" s="1"/>
  <c r="U230" i="2" l="1"/>
  <c r="X230" i="2" s="1"/>
  <c r="Y230" i="2" s="1"/>
  <c r="G230" i="2"/>
  <c r="C231" i="2" l="1"/>
  <c r="D231" i="2" s="1"/>
  <c r="I231" i="2" s="1"/>
  <c r="L231" i="2" l="1"/>
  <c r="K231" i="2"/>
  <c r="N231" i="2" s="1"/>
  <c r="J231" i="2"/>
  <c r="M231" i="2" l="1"/>
  <c r="O231" i="2" s="1"/>
  <c r="Q231" i="2" s="1"/>
  <c r="R231" i="2" l="1"/>
  <c r="S231" i="2" s="1"/>
  <c r="T231" i="2" s="1"/>
  <c r="U231" i="2" l="1"/>
  <c r="X231" i="2" s="1"/>
  <c r="Y231" i="2" s="1"/>
  <c r="G231" i="2"/>
  <c r="C232" i="2" l="1"/>
  <c r="D232" i="2" s="1"/>
  <c r="I232" i="2" s="1"/>
  <c r="L232" i="2" l="1"/>
  <c r="K232" i="2"/>
  <c r="N232" i="2" s="1"/>
  <c r="J232" i="2"/>
  <c r="M232" i="2" l="1"/>
  <c r="O232" i="2" s="1"/>
  <c r="Q232" i="2" s="1"/>
  <c r="R232" i="2" l="1"/>
  <c r="S232" i="2" s="1"/>
  <c r="T232" i="2" s="1"/>
  <c r="U232" i="2" l="1"/>
  <c r="X232" i="2" s="1"/>
  <c r="Y232" i="2" s="1"/>
  <c r="G232" i="2"/>
  <c r="C233" i="2" l="1"/>
  <c r="D233" i="2" s="1"/>
  <c r="I233" i="2" s="1"/>
  <c r="L233" i="2" l="1"/>
  <c r="K233" i="2"/>
  <c r="N233" i="2" s="1"/>
  <c r="J233" i="2"/>
  <c r="M233" i="2" l="1"/>
  <c r="O233" i="2" s="1"/>
  <c r="Q233" i="2" s="1"/>
  <c r="R233" i="2" l="1"/>
  <c r="S233" i="2" s="1"/>
  <c r="T233" i="2" s="1"/>
  <c r="U233" i="2" l="1"/>
  <c r="X233" i="2" s="1"/>
  <c r="Y233" i="2" s="1"/>
  <c r="G233" i="2"/>
  <c r="C234" i="2" l="1"/>
  <c r="D234" i="2" s="1"/>
  <c r="I234" i="2" s="1"/>
  <c r="L234" i="2" l="1"/>
  <c r="K234" i="2"/>
  <c r="N234" i="2" s="1"/>
  <c r="J234" i="2"/>
  <c r="M234" i="2" l="1"/>
  <c r="O234" i="2" s="1"/>
  <c r="Q234" i="2" s="1"/>
  <c r="R234" i="2" l="1"/>
  <c r="S234" i="2" s="1"/>
  <c r="T234" i="2" s="1"/>
  <c r="U234" i="2" l="1"/>
  <c r="X234" i="2" s="1"/>
  <c r="Y234" i="2" s="1"/>
  <c r="G234" i="2"/>
  <c r="C235" i="2" l="1"/>
  <c r="D235" i="2" s="1"/>
  <c r="I235" i="2" s="1"/>
  <c r="L235" i="2" l="1"/>
  <c r="K235" i="2"/>
  <c r="N235" i="2" s="1"/>
  <c r="J235" i="2"/>
  <c r="M235" i="2" l="1"/>
  <c r="O235" i="2" s="1"/>
  <c r="Q235" i="2" s="1"/>
  <c r="R235" i="2" l="1"/>
  <c r="S235" i="2" s="1"/>
  <c r="T235" i="2" s="1"/>
  <c r="U235" i="2" l="1"/>
  <c r="X235" i="2" s="1"/>
  <c r="Y235" i="2" s="1"/>
  <c r="G235" i="2"/>
  <c r="C236" i="2" l="1"/>
  <c r="D236" i="2" s="1"/>
  <c r="I236" i="2" s="1"/>
  <c r="L236" i="2" l="1"/>
  <c r="K236" i="2"/>
  <c r="N236" i="2" s="1"/>
  <c r="J236" i="2"/>
  <c r="M236" i="2" l="1"/>
  <c r="O236" i="2" s="1"/>
  <c r="Q236" i="2" s="1"/>
  <c r="R236" i="2" l="1"/>
  <c r="S236" i="2" s="1"/>
  <c r="T236" i="2" s="1"/>
  <c r="U236" i="2" l="1"/>
  <c r="X236" i="2" s="1"/>
  <c r="Y236" i="2" s="1"/>
  <c r="G236" i="2"/>
  <c r="C237" i="2" l="1"/>
  <c r="D237" i="2" s="1"/>
  <c r="I237" i="2" s="1"/>
  <c r="L237" i="2" l="1"/>
  <c r="K237" i="2"/>
  <c r="N237" i="2" s="1"/>
  <c r="J237" i="2"/>
  <c r="M237" i="2" l="1"/>
  <c r="O237" i="2" s="1"/>
  <c r="Q237" i="2" l="1"/>
  <c r="R237" i="2" s="1"/>
  <c r="S237" i="2" s="1"/>
  <c r="T237" i="2" s="1"/>
  <c r="U237" i="2" l="1"/>
  <c r="X237" i="2" s="1"/>
  <c r="Y237" i="2" s="1"/>
  <c r="C238" i="2" s="1"/>
  <c r="D238" i="2" s="1"/>
  <c r="I238" i="2" s="1"/>
  <c r="G237" i="2"/>
  <c r="L238" i="2" l="1"/>
  <c r="K238" i="2"/>
  <c r="N238" i="2" s="1"/>
  <c r="J238" i="2"/>
  <c r="M238" i="2" l="1"/>
  <c r="O238" i="2" s="1"/>
  <c r="Q238" i="2" s="1"/>
  <c r="R238" i="2" l="1"/>
  <c r="S238" i="2" s="1"/>
  <c r="T238" i="2" s="1"/>
  <c r="U238" i="2" l="1"/>
  <c r="X238" i="2" s="1"/>
  <c r="Y238" i="2" s="1"/>
  <c r="G238" i="2"/>
  <c r="C239" i="2" l="1"/>
  <c r="D239" i="2" s="1"/>
  <c r="I239" i="2" s="1"/>
  <c r="L239" i="2" l="1"/>
  <c r="K239" i="2"/>
  <c r="N239" i="2" s="1"/>
  <c r="J239" i="2"/>
  <c r="M239" i="2" l="1"/>
  <c r="O239" i="2" s="1"/>
  <c r="Q239" i="2" s="1"/>
  <c r="R239" i="2" l="1"/>
  <c r="S239" i="2" s="1"/>
  <c r="T239" i="2" s="1"/>
  <c r="U239" i="2" l="1"/>
  <c r="X239" i="2" s="1"/>
  <c r="Y239" i="2" s="1"/>
  <c r="G239" i="2"/>
  <c r="C240" i="2" l="1"/>
  <c r="D240" i="2" s="1"/>
  <c r="I240" i="2" s="1"/>
  <c r="L240" i="2" l="1"/>
  <c r="K240" i="2"/>
  <c r="N240" i="2" s="1"/>
  <c r="J240" i="2"/>
  <c r="M240" i="2" l="1"/>
  <c r="O240" i="2" s="1"/>
  <c r="Q240" i="2" s="1"/>
  <c r="R240" i="2" l="1"/>
  <c r="S240" i="2" s="1"/>
  <c r="T240" i="2" s="1"/>
  <c r="U240" i="2" l="1"/>
  <c r="X240" i="2" s="1"/>
  <c r="Y240" i="2" s="1"/>
  <c r="G240" i="2"/>
  <c r="C241" i="2" l="1"/>
  <c r="D241" i="2" s="1"/>
  <c r="I241" i="2" s="1"/>
  <c r="L241" i="2" l="1"/>
  <c r="K241" i="2"/>
  <c r="N241" i="2" s="1"/>
  <c r="J241" i="2"/>
  <c r="M241" i="2" l="1"/>
  <c r="O241" i="2" s="1"/>
  <c r="Q241" i="2" s="1"/>
  <c r="R241" i="2" l="1"/>
  <c r="S241" i="2" s="1"/>
  <c r="T241" i="2" s="1"/>
  <c r="U241" i="2" l="1"/>
  <c r="X241" i="2" s="1"/>
  <c r="Y241" i="2" s="1"/>
  <c r="G241" i="2"/>
  <c r="C242" i="2" l="1"/>
  <c r="D242" i="2" s="1"/>
  <c r="I242" i="2" s="1"/>
  <c r="L242" i="2" l="1"/>
  <c r="K242" i="2"/>
  <c r="N242" i="2" s="1"/>
  <c r="J242" i="2"/>
  <c r="M242" i="2" l="1"/>
  <c r="O242" i="2" s="1"/>
  <c r="Q242" i="2" l="1"/>
  <c r="R242" i="2" s="1"/>
  <c r="S242" i="2" s="1"/>
  <c r="T242" i="2" s="1"/>
  <c r="U242" i="2" l="1"/>
  <c r="X242" i="2" s="1"/>
  <c r="Y242" i="2" s="1"/>
  <c r="C243" i="2" s="1"/>
  <c r="D243" i="2" s="1"/>
  <c r="I243" i="2" s="1"/>
  <c r="G242" i="2"/>
  <c r="L243" i="2" l="1"/>
  <c r="K243" i="2"/>
  <c r="N243" i="2" s="1"/>
  <c r="J243" i="2"/>
  <c r="M243" i="2" l="1"/>
  <c r="O243" i="2" s="1"/>
  <c r="Q243" i="2" s="1"/>
  <c r="R243" i="2" l="1"/>
  <c r="S243" i="2" s="1"/>
  <c r="T243" i="2" s="1"/>
  <c r="U243" i="2" l="1"/>
  <c r="X243" i="2" s="1"/>
  <c r="Y243" i="2" s="1"/>
  <c r="G243" i="2"/>
  <c r="C244" i="2" l="1"/>
  <c r="D244" i="2" s="1"/>
  <c r="I244" i="2" s="1"/>
  <c r="L244" i="2" l="1"/>
  <c r="K244" i="2"/>
  <c r="N244" i="2" s="1"/>
  <c r="J244" i="2"/>
  <c r="M244" i="2" l="1"/>
  <c r="O244" i="2" s="1"/>
  <c r="Q244" i="2" s="1"/>
  <c r="R244" i="2" l="1"/>
  <c r="S244" i="2" s="1"/>
  <c r="T244" i="2" s="1"/>
  <c r="U244" i="2" l="1"/>
  <c r="X244" i="2" s="1"/>
  <c r="Y244" i="2" s="1"/>
  <c r="G244" i="2"/>
  <c r="C245" i="2" l="1"/>
  <c r="D245" i="2" s="1"/>
  <c r="I245" i="2" s="1"/>
  <c r="L245" i="2" l="1"/>
  <c r="K245" i="2"/>
  <c r="N245" i="2" s="1"/>
  <c r="J245" i="2"/>
  <c r="M245" i="2" l="1"/>
  <c r="O245" i="2" s="1"/>
  <c r="Q245" i="2" s="1"/>
  <c r="R245" i="2" l="1"/>
  <c r="S245" i="2"/>
  <c r="T245" i="2" s="1"/>
  <c r="U245" i="2" l="1"/>
  <c r="X245" i="2" s="1"/>
  <c r="Y245" i="2" s="1"/>
  <c r="G245" i="2"/>
  <c r="C246" i="2" l="1"/>
  <c r="D246" i="2" s="1"/>
  <c r="I246" i="2" s="1"/>
  <c r="L246" i="2" l="1"/>
  <c r="K246" i="2"/>
  <c r="N246" i="2" s="1"/>
  <c r="J246" i="2"/>
  <c r="M246" i="2" l="1"/>
  <c r="O246" i="2" s="1"/>
  <c r="Q246" i="2" s="1"/>
  <c r="R246" i="2" l="1"/>
  <c r="S246" i="2" s="1"/>
  <c r="T246" i="2" s="1"/>
  <c r="U246" i="2" l="1"/>
  <c r="X246" i="2" s="1"/>
  <c r="Y246" i="2" s="1"/>
  <c r="G246" i="2"/>
  <c r="C247" i="2" l="1"/>
  <c r="D247" i="2" s="1"/>
  <c r="I247" i="2" s="1"/>
  <c r="L247" i="2" l="1"/>
  <c r="K247" i="2"/>
  <c r="N247" i="2" s="1"/>
  <c r="J247" i="2"/>
  <c r="M247" i="2" l="1"/>
  <c r="O247" i="2" s="1"/>
  <c r="Q247" i="2" s="1"/>
  <c r="R247" i="2" l="1"/>
  <c r="S247" i="2" s="1"/>
  <c r="T247" i="2" s="1"/>
  <c r="U247" i="2" l="1"/>
  <c r="X247" i="2" s="1"/>
  <c r="Y247" i="2" s="1"/>
  <c r="G247" i="2"/>
  <c r="C248" i="2" l="1"/>
  <c r="D248" i="2" s="1"/>
  <c r="I248" i="2" s="1"/>
  <c r="L248" i="2" l="1"/>
  <c r="K248" i="2"/>
  <c r="N248" i="2" s="1"/>
  <c r="J248" i="2"/>
  <c r="M248" i="2" l="1"/>
  <c r="O248" i="2" s="1"/>
  <c r="Q248" i="2" s="1"/>
  <c r="R248" i="2" l="1"/>
  <c r="S248" i="2" s="1"/>
  <c r="T248" i="2" s="1"/>
  <c r="U248" i="2" l="1"/>
  <c r="X248" i="2" s="1"/>
  <c r="Y248" i="2" s="1"/>
  <c r="G248" i="2"/>
  <c r="C249" i="2" l="1"/>
  <c r="D249" i="2" s="1"/>
  <c r="I249" i="2" s="1"/>
  <c r="L249" i="2" l="1"/>
  <c r="K249" i="2"/>
  <c r="N249" i="2" s="1"/>
  <c r="J249" i="2"/>
  <c r="M249" i="2" l="1"/>
  <c r="O249" i="2" s="1"/>
  <c r="Q249" i="2" s="1"/>
  <c r="R249" i="2" l="1"/>
  <c r="S249" i="2" s="1"/>
  <c r="T249" i="2" s="1"/>
  <c r="U249" i="2" l="1"/>
  <c r="X249" i="2" s="1"/>
  <c r="Y249" i="2" s="1"/>
  <c r="G249" i="2"/>
  <c r="C250" i="2" l="1"/>
  <c r="D250" i="2" s="1"/>
  <c r="I250" i="2" s="1"/>
  <c r="L250" i="2" l="1"/>
  <c r="K250" i="2"/>
  <c r="N250" i="2" s="1"/>
  <c r="J250" i="2"/>
  <c r="M250" i="2" l="1"/>
  <c r="O250" i="2" s="1"/>
  <c r="Q250" i="2" s="1"/>
  <c r="R250" i="2" l="1"/>
  <c r="S250" i="2" s="1"/>
  <c r="T250" i="2" s="1"/>
  <c r="U250" i="2" l="1"/>
  <c r="X250" i="2" s="1"/>
  <c r="Y250" i="2" s="1"/>
  <c r="G250" i="2"/>
  <c r="C251" i="2" l="1"/>
  <c r="D251" i="2" s="1"/>
  <c r="I251" i="2" s="1"/>
  <c r="L251" i="2" l="1"/>
  <c r="K251" i="2"/>
  <c r="N251" i="2" s="1"/>
  <c r="J251" i="2"/>
  <c r="M251" i="2" l="1"/>
  <c r="O251" i="2" s="1"/>
  <c r="Q251" i="2" s="1"/>
  <c r="R251" i="2" l="1"/>
  <c r="S251" i="2" s="1"/>
  <c r="T251" i="2" s="1"/>
  <c r="U251" i="2" l="1"/>
  <c r="X251" i="2" s="1"/>
  <c r="Y251" i="2" s="1"/>
  <c r="G251" i="2"/>
  <c r="C252" i="2" l="1"/>
  <c r="D252" i="2" s="1"/>
  <c r="I252" i="2" s="1"/>
  <c r="L252" i="2" l="1"/>
  <c r="K252" i="2"/>
  <c r="N252" i="2" s="1"/>
  <c r="J252" i="2"/>
  <c r="M252" i="2" l="1"/>
  <c r="O252" i="2" s="1"/>
  <c r="Q252" i="2" s="1"/>
  <c r="R252" i="2" l="1"/>
  <c r="S252" i="2" s="1"/>
  <c r="T252" i="2" s="1"/>
  <c r="U252" i="2" l="1"/>
  <c r="X252" i="2" s="1"/>
  <c r="Y252" i="2" s="1"/>
  <c r="G252" i="2"/>
  <c r="C253" i="2" l="1"/>
  <c r="D253" i="2" s="1"/>
  <c r="I253" i="2" s="1"/>
  <c r="L253" i="2" l="1"/>
  <c r="K253" i="2"/>
  <c r="N253" i="2" s="1"/>
  <c r="J253" i="2"/>
  <c r="M253" i="2" l="1"/>
  <c r="O253" i="2" s="1"/>
  <c r="Q253" i="2" s="1"/>
  <c r="R253" i="2" l="1"/>
  <c r="S253" i="2" s="1"/>
  <c r="T253" i="2" s="1"/>
  <c r="U253" i="2" l="1"/>
  <c r="X253" i="2" s="1"/>
  <c r="Y253" i="2" s="1"/>
  <c r="G253" i="2"/>
  <c r="C254" i="2" l="1"/>
  <c r="D254" i="2" s="1"/>
  <c r="I254" i="2" s="1"/>
  <c r="L254" i="2" l="1"/>
  <c r="K254" i="2"/>
  <c r="N254" i="2" s="1"/>
  <c r="J254" i="2"/>
  <c r="M254" i="2" l="1"/>
  <c r="O254" i="2" s="1"/>
  <c r="Q254" i="2" s="1"/>
  <c r="R254" i="2" l="1"/>
  <c r="S254" i="2" s="1"/>
  <c r="T254" i="2" s="1"/>
  <c r="U254" i="2" l="1"/>
  <c r="X254" i="2" s="1"/>
  <c r="Y254" i="2" s="1"/>
  <c r="G254" i="2"/>
  <c r="C255" i="2" l="1"/>
  <c r="D255" i="2" s="1"/>
  <c r="I255" i="2" s="1"/>
  <c r="L255" i="2" l="1"/>
  <c r="K255" i="2"/>
  <c r="N255" i="2" s="1"/>
  <c r="J255" i="2"/>
  <c r="M255" i="2" l="1"/>
  <c r="O255" i="2" s="1"/>
  <c r="Q255" i="2" s="1"/>
  <c r="R255" i="2" l="1"/>
  <c r="S255" i="2" s="1"/>
  <c r="T255" i="2" s="1"/>
  <c r="U255" i="2" l="1"/>
  <c r="X255" i="2" s="1"/>
  <c r="Y255" i="2" s="1"/>
  <c r="G255" i="2"/>
  <c r="C256" i="2" l="1"/>
  <c r="D256" i="2" s="1"/>
  <c r="I256" i="2" s="1"/>
  <c r="L256" i="2" l="1"/>
  <c r="K256" i="2"/>
  <c r="N256" i="2" s="1"/>
  <c r="J256" i="2"/>
  <c r="M256" i="2" l="1"/>
  <c r="O256" i="2" s="1"/>
  <c r="Q256" i="2" l="1"/>
  <c r="R256" i="2" s="1"/>
  <c r="S256" i="2" s="1"/>
  <c r="T256" i="2" s="1"/>
  <c r="U256" i="2" l="1"/>
  <c r="X256" i="2" s="1"/>
  <c r="Y256" i="2" s="1"/>
  <c r="C257" i="2" s="1"/>
  <c r="D257" i="2" s="1"/>
  <c r="I257" i="2" s="1"/>
  <c r="G256" i="2"/>
  <c r="L257" i="2" l="1"/>
  <c r="K257" i="2"/>
  <c r="N257" i="2" s="1"/>
  <c r="J257" i="2"/>
  <c r="M257" i="2" l="1"/>
  <c r="O257" i="2" s="1"/>
  <c r="Q257" i="2" s="1"/>
  <c r="R257" i="2" l="1"/>
  <c r="S257" i="2" s="1"/>
  <c r="T257" i="2" s="1"/>
  <c r="U257" i="2" l="1"/>
  <c r="X257" i="2" s="1"/>
  <c r="Y257" i="2" s="1"/>
  <c r="G257" i="2"/>
  <c r="C258" i="2" l="1"/>
  <c r="D258" i="2" s="1"/>
  <c r="I258" i="2" s="1"/>
  <c r="L258" i="2" l="1"/>
  <c r="K258" i="2"/>
  <c r="N258" i="2" s="1"/>
  <c r="J258" i="2"/>
  <c r="M258" i="2" l="1"/>
  <c r="O258" i="2" s="1"/>
  <c r="Q258" i="2" s="1"/>
  <c r="R258" i="2" l="1"/>
  <c r="S258" i="2" s="1"/>
  <c r="T258" i="2" s="1"/>
  <c r="U258" i="2" l="1"/>
  <c r="X258" i="2" s="1"/>
  <c r="Y258" i="2" s="1"/>
  <c r="G258" i="2"/>
  <c r="C259" i="2" l="1"/>
  <c r="D259" i="2" s="1"/>
  <c r="I259" i="2" s="1"/>
  <c r="L259" i="2" l="1"/>
  <c r="K259" i="2"/>
  <c r="N259" i="2" s="1"/>
  <c r="J259" i="2"/>
  <c r="M259" i="2" l="1"/>
  <c r="O259" i="2" s="1"/>
  <c r="Q259" i="2" s="1"/>
  <c r="R259" i="2" l="1"/>
  <c r="S259" i="2" s="1"/>
  <c r="T259" i="2" s="1"/>
  <c r="U259" i="2" l="1"/>
  <c r="X259" i="2" s="1"/>
  <c r="Y259" i="2" s="1"/>
  <c r="G259" i="2"/>
  <c r="C260" i="2" l="1"/>
  <c r="D260" i="2" s="1"/>
  <c r="I260" i="2" s="1"/>
  <c r="L260" i="2" l="1"/>
  <c r="K260" i="2"/>
  <c r="N260" i="2" s="1"/>
  <c r="J260" i="2"/>
  <c r="M260" i="2" l="1"/>
  <c r="O260" i="2" s="1"/>
  <c r="Q260" i="2" s="1"/>
  <c r="R260" i="2" l="1"/>
  <c r="S260" i="2" s="1"/>
  <c r="T260" i="2" s="1"/>
  <c r="U260" i="2" l="1"/>
  <c r="X260" i="2" s="1"/>
  <c r="Y260" i="2" s="1"/>
  <c r="G260" i="2"/>
  <c r="C261" i="2" l="1"/>
  <c r="D261" i="2" s="1"/>
  <c r="I261" i="2" s="1"/>
  <c r="L261" i="2" l="1"/>
  <c r="K261" i="2"/>
  <c r="N261" i="2" s="1"/>
  <c r="J261" i="2"/>
  <c r="M261" i="2" l="1"/>
  <c r="O261" i="2" s="1"/>
  <c r="Q261" i="2" s="1"/>
  <c r="R261" i="2" l="1"/>
  <c r="S261" i="2" s="1"/>
  <c r="T261" i="2" s="1"/>
  <c r="U261" i="2" l="1"/>
  <c r="X261" i="2" s="1"/>
  <c r="Y261" i="2" s="1"/>
  <c r="G261" i="2"/>
  <c r="C262" i="2" l="1"/>
  <c r="D262" i="2" s="1"/>
  <c r="I262" i="2" s="1"/>
  <c r="L262" i="2" l="1"/>
  <c r="K262" i="2"/>
  <c r="N262" i="2" s="1"/>
  <c r="J262" i="2"/>
  <c r="M262" i="2" l="1"/>
  <c r="O262" i="2" s="1"/>
  <c r="Q262" i="2" s="1"/>
  <c r="R262" i="2" l="1"/>
  <c r="S262" i="2" s="1"/>
  <c r="T262" i="2" s="1"/>
  <c r="U262" i="2" l="1"/>
  <c r="X262" i="2" s="1"/>
  <c r="Y262" i="2" s="1"/>
  <c r="G262" i="2"/>
  <c r="C263" i="2" l="1"/>
  <c r="D263" i="2" s="1"/>
  <c r="I263" i="2" s="1"/>
  <c r="L263" i="2" l="1"/>
  <c r="K263" i="2"/>
  <c r="N263" i="2" s="1"/>
  <c r="J263" i="2"/>
  <c r="M263" i="2" l="1"/>
  <c r="O263" i="2" s="1"/>
  <c r="Q263" i="2" s="1"/>
  <c r="R263" i="2" l="1"/>
  <c r="S263" i="2" s="1"/>
  <c r="T263" i="2" s="1"/>
  <c r="U263" i="2" l="1"/>
  <c r="X263" i="2" s="1"/>
  <c r="Y263" i="2" s="1"/>
  <c r="G263" i="2"/>
  <c r="C264" i="2" l="1"/>
  <c r="D264" i="2" s="1"/>
  <c r="I264" i="2" s="1"/>
  <c r="L264" i="2" l="1"/>
  <c r="K264" i="2"/>
  <c r="N264" i="2" s="1"/>
  <c r="J264" i="2"/>
  <c r="M264" i="2" l="1"/>
  <c r="O264" i="2" s="1"/>
  <c r="Q264" i="2" l="1"/>
  <c r="R264" i="2" s="1"/>
  <c r="S264" i="2" s="1"/>
  <c r="T264" i="2" s="1"/>
  <c r="U264" i="2" l="1"/>
  <c r="X264" i="2" s="1"/>
  <c r="Y264" i="2" s="1"/>
  <c r="C265" i="2" s="1"/>
  <c r="D265" i="2" s="1"/>
  <c r="I265" i="2" s="1"/>
  <c r="G264" i="2"/>
  <c r="L265" i="2" l="1"/>
  <c r="K265" i="2"/>
  <c r="N265" i="2" s="1"/>
  <c r="J265" i="2"/>
  <c r="M265" i="2" l="1"/>
  <c r="O265" i="2" s="1"/>
  <c r="Q265" i="2" s="1"/>
  <c r="R265" i="2" l="1"/>
  <c r="S265" i="2" s="1"/>
  <c r="T265" i="2" s="1"/>
  <c r="U265" i="2" l="1"/>
  <c r="X265" i="2" s="1"/>
  <c r="Y265" i="2" s="1"/>
  <c r="G265" i="2"/>
  <c r="C266" i="2" l="1"/>
  <c r="D266" i="2" s="1"/>
  <c r="I266" i="2" s="1"/>
  <c r="L266" i="2" l="1"/>
  <c r="K266" i="2"/>
  <c r="N266" i="2" s="1"/>
  <c r="J266" i="2"/>
  <c r="M266" i="2" l="1"/>
  <c r="O266" i="2" s="1"/>
  <c r="Q266" i="2" s="1"/>
  <c r="R266" i="2" l="1"/>
  <c r="S266" i="2" s="1"/>
  <c r="T266" i="2" s="1"/>
  <c r="U266" i="2" l="1"/>
  <c r="X266" i="2" s="1"/>
  <c r="Y266" i="2" s="1"/>
  <c r="G266" i="2"/>
  <c r="C267" i="2" l="1"/>
  <c r="D267" i="2" s="1"/>
  <c r="I267" i="2" s="1"/>
  <c r="L267" i="2" l="1"/>
  <c r="K267" i="2"/>
  <c r="N267" i="2" s="1"/>
  <c r="J267" i="2"/>
  <c r="M267" i="2" l="1"/>
  <c r="O267" i="2" s="1"/>
  <c r="Q267" i="2" s="1"/>
  <c r="R267" i="2" l="1"/>
  <c r="S267" i="2" s="1"/>
  <c r="T267" i="2" s="1"/>
  <c r="U267" i="2" l="1"/>
  <c r="X267" i="2" s="1"/>
  <c r="Y267" i="2" s="1"/>
  <c r="G267" i="2"/>
  <c r="C268" i="2" l="1"/>
  <c r="D268" i="2" s="1"/>
  <c r="I268" i="2" s="1"/>
  <c r="L268" i="2" l="1"/>
  <c r="K268" i="2"/>
  <c r="N268" i="2" s="1"/>
  <c r="J268" i="2"/>
  <c r="M268" i="2" l="1"/>
  <c r="O268" i="2" s="1"/>
  <c r="Q268" i="2" s="1"/>
  <c r="R268" i="2" l="1"/>
  <c r="S268" i="2" s="1"/>
  <c r="T268" i="2" s="1"/>
  <c r="U268" i="2" l="1"/>
  <c r="X268" i="2" s="1"/>
  <c r="Y268" i="2" s="1"/>
  <c r="G268" i="2"/>
  <c r="C269" i="2" l="1"/>
  <c r="D269" i="2" s="1"/>
  <c r="I269" i="2" s="1"/>
  <c r="L269" i="2" l="1"/>
  <c r="K269" i="2"/>
  <c r="N269" i="2" s="1"/>
  <c r="J269" i="2"/>
  <c r="M269" i="2" l="1"/>
  <c r="O269" i="2" s="1"/>
  <c r="Q269" i="2" s="1"/>
  <c r="R269" i="2" l="1"/>
  <c r="S269" i="2" s="1"/>
  <c r="T269" i="2" s="1"/>
  <c r="U269" i="2" l="1"/>
  <c r="X269" i="2" s="1"/>
  <c r="Y269" i="2" s="1"/>
  <c r="G269" i="2"/>
  <c r="C270" i="2" l="1"/>
  <c r="D270" i="2" s="1"/>
  <c r="I270" i="2" s="1"/>
  <c r="L270" i="2" l="1"/>
  <c r="K270" i="2"/>
  <c r="N270" i="2" s="1"/>
  <c r="J270" i="2"/>
  <c r="M270" i="2" l="1"/>
  <c r="O270" i="2" s="1"/>
  <c r="Q270" i="2" s="1"/>
  <c r="R270" i="2" l="1"/>
  <c r="S270" i="2"/>
  <c r="T270" i="2" s="1"/>
  <c r="U270" i="2" l="1"/>
  <c r="X270" i="2" s="1"/>
  <c r="Y270" i="2" s="1"/>
  <c r="G270" i="2"/>
  <c r="C271" i="2" l="1"/>
  <c r="D271" i="2" s="1"/>
  <c r="I271" i="2" s="1"/>
  <c r="L271" i="2" l="1"/>
  <c r="K271" i="2"/>
  <c r="N271" i="2" s="1"/>
  <c r="J271" i="2"/>
  <c r="M271" i="2" l="1"/>
  <c r="O271" i="2" s="1"/>
  <c r="Q271" i="2" s="1"/>
  <c r="R271" i="2" l="1"/>
  <c r="S271" i="2" s="1"/>
  <c r="T271" i="2" s="1"/>
  <c r="U271" i="2" l="1"/>
  <c r="X271" i="2" s="1"/>
  <c r="Y271" i="2" s="1"/>
  <c r="G271" i="2"/>
  <c r="C272" i="2" l="1"/>
  <c r="D272" i="2" s="1"/>
  <c r="I272" i="2" s="1"/>
  <c r="L272" i="2" l="1"/>
  <c r="K272" i="2"/>
  <c r="N272" i="2" s="1"/>
  <c r="J272" i="2"/>
  <c r="M272" i="2" l="1"/>
  <c r="O272" i="2" s="1"/>
  <c r="Q272" i="2" s="1"/>
  <c r="R272" i="2" l="1"/>
  <c r="S272" i="2" s="1"/>
  <c r="T272" i="2" s="1"/>
  <c r="U272" i="2" l="1"/>
  <c r="X272" i="2" s="1"/>
  <c r="Y272" i="2" s="1"/>
  <c r="G272" i="2"/>
  <c r="C273" i="2" l="1"/>
  <c r="D273" i="2" s="1"/>
  <c r="I273" i="2" s="1"/>
  <c r="L273" i="2" l="1"/>
  <c r="K273" i="2"/>
  <c r="N273" i="2" s="1"/>
  <c r="J273" i="2"/>
  <c r="M273" i="2" l="1"/>
  <c r="O273" i="2" s="1"/>
  <c r="Q273" i="2" s="1"/>
  <c r="R273" i="2" l="1"/>
  <c r="S273" i="2" s="1"/>
  <c r="T273" i="2" s="1"/>
  <c r="U273" i="2" l="1"/>
  <c r="X273" i="2" s="1"/>
  <c r="Y273" i="2" s="1"/>
  <c r="G273" i="2"/>
  <c r="C274" i="2" l="1"/>
  <c r="D274" i="2" s="1"/>
  <c r="I274" i="2" s="1"/>
  <c r="L274" i="2" l="1"/>
  <c r="K274" i="2"/>
  <c r="N274" i="2" s="1"/>
  <c r="J274" i="2"/>
  <c r="M274" i="2" l="1"/>
  <c r="O274" i="2" s="1"/>
  <c r="Q274" i="2" s="1"/>
  <c r="R274" i="2" l="1"/>
  <c r="S274" i="2" s="1"/>
  <c r="T274" i="2" s="1"/>
  <c r="U274" i="2" l="1"/>
  <c r="X274" i="2" s="1"/>
  <c r="Y274" i="2" s="1"/>
  <c r="G274" i="2"/>
  <c r="C275" i="2" l="1"/>
  <c r="D275" i="2" s="1"/>
  <c r="I275" i="2" s="1"/>
  <c r="L275" i="2" l="1"/>
  <c r="K275" i="2"/>
  <c r="N275" i="2" s="1"/>
  <c r="J275" i="2"/>
  <c r="M275" i="2" l="1"/>
  <c r="O275" i="2" s="1"/>
  <c r="Q275" i="2" s="1"/>
  <c r="R275" i="2" l="1"/>
  <c r="S275" i="2" s="1"/>
  <c r="T275" i="2" s="1"/>
  <c r="U275" i="2" l="1"/>
  <c r="X275" i="2" s="1"/>
  <c r="Y275" i="2" s="1"/>
  <c r="G275" i="2"/>
  <c r="C276" i="2" l="1"/>
  <c r="D276" i="2" s="1"/>
  <c r="I276" i="2" s="1"/>
  <c r="L276" i="2" l="1"/>
  <c r="K276" i="2"/>
  <c r="N276" i="2" s="1"/>
  <c r="J276" i="2"/>
  <c r="M276" i="2" l="1"/>
  <c r="O276" i="2" s="1"/>
  <c r="Q276" i="2" s="1"/>
  <c r="R276" i="2" l="1"/>
  <c r="S276" i="2" s="1"/>
  <c r="T276" i="2" s="1"/>
  <c r="U276" i="2" l="1"/>
  <c r="X276" i="2" s="1"/>
  <c r="Y276" i="2" s="1"/>
  <c r="G276" i="2"/>
  <c r="C277" i="2" l="1"/>
  <c r="D277" i="2" s="1"/>
  <c r="I277" i="2" s="1"/>
  <c r="L277" i="2" l="1"/>
  <c r="K277" i="2"/>
  <c r="N277" i="2" s="1"/>
  <c r="J277" i="2"/>
  <c r="M277" i="2" l="1"/>
  <c r="O277" i="2" s="1"/>
  <c r="Q277" i="2" s="1"/>
  <c r="R277" i="2" l="1"/>
  <c r="S277" i="2" s="1"/>
  <c r="T277" i="2" s="1"/>
  <c r="U277" i="2" l="1"/>
  <c r="X277" i="2" s="1"/>
  <c r="Y277" i="2" s="1"/>
  <c r="G277" i="2"/>
  <c r="C278" i="2" l="1"/>
  <c r="D278" i="2" s="1"/>
  <c r="I278" i="2" s="1"/>
  <c r="L278" i="2" l="1"/>
  <c r="K278" i="2"/>
  <c r="N278" i="2" s="1"/>
  <c r="J278" i="2"/>
  <c r="M278" i="2" l="1"/>
  <c r="O278" i="2" s="1"/>
  <c r="Q278" i="2" s="1"/>
  <c r="R278" i="2" l="1"/>
  <c r="S278" i="2" s="1"/>
  <c r="T278" i="2" s="1"/>
  <c r="U278" i="2" l="1"/>
  <c r="X278" i="2" s="1"/>
  <c r="Y278" i="2" s="1"/>
  <c r="G278" i="2"/>
  <c r="C279" i="2" l="1"/>
  <c r="D279" i="2" s="1"/>
  <c r="I279" i="2" s="1"/>
  <c r="L279" i="2" l="1"/>
  <c r="K279" i="2"/>
  <c r="N279" i="2" s="1"/>
  <c r="J279" i="2"/>
  <c r="M279" i="2" l="1"/>
  <c r="O279" i="2" s="1"/>
  <c r="Q279" i="2" s="1"/>
  <c r="R279" i="2" l="1"/>
  <c r="S279" i="2" s="1"/>
  <c r="T279" i="2" s="1"/>
  <c r="U279" i="2" l="1"/>
  <c r="X279" i="2" s="1"/>
  <c r="Y279" i="2" s="1"/>
  <c r="G279" i="2"/>
  <c r="C280" i="2" l="1"/>
  <c r="D280" i="2" s="1"/>
  <c r="I280" i="2" s="1"/>
  <c r="L280" i="2" l="1"/>
  <c r="K280" i="2"/>
  <c r="N280" i="2" s="1"/>
  <c r="J280" i="2"/>
  <c r="M280" i="2" l="1"/>
  <c r="O280" i="2" s="1"/>
  <c r="Q280" i="2" l="1"/>
  <c r="R280" i="2" s="1"/>
  <c r="S280" i="2" s="1"/>
  <c r="T280" i="2" s="1"/>
  <c r="U280" i="2" l="1"/>
  <c r="X280" i="2" s="1"/>
  <c r="Y280" i="2" s="1"/>
  <c r="C281" i="2" s="1"/>
  <c r="D281" i="2" s="1"/>
  <c r="I281" i="2" s="1"/>
  <c r="G280" i="2"/>
  <c r="L281" i="2" l="1"/>
  <c r="K281" i="2"/>
  <c r="N281" i="2" s="1"/>
  <c r="J281" i="2"/>
  <c r="M281" i="2" l="1"/>
  <c r="O281" i="2" s="1"/>
  <c r="Q281" i="2" l="1"/>
  <c r="R281" i="2" s="1"/>
  <c r="S281" i="2" s="1"/>
  <c r="T281" i="2" s="1"/>
  <c r="U281" i="2" l="1"/>
  <c r="X281" i="2" s="1"/>
  <c r="Y281" i="2" s="1"/>
  <c r="C282" i="2" s="1"/>
  <c r="D282" i="2" s="1"/>
  <c r="I282" i="2" s="1"/>
  <c r="G281" i="2"/>
  <c r="L282" i="2" l="1"/>
  <c r="K282" i="2"/>
  <c r="N282" i="2" s="1"/>
  <c r="J282" i="2"/>
  <c r="M282" i="2" l="1"/>
  <c r="O282" i="2" s="1"/>
  <c r="Q282" i="2" s="1"/>
  <c r="R282" i="2" l="1"/>
  <c r="S282" i="2" s="1"/>
  <c r="T282" i="2" s="1"/>
  <c r="U282" i="2" l="1"/>
  <c r="X282" i="2" s="1"/>
  <c r="Y282" i="2" s="1"/>
  <c r="G282" i="2"/>
  <c r="C283" i="2" l="1"/>
  <c r="D283" i="2" s="1"/>
  <c r="I283" i="2" s="1"/>
  <c r="L283" i="2" l="1"/>
  <c r="K283" i="2"/>
  <c r="N283" i="2" s="1"/>
  <c r="J283" i="2"/>
  <c r="M283" i="2" l="1"/>
  <c r="O283" i="2" s="1"/>
  <c r="Q283" i="2" s="1"/>
  <c r="R283" i="2" l="1"/>
  <c r="S283" i="2" s="1"/>
  <c r="T283" i="2" s="1"/>
  <c r="U283" i="2" l="1"/>
  <c r="X283" i="2" s="1"/>
  <c r="Y283" i="2" s="1"/>
  <c r="G283" i="2"/>
  <c r="C284" i="2" l="1"/>
  <c r="D284" i="2" s="1"/>
  <c r="I284" i="2" s="1"/>
  <c r="L284" i="2" l="1"/>
  <c r="K284" i="2"/>
  <c r="N284" i="2" s="1"/>
  <c r="J284" i="2"/>
  <c r="M284" i="2" l="1"/>
  <c r="O284" i="2" s="1"/>
  <c r="Q284" i="2" s="1"/>
  <c r="R284" i="2" l="1"/>
  <c r="S284" i="2" s="1"/>
  <c r="T284" i="2" s="1"/>
  <c r="U284" i="2" l="1"/>
  <c r="X284" i="2" s="1"/>
  <c r="Y284" i="2" s="1"/>
  <c r="G284" i="2"/>
  <c r="C285" i="2" l="1"/>
  <c r="D285" i="2" s="1"/>
  <c r="I285" i="2" s="1"/>
  <c r="L285" i="2" l="1"/>
  <c r="K285" i="2"/>
  <c r="N285" i="2" s="1"/>
  <c r="J285" i="2"/>
  <c r="M285" i="2" l="1"/>
  <c r="O285" i="2" s="1"/>
  <c r="Q285" i="2" s="1"/>
  <c r="R285" i="2" l="1"/>
  <c r="S285" i="2" s="1"/>
  <c r="T285" i="2" s="1"/>
  <c r="U285" i="2" l="1"/>
  <c r="X285" i="2" s="1"/>
  <c r="Y285" i="2" s="1"/>
  <c r="G285" i="2"/>
  <c r="C286" i="2" l="1"/>
  <c r="D286" i="2" s="1"/>
  <c r="I286" i="2" s="1"/>
  <c r="L286" i="2" l="1"/>
  <c r="K286" i="2"/>
  <c r="N286" i="2" s="1"/>
  <c r="J286" i="2"/>
  <c r="M286" i="2" l="1"/>
  <c r="O286" i="2" s="1"/>
  <c r="Q286" i="2" s="1"/>
  <c r="R286" i="2" l="1"/>
  <c r="S286" i="2" s="1"/>
  <c r="T286" i="2" s="1"/>
  <c r="U286" i="2" l="1"/>
  <c r="X286" i="2" s="1"/>
  <c r="Y286" i="2" s="1"/>
  <c r="G286" i="2"/>
  <c r="C287" i="2" l="1"/>
  <c r="D287" i="2" s="1"/>
  <c r="I287" i="2" s="1"/>
  <c r="L287" i="2" l="1"/>
  <c r="K287" i="2"/>
  <c r="N287" i="2" s="1"/>
  <c r="J287" i="2"/>
  <c r="M287" i="2" l="1"/>
  <c r="O287" i="2" s="1"/>
  <c r="Q287" i="2" s="1"/>
  <c r="R287" i="2" l="1"/>
  <c r="S287" i="2" s="1"/>
  <c r="T287" i="2" s="1"/>
  <c r="U287" i="2" l="1"/>
  <c r="X287" i="2" s="1"/>
  <c r="Y287" i="2" s="1"/>
  <c r="G287" i="2"/>
  <c r="C288" i="2" l="1"/>
  <c r="D288" i="2" s="1"/>
  <c r="I288" i="2" s="1"/>
  <c r="L288" i="2" l="1"/>
  <c r="K288" i="2"/>
  <c r="N288" i="2" s="1"/>
  <c r="J288" i="2"/>
  <c r="M288" i="2" l="1"/>
  <c r="O288" i="2" s="1"/>
  <c r="Q288" i="2" s="1"/>
  <c r="R288" i="2" l="1"/>
  <c r="S288" i="2" s="1"/>
  <c r="T288" i="2" s="1"/>
  <c r="U288" i="2" l="1"/>
  <c r="X288" i="2" s="1"/>
  <c r="Y288" i="2" s="1"/>
  <c r="G288" i="2"/>
  <c r="C289" i="2" l="1"/>
  <c r="D289" i="2" s="1"/>
  <c r="I289" i="2" s="1"/>
  <c r="L289" i="2" l="1"/>
  <c r="K289" i="2"/>
  <c r="N289" i="2" s="1"/>
  <c r="J289" i="2"/>
  <c r="M289" i="2" l="1"/>
  <c r="O289" i="2" s="1"/>
  <c r="Q289" i="2" s="1"/>
  <c r="R289" i="2" l="1"/>
  <c r="S289" i="2"/>
  <c r="T289" i="2" s="1"/>
  <c r="U289" i="2" l="1"/>
  <c r="X289" i="2" s="1"/>
  <c r="Y289" i="2" s="1"/>
  <c r="G289" i="2"/>
  <c r="C290" i="2" l="1"/>
  <c r="D290" i="2" s="1"/>
  <c r="I290" i="2" s="1"/>
  <c r="L290" i="2" l="1"/>
  <c r="K290" i="2"/>
  <c r="N290" i="2" s="1"/>
  <c r="J290" i="2"/>
  <c r="M290" i="2" l="1"/>
  <c r="O290" i="2" s="1"/>
  <c r="Q290" i="2" s="1"/>
  <c r="R290" i="2" l="1"/>
  <c r="S290" i="2" s="1"/>
  <c r="T290" i="2" s="1"/>
  <c r="U290" i="2" l="1"/>
  <c r="X290" i="2" s="1"/>
  <c r="Y290" i="2" s="1"/>
  <c r="G290" i="2"/>
  <c r="C291" i="2" l="1"/>
  <c r="D291" i="2" s="1"/>
  <c r="I291" i="2" s="1"/>
  <c r="L291" i="2" l="1"/>
  <c r="K291" i="2"/>
  <c r="N291" i="2" s="1"/>
  <c r="J291" i="2"/>
  <c r="M291" i="2" l="1"/>
  <c r="O291" i="2" s="1"/>
  <c r="Q291" i="2" s="1"/>
  <c r="R291" i="2" l="1"/>
  <c r="S291" i="2"/>
  <c r="T291" i="2" s="1"/>
  <c r="U291" i="2" l="1"/>
  <c r="X291" i="2" s="1"/>
  <c r="Y291" i="2" s="1"/>
  <c r="G291" i="2"/>
  <c r="C292" i="2" l="1"/>
  <c r="D292" i="2" s="1"/>
  <c r="I292" i="2" s="1"/>
  <c r="L292" i="2" l="1"/>
  <c r="K292" i="2"/>
  <c r="N292" i="2" s="1"/>
  <c r="J292" i="2"/>
  <c r="M292" i="2" l="1"/>
  <c r="O292" i="2" s="1"/>
  <c r="Q292" i="2" l="1"/>
  <c r="R292" i="2" s="1"/>
  <c r="S292" i="2" s="1"/>
  <c r="T292" i="2" s="1"/>
  <c r="U292" i="2" l="1"/>
  <c r="X292" i="2" s="1"/>
  <c r="Y292" i="2" s="1"/>
  <c r="C293" i="2" s="1"/>
  <c r="D293" i="2" s="1"/>
  <c r="I293" i="2" s="1"/>
  <c r="G292" i="2"/>
  <c r="L293" i="2" l="1"/>
  <c r="K293" i="2"/>
  <c r="N293" i="2" s="1"/>
  <c r="J293" i="2"/>
  <c r="M293" i="2" l="1"/>
  <c r="O293" i="2" s="1"/>
  <c r="Q293" i="2" s="1"/>
  <c r="R293" i="2" l="1"/>
  <c r="S293" i="2" s="1"/>
  <c r="T293" i="2" s="1"/>
  <c r="U293" i="2" l="1"/>
  <c r="X293" i="2" s="1"/>
  <c r="Y293" i="2" s="1"/>
  <c r="G293" i="2"/>
  <c r="C294" i="2" l="1"/>
  <c r="D294" i="2" s="1"/>
  <c r="I294" i="2" s="1"/>
  <c r="L294" i="2" l="1"/>
  <c r="K294" i="2"/>
  <c r="N294" i="2" s="1"/>
  <c r="J294" i="2"/>
  <c r="M294" i="2" l="1"/>
  <c r="O294" i="2" s="1"/>
  <c r="Q294" i="2" s="1"/>
  <c r="R294" i="2" l="1"/>
  <c r="S294" i="2" s="1"/>
  <c r="T294" i="2" s="1"/>
  <c r="U294" i="2" l="1"/>
  <c r="X294" i="2" s="1"/>
  <c r="Y294" i="2" s="1"/>
  <c r="G294" i="2"/>
  <c r="C295" i="2" l="1"/>
  <c r="D295" i="2" s="1"/>
  <c r="I295" i="2" s="1"/>
  <c r="L295" i="2" l="1"/>
  <c r="K295" i="2"/>
  <c r="N295" i="2" s="1"/>
  <c r="J295" i="2"/>
  <c r="M295" i="2" l="1"/>
  <c r="O295" i="2" s="1"/>
  <c r="Q295" i="2" s="1"/>
  <c r="R295" i="2" l="1"/>
  <c r="S295" i="2" s="1"/>
  <c r="T295" i="2" s="1"/>
  <c r="U295" i="2" l="1"/>
  <c r="X295" i="2" s="1"/>
  <c r="Y295" i="2" s="1"/>
  <c r="G295" i="2"/>
  <c r="C296" i="2" l="1"/>
  <c r="D296" i="2" s="1"/>
  <c r="I296" i="2" s="1"/>
  <c r="L296" i="2" l="1"/>
  <c r="K296" i="2"/>
  <c r="N296" i="2" s="1"/>
  <c r="J296" i="2"/>
  <c r="M296" i="2" l="1"/>
  <c r="O296" i="2" s="1"/>
  <c r="Q296" i="2" s="1"/>
  <c r="R296" i="2" l="1"/>
  <c r="S296" i="2" s="1"/>
  <c r="T296" i="2" s="1"/>
  <c r="U296" i="2" l="1"/>
  <c r="X296" i="2" s="1"/>
  <c r="Y296" i="2" s="1"/>
  <c r="G296" i="2"/>
  <c r="C297" i="2" l="1"/>
  <c r="D297" i="2" s="1"/>
  <c r="I297" i="2" s="1"/>
  <c r="L297" i="2" l="1"/>
  <c r="K297" i="2"/>
  <c r="N297" i="2" s="1"/>
  <c r="J297" i="2"/>
  <c r="M297" i="2" l="1"/>
  <c r="O297" i="2" s="1"/>
  <c r="Q297" i="2" s="1"/>
  <c r="R297" i="2" l="1"/>
  <c r="S297" i="2" s="1"/>
  <c r="T297" i="2" s="1"/>
  <c r="U297" i="2" l="1"/>
  <c r="X297" i="2" s="1"/>
  <c r="Y297" i="2" s="1"/>
  <c r="G297" i="2"/>
  <c r="C298" i="2" l="1"/>
  <c r="D298" i="2" s="1"/>
  <c r="I298" i="2" s="1"/>
  <c r="L298" i="2" l="1"/>
  <c r="K298" i="2"/>
  <c r="N298" i="2" s="1"/>
  <c r="J298" i="2"/>
  <c r="M298" i="2" l="1"/>
  <c r="O298" i="2" s="1"/>
  <c r="Q298" i="2" s="1"/>
  <c r="R298" i="2" l="1"/>
  <c r="S298" i="2" s="1"/>
  <c r="T298" i="2" s="1"/>
  <c r="U298" i="2" l="1"/>
  <c r="X298" i="2" s="1"/>
  <c r="Y298" i="2" s="1"/>
  <c r="G298" i="2"/>
  <c r="C299" i="2" l="1"/>
  <c r="D299" i="2" s="1"/>
  <c r="I299" i="2" s="1"/>
  <c r="L299" i="2" l="1"/>
  <c r="K299" i="2"/>
  <c r="N299" i="2" s="1"/>
  <c r="J299" i="2"/>
  <c r="M299" i="2" l="1"/>
  <c r="O299" i="2" s="1"/>
  <c r="Q299" i="2" s="1"/>
  <c r="R299" i="2" l="1"/>
  <c r="S299" i="2" s="1"/>
  <c r="T299" i="2" s="1"/>
  <c r="U299" i="2" l="1"/>
  <c r="X299" i="2" s="1"/>
  <c r="Y299" i="2" s="1"/>
  <c r="G299" i="2"/>
  <c r="C300" i="2" l="1"/>
  <c r="D300" i="2" s="1"/>
  <c r="I300" i="2" s="1"/>
  <c r="L300" i="2" l="1"/>
  <c r="K300" i="2"/>
  <c r="N300" i="2" s="1"/>
  <c r="J300" i="2"/>
  <c r="M300" i="2" l="1"/>
  <c r="O300" i="2" s="1"/>
  <c r="Q300" i="2" s="1"/>
  <c r="R300" i="2" l="1"/>
  <c r="S300" i="2" s="1"/>
  <c r="T300" i="2" s="1"/>
  <c r="U300" i="2" l="1"/>
  <c r="X300" i="2" s="1"/>
  <c r="Y300" i="2" s="1"/>
  <c r="G300" i="2"/>
  <c r="C301" i="2" l="1"/>
  <c r="D301" i="2" s="1"/>
  <c r="I301" i="2" s="1"/>
  <c r="L301" i="2" l="1"/>
  <c r="K301" i="2"/>
  <c r="N301" i="2" s="1"/>
  <c r="J301" i="2"/>
  <c r="M301" i="2" l="1"/>
  <c r="O301" i="2" s="1"/>
  <c r="Q301" i="2" s="1"/>
  <c r="R301" i="2" l="1"/>
  <c r="S301" i="2" s="1"/>
  <c r="T301" i="2" s="1"/>
  <c r="U301" i="2" l="1"/>
  <c r="X301" i="2" s="1"/>
  <c r="Y301" i="2" s="1"/>
  <c r="G301" i="2"/>
  <c r="C302" i="2" l="1"/>
  <c r="D302" i="2" s="1"/>
  <c r="I302" i="2" s="1"/>
  <c r="L302" i="2" l="1"/>
  <c r="K302" i="2"/>
  <c r="N302" i="2" s="1"/>
  <c r="J302" i="2"/>
  <c r="M302" i="2" l="1"/>
  <c r="O302" i="2" s="1"/>
  <c r="Q302" i="2" s="1"/>
  <c r="R302" i="2" l="1"/>
  <c r="S302" i="2" s="1"/>
  <c r="T302" i="2" s="1"/>
  <c r="U302" i="2" l="1"/>
  <c r="X302" i="2" s="1"/>
  <c r="Y302" i="2" s="1"/>
  <c r="G302" i="2"/>
  <c r="C303" i="2" l="1"/>
  <c r="D303" i="2" s="1"/>
  <c r="I303" i="2" s="1"/>
  <c r="L303" i="2" l="1"/>
  <c r="K303" i="2"/>
  <c r="N303" i="2" s="1"/>
  <c r="J303" i="2"/>
  <c r="M303" i="2" l="1"/>
  <c r="O303" i="2" s="1"/>
  <c r="Q303" i="2" s="1"/>
  <c r="R303" i="2" l="1"/>
  <c r="S303" i="2" s="1"/>
  <c r="T303" i="2" s="1"/>
  <c r="U303" i="2" l="1"/>
  <c r="X303" i="2" s="1"/>
  <c r="Y303" i="2" s="1"/>
  <c r="G303" i="2"/>
  <c r="C304" i="2" l="1"/>
  <c r="D304" i="2" s="1"/>
  <c r="I304" i="2" s="1"/>
  <c r="L304" i="2" l="1"/>
  <c r="K304" i="2"/>
  <c r="N304" i="2" s="1"/>
  <c r="J304" i="2"/>
  <c r="M304" i="2" l="1"/>
  <c r="O304" i="2" s="1"/>
  <c r="Q304" i="2" s="1"/>
  <c r="R304" i="2" l="1"/>
  <c r="S304" i="2" s="1"/>
  <c r="T304" i="2" s="1"/>
  <c r="U304" i="2" l="1"/>
  <c r="X304" i="2" s="1"/>
  <c r="Y304" i="2" s="1"/>
  <c r="G304" i="2"/>
  <c r="C305" i="2" l="1"/>
  <c r="D305" i="2" s="1"/>
  <c r="I305" i="2" s="1"/>
  <c r="L305" i="2" l="1"/>
  <c r="K305" i="2"/>
  <c r="N305" i="2" s="1"/>
  <c r="J305" i="2"/>
  <c r="M305" i="2" l="1"/>
  <c r="O305" i="2" s="1"/>
  <c r="Q305" i="2" s="1"/>
  <c r="R305" i="2" l="1"/>
  <c r="S305" i="2" s="1"/>
  <c r="T305" i="2" s="1"/>
  <c r="U305" i="2" l="1"/>
  <c r="X305" i="2" s="1"/>
  <c r="Y305" i="2" s="1"/>
  <c r="G305" i="2"/>
  <c r="C306" i="2" l="1"/>
  <c r="D306" i="2" s="1"/>
  <c r="I306" i="2" s="1"/>
  <c r="L306" i="2" l="1"/>
  <c r="K306" i="2"/>
  <c r="N306" i="2" s="1"/>
  <c r="J306" i="2"/>
  <c r="M306" i="2" l="1"/>
  <c r="O306" i="2" s="1"/>
  <c r="Q306" i="2" l="1"/>
  <c r="R306" i="2" s="1"/>
  <c r="S306" i="2" s="1"/>
  <c r="T306" i="2" s="1"/>
  <c r="U306" i="2" l="1"/>
  <c r="X306" i="2" s="1"/>
  <c r="Y306" i="2" s="1"/>
  <c r="C307" i="2" s="1"/>
  <c r="D307" i="2" s="1"/>
  <c r="I307" i="2" s="1"/>
  <c r="G306" i="2"/>
  <c r="L307" i="2" l="1"/>
  <c r="K307" i="2"/>
  <c r="N307" i="2" s="1"/>
  <c r="J307" i="2"/>
  <c r="M307" i="2" l="1"/>
  <c r="O307" i="2" s="1"/>
  <c r="Q307" i="2" s="1"/>
  <c r="R307" i="2" l="1"/>
  <c r="S307" i="2" s="1"/>
  <c r="T307" i="2" s="1"/>
  <c r="U307" i="2" l="1"/>
  <c r="X307" i="2" s="1"/>
  <c r="Y307" i="2" s="1"/>
  <c r="G307" i="2"/>
  <c r="C308" i="2" l="1"/>
  <c r="D308" i="2" s="1"/>
  <c r="I308" i="2" s="1"/>
  <c r="L308" i="2" l="1"/>
  <c r="K308" i="2"/>
  <c r="N308" i="2" s="1"/>
  <c r="J308" i="2"/>
  <c r="M308" i="2" l="1"/>
  <c r="O308" i="2" s="1"/>
  <c r="Q308" i="2" s="1"/>
  <c r="R308" i="2" l="1"/>
  <c r="S308" i="2"/>
  <c r="T308" i="2" s="1"/>
  <c r="U308" i="2" l="1"/>
  <c r="X308" i="2" s="1"/>
  <c r="Y308" i="2" s="1"/>
  <c r="G308" i="2"/>
  <c r="C309" i="2" l="1"/>
  <c r="D309" i="2" s="1"/>
  <c r="I309" i="2" s="1"/>
  <c r="L309" i="2" l="1"/>
  <c r="K309" i="2"/>
  <c r="N309" i="2" s="1"/>
  <c r="J309" i="2"/>
  <c r="M309" i="2" l="1"/>
  <c r="O309" i="2" s="1"/>
  <c r="Q309" i="2" s="1"/>
  <c r="R309" i="2" l="1"/>
  <c r="S309" i="2" s="1"/>
  <c r="T309" i="2" s="1"/>
  <c r="U309" i="2" l="1"/>
  <c r="X309" i="2" s="1"/>
  <c r="Y309" i="2" s="1"/>
  <c r="G309" i="2"/>
  <c r="C310" i="2" l="1"/>
  <c r="D310" i="2" s="1"/>
  <c r="I310" i="2" s="1"/>
  <c r="L310" i="2" l="1"/>
  <c r="K310" i="2"/>
  <c r="N310" i="2" s="1"/>
  <c r="J310" i="2"/>
  <c r="M310" i="2" l="1"/>
  <c r="O310" i="2" s="1"/>
  <c r="Q310" i="2" s="1"/>
  <c r="R310" i="2" l="1"/>
  <c r="S310" i="2" s="1"/>
  <c r="T310" i="2" s="1"/>
  <c r="U310" i="2" l="1"/>
  <c r="X310" i="2" s="1"/>
  <c r="Y310" i="2" s="1"/>
  <c r="G310" i="2"/>
  <c r="C311" i="2" l="1"/>
  <c r="D311" i="2" s="1"/>
  <c r="I311" i="2" s="1"/>
  <c r="L311" i="2" l="1"/>
  <c r="K311" i="2"/>
  <c r="N311" i="2" s="1"/>
  <c r="J311" i="2"/>
  <c r="M311" i="2" l="1"/>
  <c r="O311" i="2" s="1"/>
  <c r="Q311" i="2" s="1"/>
  <c r="R311" i="2" l="1"/>
  <c r="S311" i="2" s="1"/>
  <c r="T311" i="2" s="1"/>
  <c r="U311" i="2" l="1"/>
  <c r="X311" i="2" s="1"/>
  <c r="Y311" i="2" s="1"/>
  <c r="G311" i="2"/>
  <c r="C312" i="2" l="1"/>
  <c r="D312" i="2" s="1"/>
  <c r="I312" i="2" s="1"/>
  <c r="L312" i="2" l="1"/>
  <c r="K312" i="2"/>
  <c r="N312" i="2" s="1"/>
  <c r="J312" i="2"/>
  <c r="M312" i="2" l="1"/>
  <c r="O312" i="2" s="1"/>
  <c r="Q312" i="2" s="1"/>
  <c r="R312" i="2" l="1"/>
  <c r="S312" i="2" s="1"/>
  <c r="T312" i="2" s="1"/>
  <c r="U312" i="2" l="1"/>
  <c r="X312" i="2" s="1"/>
  <c r="Y312" i="2" s="1"/>
  <c r="G312" i="2"/>
  <c r="C313" i="2" l="1"/>
  <c r="D313" i="2" s="1"/>
  <c r="I313" i="2" s="1"/>
  <c r="L313" i="2" l="1"/>
  <c r="K313" i="2"/>
  <c r="N313" i="2" s="1"/>
  <c r="J313" i="2"/>
  <c r="M313" i="2" l="1"/>
  <c r="O313" i="2" s="1"/>
  <c r="Q313" i="2" s="1"/>
  <c r="R313" i="2" l="1"/>
  <c r="S313" i="2" s="1"/>
  <c r="T313" i="2" s="1"/>
  <c r="U313" i="2" l="1"/>
  <c r="X313" i="2" s="1"/>
  <c r="Y313" i="2" s="1"/>
  <c r="G313" i="2"/>
  <c r="C314" i="2" l="1"/>
  <c r="D314" i="2" s="1"/>
  <c r="I314" i="2" s="1"/>
  <c r="L314" i="2" l="1"/>
  <c r="K314" i="2"/>
  <c r="N314" i="2" s="1"/>
  <c r="J314" i="2"/>
  <c r="M314" i="2" l="1"/>
  <c r="O314" i="2" s="1"/>
  <c r="Q314" i="2" l="1"/>
  <c r="R314" i="2" s="1"/>
  <c r="S314" i="2" s="1"/>
  <c r="T314" i="2" s="1"/>
  <c r="U314" i="2" l="1"/>
  <c r="X314" i="2" s="1"/>
  <c r="Y314" i="2" s="1"/>
  <c r="C315" i="2" s="1"/>
  <c r="D315" i="2" s="1"/>
  <c r="I315" i="2" s="1"/>
  <c r="G314" i="2"/>
  <c r="L315" i="2" l="1"/>
  <c r="K315" i="2"/>
  <c r="N315" i="2" s="1"/>
  <c r="J315" i="2"/>
  <c r="M315" i="2" l="1"/>
  <c r="O315" i="2" s="1"/>
  <c r="Q315" i="2" s="1"/>
  <c r="R315" i="2" l="1"/>
  <c r="S315" i="2"/>
  <c r="T315" i="2" s="1"/>
  <c r="U315" i="2" l="1"/>
  <c r="X315" i="2" s="1"/>
  <c r="Y315" i="2" s="1"/>
  <c r="G315" i="2"/>
  <c r="C316" i="2" l="1"/>
  <c r="D316" i="2" s="1"/>
  <c r="I316" i="2" s="1"/>
  <c r="L316" i="2" l="1"/>
  <c r="K316" i="2"/>
  <c r="N316" i="2" s="1"/>
  <c r="J316" i="2"/>
  <c r="M316" i="2" l="1"/>
  <c r="O316" i="2" s="1"/>
  <c r="Q316" i="2" s="1"/>
  <c r="R316" i="2" l="1"/>
  <c r="S316" i="2" s="1"/>
  <c r="T316" i="2" s="1"/>
  <c r="U316" i="2" l="1"/>
  <c r="X316" i="2" s="1"/>
  <c r="Y316" i="2" s="1"/>
  <c r="G316" i="2"/>
  <c r="C317" i="2" l="1"/>
  <c r="D317" i="2" s="1"/>
  <c r="I317" i="2" s="1"/>
  <c r="L317" i="2" l="1"/>
  <c r="K317" i="2"/>
  <c r="N317" i="2" s="1"/>
  <c r="J317" i="2"/>
  <c r="M317" i="2" l="1"/>
  <c r="O317" i="2" s="1"/>
  <c r="Q317" i="2" s="1"/>
  <c r="R317" i="2" l="1"/>
  <c r="S317" i="2" s="1"/>
  <c r="T317" i="2" s="1"/>
  <c r="U317" i="2" l="1"/>
  <c r="X317" i="2" s="1"/>
  <c r="Y317" i="2" s="1"/>
  <c r="G317" i="2"/>
  <c r="C318" i="2" l="1"/>
  <c r="D318" i="2" s="1"/>
  <c r="I318" i="2" s="1"/>
  <c r="L318" i="2" l="1"/>
  <c r="K318" i="2"/>
  <c r="N318" i="2" s="1"/>
  <c r="J318" i="2"/>
  <c r="M318" i="2" l="1"/>
  <c r="O318" i="2" s="1"/>
  <c r="Q318" i="2" s="1"/>
  <c r="R318" i="2" l="1"/>
  <c r="S318" i="2" s="1"/>
  <c r="T318" i="2" s="1"/>
  <c r="U318" i="2" l="1"/>
  <c r="X318" i="2" s="1"/>
  <c r="Y318" i="2" s="1"/>
  <c r="G318" i="2"/>
  <c r="C319" i="2" l="1"/>
  <c r="D319" i="2" s="1"/>
  <c r="I319" i="2" s="1"/>
  <c r="L319" i="2" l="1"/>
  <c r="K319" i="2"/>
  <c r="N319" i="2" s="1"/>
  <c r="J319" i="2"/>
  <c r="M319" i="2" l="1"/>
  <c r="O319" i="2" s="1"/>
  <c r="Q319" i="2" l="1"/>
  <c r="R319" i="2" s="1"/>
  <c r="S319" i="2" s="1"/>
  <c r="T319" i="2" s="1"/>
  <c r="U319" i="2" l="1"/>
  <c r="X319" i="2" s="1"/>
  <c r="Y319" i="2" s="1"/>
  <c r="C320" i="2" s="1"/>
  <c r="D320" i="2" s="1"/>
  <c r="I320" i="2" s="1"/>
  <c r="G319" i="2"/>
  <c r="L320" i="2" l="1"/>
  <c r="K320" i="2"/>
  <c r="N320" i="2" s="1"/>
  <c r="J320" i="2"/>
  <c r="M320" i="2" l="1"/>
  <c r="O320" i="2" s="1"/>
  <c r="Q320" i="2" l="1"/>
  <c r="R320" i="2" s="1"/>
  <c r="S320" i="2" s="1"/>
  <c r="T320" i="2" s="1"/>
  <c r="U320" i="2" l="1"/>
  <c r="X320" i="2" s="1"/>
  <c r="Y320" i="2" s="1"/>
  <c r="C321" i="2" s="1"/>
  <c r="D321" i="2" s="1"/>
  <c r="I321" i="2" s="1"/>
  <c r="G320" i="2"/>
  <c r="L321" i="2" l="1"/>
  <c r="K321" i="2"/>
  <c r="N321" i="2" s="1"/>
  <c r="J321" i="2"/>
  <c r="M321" i="2" l="1"/>
  <c r="O321" i="2" s="1"/>
  <c r="Q321" i="2" s="1"/>
  <c r="R321" i="2" l="1"/>
  <c r="S321" i="2" s="1"/>
  <c r="T321" i="2" s="1"/>
  <c r="U321" i="2" l="1"/>
  <c r="X321" i="2" s="1"/>
  <c r="Y321" i="2" s="1"/>
  <c r="G321" i="2"/>
  <c r="C322" i="2" l="1"/>
  <c r="D322" i="2" s="1"/>
  <c r="I322" i="2" s="1"/>
  <c r="L322" i="2" l="1"/>
  <c r="K322" i="2"/>
  <c r="N322" i="2" s="1"/>
  <c r="J322" i="2"/>
  <c r="M322" i="2" l="1"/>
  <c r="O322" i="2" s="1"/>
  <c r="Q322" i="2" s="1"/>
  <c r="R322" i="2" l="1"/>
  <c r="S322" i="2" s="1"/>
  <c r="T322" i="2" s="1"/>
  <c r="U322" i="2" l="1"/>
  <c r="X322" i="2" s="1"/>
  <c r="Y322" i="2" s="1"/>
  <c r="G322" i="2"/>
  <c r="C323" i="2" l="1"/>
  <c r="D323" i="2" s="1"/>
  <c r="I323" i="2" s="1"/>
  <c r="L323" i="2" l="1"/>
  <c r="K323" i="2"/>
  <c r="N323" i="2" s="1"/>
  <c r="J323" i="2"/>
  <c r="M323" i="2" l="1"/>
  <c r="O323" i="2" s="1"/>
  <c r="Q323" i="2" s="1"/>
  <c r="R323" i="2" l="1"/>
  <c r="S323" i="2" s="1"/>
  <c r="T323" i="2" s="1"/>
  <c r="U323" i="2" l="1"/>
  <c r="X323" i="2" s="1"/>
  <c r="Y323" i="2" s="1"/>
  <c r="G323" i="2"/>
  <c r="C324" i="2" l="1"/>
  <c r="D324" i="2" s="1"/>
  <c r="I324" i="2" s="1"/>
  <c r="L324" i="2" l="1"/>
  <c r="K324" i="2"/>
  <c r="N324" i="2" s="1"/>
  <c r="J324" i="2"/>
  <c r="M324" i="2" l="1"/>
  <c r="O324" i="2" s="1"/>
  <c r="Q324" i="2" s="1"/>
  <c r="R324" i="2" l="1"/>
  <c r="S324" i="2" s="1"/>
  <c r="T324" i="2" s="1"/>
  <c r="U324" i="2" l="1"/>
  <c r="X324" i="2" s="1"/>
  <c r="Y324" i="2" s="1"/>
  <c r="G324" i="2"/>
  <c r="C325" i="2" l="1"/>
  <c r="D325" i="2" s="1"/>
  <c r="I325" i="2" s="1"/>
  <c r="L325" i="2" l="1"/>
  <c r="K325" i="2"/>
  <c r="N325" i="2" s="1"/>
  <c r="J325" i="2"/>
  <c r="M325" i="2" l="1"/>
  <c r="O325" i="2" s="1"/>
  <c r="Q325" i="2" s="1"/>
  <c r="R325" i="2" l="1"/>
  <c r="S325" i="2" s="1"/>
  <c r="T325" i="2" s="1"/>
  <c r="U325" i="2" l="1"/>
  <c r="X325" i="2" s="1"/>
  <c r="Y325" i="2" s="1"/>
  <c r="G325" i="2"/>
  <c r="C326" i="2" l="1"/>
  <c r="D326" i="2" s="1"/>
  <c r="I326" i="2" s="1"/>
  <c r="L326" i="2" l="1"/>
  <c r="K326" i="2"/>
  <c r="N326" i="2" s="1"/>
  <c r="J326" i="2"/>
  <c r="M326" i="2" l="1"/>
  <c r="O326" i="2" s="1"/>
  <c r="Q326" i="2" l="1"/>
  <c r="R326" i="2" s="1"/>
  <c r="S326" i="2" s="1"/>
  <c r="T326" i="2" s="1"/>
  <c r="U326" i="2" l="1"/>
  <c r="X326" i="2" s="1"/>
  <c r="Y326" i="2" s="1"/>
  <c r="C327" i="2" s="1"/>
  <c r="D327" i="2" s="1"/>
  <c r="I327" i="2" s="1"/>
  <c r="G326" i="2"/>
  <c r="L327" i="2" l="1"/>
  <c r="K327" i="2"/>
  <c r="N327" i="2" s="1"/>
  <c r="J327" i="2"/>
  <c r="M327" i="2" l="1"/>
  <c r="O327" i="2" s="1"/>
  <c r="Q327" i="2" s="1"/>
  <c r="R327" i="2" l="1"/>
  <c r="S327" i="2" s="1"/>
  <c r="T327" i="2" s="1"/>
  <c r="U327" i="2" l="1"/>
  <c r="X327" i="2" s="1"/>
  <c r="Y327" i="2" s="1"/>
  <c r="G327" i="2"/>
  <c r="C328" i="2" l="1"/>
  <c r="D328" i="2" s="1"/>
  <c r="I328" i="2" s="1"/>
  <c r="L328" i="2" l="1"/>
  <c r="K328" i="2"/>
  <c r="N328" i="2" s="1"/>
  <c r="J328" i="2"/>
  <c r="M328" i="2" l="1"/>
  <c r="O328" i="2" s="1"/>
  <c r="Q328" i="2" s="1"/>
  <c r="R328" i="2" l="1"/>
  <c r="S328" i="2" s="1"/>
  <c r="T328" i="2" s="1"/>
  <c r="U328" i="2" l="1"/>
  <c r="X328" i="2" s="1"/>
  <c r="Y328" i="2" s="1"/>
  <c r="G328" i="2"/>
  <c r="C329" i="2" l="1"/>
  <c r="D329" i="2" s="1"/>
  <c r="I329" i="2" s="1"/>
  <c r="L329" i="2" l="1"/>
  <c r="K329" i="2"/>
  <c r="N329" i="2" s="1"/>
  <c r="J329" i="2"/>
  <c r="M329" i="2" l="1"/>
  <c r="O329" i="2" s="1"/>
  <c r="Q329" i="2" s="1"/>
  <c r="R329" i="2" l="1"/>
  <c r="S329" i="2" s="1"/>
  <c r="T329" i="2" s="1"/>
  <c r="U329" i="2" l="1"/>
  <c r="X329" i="2" s="1"/>
  <c r="Y329" i="2" s="1"/>
  <c r="G329" i="2"/>
  <c r="C330" i="2" l="1"/>
  <c r="D330" i="2" s="1"/>
  <c r="I330" i="2" s="1"/>
  <c r="L330" i="2" l="1"/>
  <c r="K330" i="2"/>
  <c r="N330" i="2" s="1"/>
  <c r="J330" i="2"/>
  <c r="M330" i="2" l="1"/>
  <c r="O330" i="2" s="1"/>
  <c r="Q330" i="2" s="1"/>
  <c r="R330" i="2" l="1"/>
  <c r="S330" i="2" s="1"/>
  <c r="T330" i="2" s="1"/>
  <c r="U330" i="2" l="1"/>
  <c r="X330" i="2" s="1"/>
  <c r="Y330" i="2" s="1"/>
  <c r="G330" i="2"/>
  <c r="C331" i="2" l="1"/>
  <c r="D331" i="2" s="1"/>
  <c r="I331" i="2" s="1"/>
  <c r="L331" i="2" l="1"/>
  <c r="K331" i="2"/>
  <c r="N331" i="2" s="1"/>
  <c r="J331" i="2"/>
  <c r="M331" i="2" l="1"/>
  <c r="O331" i="2" s="1"/>
  <c r="Q331" i="2" l="1"/>
  <c r="R331" i="2" s="1"/>
  <c r="S331" i="2" s="1"/>
  <c r="T331" i="2" s="1"/>
  <c r="U331" i="2" l="1"/>
  <c r="X331" i="2" s="1"/>
  <c r="Y331" i="2" s="1"/>
  <c r="C332" i="2" s="1"/>
  <c r="D332" i="2" s="1"/>
  <c r="I332" i="2" s="1"/>
  <c r="G331" i="2"/>
  <c r="L332" i="2" l="1"/>
  <c r="K332" i="2"/>
  <c r="N332" i="2" s="1"/>
  <c r="J332" i="2"/>
  <c r="M332" i="2" l="1"/>
  <c r="O332" i="2" s="1"/>
  <c r="Q332" i="2" l="1"/>
  <c r="R332" i="2" s="1"/>
  <c r="S332" i="2" s="1"/>
  <c r="T332" i="2" s="1"/>
  <c r="U332" i="2" l="1"/>
  <c r="X332" i="2" s="1"/>
  <c r="Y332" i="2" s="1"/>
  <c r="C333" i="2" s="1"/>
  <c r="D333" i="2" s="1"/>
  <c r="I333" i="2" s="1"/>
  <c r="G332" i="2"/>
  <c r="L333" i="2" l="1"/>
  <c r="K333" i="2"/>
  <c r="N333" i="2" s="1"/>
  <c r="J333" i="2"/>
  <c r="M333" i="2" l="1"/>
  <c r="O333" i="2" s="1"/>
  <c r="Q333" i="2" s="1"/>
  <c r="R333" i="2" l="1"/>
  <c r="S333" i="2" s="1"/>
  <c r="T333" i="2" s="1"/>
  <c r="U333" i="2" l="1"/>
  <c r="X333" i="2" s="1"/>
  <c r="Y333" i="2" s="1"/>
  <c r="G333" i="2"/>
  <c r="C334" i="2" l="1"/>
  <c r="D334" i="2" s="1"/>
  <c r="I334" i="2" s="1"/>
  <c r="L334" i="2" l="1"/>
  <c r="K334" i="2"/>
  <c r="N334" i="2" s="1"/>
  <c r="J334" i="2"/>
  <c r="M334" i="2" l="1"/>
  <c r="O334" i="2" s="1"/>
  <c r="Q334" i="2" s="1"/>
  <c r="R334" i="2" l="1"/>
  <c r="S334" i="2" s="1"/>
  <c r="T334" i="2" s="1"/>
  <c r="U334" i="2" l="1"/>
  <c r="X334" i="2" s="1"/>
  <c r="Y334" i="2" s="1"/>
  <c r="G334" i="2"/>
  <c r="C335" i="2" l="1"/>
  <c r="D335" i="2" s="1"/>
  <c r="I335" i="2" s="1"/>
  <c r="L335" i="2" l="1"/>
  <c r="K335" i="2"/>
  <c r="N335" i="2" s="1"/>
  <c r="J335" i="2"/>
  <c r="M335" i="2" l="1"/>
  <c r="O335" i="2" s="1"/>
  <c r="Q335" i="2" s="1"/>
  <c r="R335" i="2" l="1"/>
  <c r="S335" i="2"/>
  <c r="T335" i="2" s="1"/>
  <c r="U335" i="2" l="1"/>
  <c r="X335" i="2" s="1"/>
  <c r="Y335" i="2" s="1"/>
  <c r="G335" i="2"/>
  <c r="C336" i="2" l="1"/>
  <c r="D336" i="2" s="1"/>
  <c r="I336" i="2" s="1"/>
  <c r="L336" i="2" l="1"/>
  <c r="K336" i="2"/>
  <c r="N336" i="2" s="1"/>
  <c r="J336" i="2"/>
  <c r="M336" i="2" l="1"/>
  <c r="O336" i="2" s="1"/>
  <c r="Q336" i="2" l="1"/>
  <c r="R336" i="2" s="1"/>
  <c r="S336" i="2" s="1"/>
  <c r="T336" i="2" s="1"/>
  <c r="U336" i="2" l="1"/>
  <c r="X336" i="2" s="1"/>
  <c r="Y336" i="2" s="1"/>
  <c r="C337" i="2" s="1"/>
  <c r="D337" i="2" s="1"/>
  <c r="I337" i="2" s="1"/>
  <c r="G336" i="2"/>
  <c r="L337" i="2" l="1"/>
  <c r="K337" i="2"/>
  <c r="N337" i="2" s="1"/>
  <c r="J337" i="2"/>
  <c r="M337" i="2" l="1"/>
  <c r="O337" i="2" s="1"/>
  <c r="Q337" i="2" s="1"/>
  <c r="R337" i="2" l="1"/>
  <c r="S337" i="2" s="1"/>
  <c r="T337" i="2" s="1"/>
  <c r="U337" i="2" l="1"/>
  <c r="X337" i="2" s="1"/>
  <c r="Y337" i="2" s="1"/>
  <c r="G337" i="2"/>
  <c r="C338" i="2" l="1"/>
  <c r="D338" i="2" s="1"/>
  <c r="I338" i="2" s="1"/>
  <c r="L338" i="2" l="1"/>
  <c r="K338" i="2"/>
  <c r="N338" i="2" s="1"/>
  <c r="J338" i="2"/>
  <c r="M338" i="2" l="1"/>
  <c r="O338" i="2" s="1"/>
  <c r="Q338" i="2" s="1"/>
  <c r="R338" i="2" l="1"/>
  <c r="S338" i="2" s="1"/>
  <c r="T338" i="2" s="1"/>
  <c r="U338" i="2" l="1"/>
  <c r="X338" i="2" s="1"/>
  <c r="Y338" i="2" s="1"/>
  <c r="G338" i="2"/>
  <c r="C339" i="2" l="1"/>
  <c r="D339" i="2" s="1"/>
  <c r="I339" i="2" s="1"/>
  <c r="L339" i="2" l="1"/>
  <c r="K339" i="2"/>
  <c r="N339" i="2" s="1"/>
  <c r="J339" i="2"/>
  <c r="M339" i="2" l="1"/>
  <c r="O339" i="2" s="1"/>
  <c r="Q339" i="2" l="1"/>
  <c r="R339" i="2" s="1"/>
  <c r="S339" i="2" s="1"/>
  <c r="T339" i="2" s="1"/>
  <c r="U339" i="2" l="1"/>
  <c r="X339" i="2" s="1"/>
  <c r="Y339" i="2" s="1"/>
  <c r="C340" i="2" s="1"/>
  <c r="D340" i="2" s="1"/>
  <c r="I340" i="2" s="1"/>
  <c r="G339" i="2"/>
  <c r="L340" i="2" l="1"/>
  <c r="K340" i="2"/>
  <c r="N340" i="2" s="1"/>
  <c r="J340" i="2"/>
  <c r="M340" i="2" l="1"/>
  <c r="O340" i="2" s="1"/>
  <c r="Q340" i="2" l="1"/>
  <c r="R340" i="2" s="1"/>
  <c r="S340" i="2" s="1"/>
  <c r="T340" i="2" s="1"/>
  <c r="U340" i="2" l="1"/>
  <c r="X340" i="2" s="1"/>
  <c r="Y340" i="2" s="1"/>
  <c r="C341" i="2" s="1"/>
  <c r="D341" i="2" s="1"/>
  <c r="I341" i="2" s="1"/>
  <c r="G340" i="2"/>
  <c r="L341" i="2" l="1"/>
  <c r="K341" i="2"/>
  <c r="N341" i="2" s="1"/>
  <c r="J341" i="2"/>
  <c r="M341" i="2" l="1"/>
  <c r="O341" i="2" s="1"/>
  <c r="Q341" i="2" s="1"/>
  <c r="R341" i="2" l="1"/>
  <c r="S341" i="2" s="1"/>
  <c r="T341" i="2" s="1"/>
  <c r="U341" i="2" l="1"/>
  <c r="X341" i="2" s="1"/>
  <c r="Y341" i="2" s="1"/>
  <c r="G341" i="2"/>
  <c r="C342" i="2" l="1"/>
  <c r="D342" i="2" s="1"/>
  <c r="I342" i="2" s="1"/>
  <c r="L342" i="2" l="1"/>
  <c r="K342" i="2"/>
  <c r="N342" i="2" s="1"/>
  <c r="J342" i="2"/>
  <c r="M342" i="2" l="1"/>
  <c r="O342" i="2" s="1"/>
  <c r="Q342" i="2" s="1"/>
  <c r="R342" i="2" l="1"/>
  <c r="S342" i="2" s="1"/>
  <c r="T342" i="2" s="1"/>
  <c r="U342" i="2" l="1"/>
  <c r="X342" i="2" s="1"/>
  <c r="Y342" i="2" s="1"/>
  <c r="G342" i="2"/>
  <c r="C343" i="2" l="1"/>
  <c r="D343" i="2" s="1"/>
  <c r="I343" i="2" s="1"/>
  <c r="L343" i="2" l="1"/>
  <c r="K343" i="2"/>
  <c r="N343" i="2" s="1"/>
  <c r="J343" i="2"/>
  <c r="M343" i="2" l="1"/>
  <c r="O343" i="2" s="1"/>
  <c r="Q343" i="2" s="1"/>
  <c r="R343" i="2" l="1"/>
  <c r="S343" i="2" s="1"/>
  <c r="T343" i="2" s="1"/>
  <c r="U343" i="2" l="1"/>
  <c r="X343" i="2" s="1"/>
  <c r="Y343" i="2" s="1"/>
  <c r="G343" i="2"/>
  <c r="C344" i="2" l="1"/>
  <c r="D344" i="2" s="1"/>
  <c r="I344" i="2" s="1"/>
  <c r="L344" i="2" l="1"/>
  <c r="K344" i="2"/>
  <c r="N344" i="2" s="1"/>
  <c r="J344" i="2"/>
  <c r="M344" i="2" l="1"/>
  <c r="O344" i="2" s="1"/>
  <c r="Q344" i="2" s="1"/>
  <c r="R344" i="2" l="1"/>
  <c r="S344" i="2" s="1"/>
  <c r="T344" i="2" s="1"/>
  <c r="U344" i="2" l="1"/>
  <c r="X344" i="2" s="1"/>
  <c r="Y344" i="2" s="1"/>
  <c r="G344" i="2"/>
  <c r="C345" i="2" l="1"/>
  <c r="D345" i="2" s="1"/>
  <c r="I345" i="2" s="1"/>
  <c r="L345" i="2" l="1"/>
  <c r="K345" i="2"/>
  <c r="N345" i="2" s="1"/>
  <c r="J345" i="2"/>
  <c r="M345" i="2" l="1"/>
  <c r="O345" i="2" s="1"/>
  <c r="Q345" i="2" s="1"/>
  <c r="R345" i="2" l="1"/>
  <c r="S345" i="2" s="1"/>
  <c r="T345" i="2" s="1"/>
  <c r="U345" i="2" l="1"/>
  <c r="X345" i="2" s="1"/>
  <c r="Y345" i="2" s="1"/>
  <c r="G345" i="2"/>
  <c r="C346" i="2" l="1"/>
  <c r="D346" i="2" s="1"/>
  <c r="I346" i="2" s="1"/>
  <c r="L346" i="2" l="1"/>
  <c r="K346" i="2"/>
  <c r="N346" i="2" s="1"/>
  <c r="J346" i="2"/>
  <c r="M346" i="2" l="1"/>
  <c r="O346" i="2" s="1"/>
  <c r="Q346" i="2" s="1"/>
  <c r="R346" i="2" l="1"/>
  <c r="S346" i="2" s="1"/>
  <c r="T346" i="2" s="1"/>
  <c r="U346" i="2" l="1"/>
  <c r="X346" i="2" s="1"/>
  <c r="Y346" i="2" s="1"/>
  <c r="G346" i="2"/>
  <c r="C347" i="2" l="1"/>
  <c r="D347" i="2" s="1"/>
  <c r="I347" i="2" s="1"/>
  <c r="L347" i="2" l="1"/>
  <c r="K347" i="2"/>
  <c r="N347" i="2" s="1"/>
  <c r="J347" i="2"/>
  <c r="M347" i="2" l="1"/>
  <c r="O347" i="2" s="1"/>
  <c r="Q347" i="2" s="1"/>
  <c r="R347" i="2" l="1"/>
  <c r="S347" i="2" s="1"/>
  <c r="T347" i="2" s="1"/>
  <c r="U347" i="2" l="1"/>
  <c r="X347" i="2" s="1"/>
  <c r="Y347" i="2" s="1"/>
  <c r="G347" i="2"/>
  <c r="C348" i="2" l="1"/>
  <c r="D348" i="2" s="1"/>
  <c r="I348" i="2" s="1"/>
  <c r="L348" i="2" l="1"/>
  <c r="K348" i="2"/>
  <c r="N348" i="2" s="1"/>
  <c r="J348" i="2"/>
  <c r="M348" i="2" l="1"/>
  <c r="O348" i="2" s="1"/>
  <c r="Q348" i="2" s="1"/>
  <c r="R348" i="2" l="1"/>
  <c r="S348" i="2" s="1"/>
  <c r="T348" i="2" s="1"/>
  <c r="U348" i="2" l="1"/>
  <c r="X348" i="2" s="1"/>
  <c r="Y348" i="2" s="1"/>
  <c r="G348" i="2"/>
  <c r="C349" i="2" l="1"/>
  <c r="D349" i="2" s="1"/>
  <c r="I349" i="2" s="1"/>
  <c r="L349" i="2" l="1"/>
  <c r="K349" i="2"/>
  <c r="N349" i="2" s="1"/>
  <c r="J349" i="2"/>
  <c r="M349" i="2" l="1"/>
  <c r="O349" i="2" s="1"/>
  <c r="Q349" i="2" s="1"/>
  <c r="R349" i="2" l="1"/>
  <c r="S349" i="2" s="1"/>
  <c r="T349" i="2" s="1"/>
  <c r="U349" i="2" l="1"/>
  <c r="X349" i="2" s="1"/>
  <c r="Y349" i="2" s="1"/>
  <c r="G349" i="2"/>
  <c r="C350" i="2" l="1"/>
  <c r="D350" i="2" s="1"/>
  <c r="I350" i="2" s="1"/>
  <c r="L350" i="2" l="1"/>
  <c r="K350" i="2"/>
  <c r="N350" i="2" s="1"/>
  <c r="J350" i="2"/>
  <c r="M350" i="2" l="1"/>
  <c r="O350" i="2" s="1"/>
  <c r="Q350" i="2" s="1"/>
  <c r="R350" i="2" l="1"/>
  <c r="S350" i="2" s="1"/>
  <c r="T350" i="2" s="1"/>
  <c r="U350" i="2" l="1"/>
  <c r="X350" i="2" s="1"/>
  <c r="Y350" i="2" s="1"/>
  <c r="G350" i="2"/>
  <c r="C351" i="2" l="1"/>
  <c r="D351" i="2" s="1"/>
  <c r="I351" i="2" s="1"/>
  <c r="L351" i="2" l="1"/>
  <c r="K351" i="2"/>
  <c r="N351" i="2" s="1"/>
  <c r="J351" i="2"/>
  <c r="M351" i="2" l="1"/>
  <c r="O351" i="2" s="1"/>
  <c r="Q351" i="2" s="1"/>
  <c r="R351" i="2" l="1"/>
  <c r="S351" i="2" s="1"/>
  <c r="T351" i="2" s="1"/>
  <c r="U351" i="2" l="1"/>
  <c r="X351" i="2" s="1"/>
  <c r="Y351" i="2" s="1"/>
  <c r="G351" i="2"/>
  <c r="C352" i="2" l="1"/>
  <c r="D352" i="2" s="1"/>
  <c r="I352" i="2" s="1"/>
  <c r="L352" i="2" l="1"/>
  <c r="K352" i="2"/>
  <c r="N352" i="2" s="1"/>
  <c r="J352" i="2"/>
  <c r="M352" i="2" l="1"/>
  <c r="O352" i="2" s="1"/>
  <c r="Q352" i="2" s="1"/>
  <c r="R352" i="2" l="1"/>
  <c r="S352" i="2" s="1"/>
  <c r="T352" i="2" s="1"/>
  <c r="U352" i="2" l="1"/>
  <c r="X352" i="2" s="1"/>
  <c r="Y352" i="2" s="1"/>
  <c r="G352" i="2"/>
  <c r="C353" i="2" l="1"/>
  <c r="D353" i="2" s="1"/>
  <c r="I353" i="2" s="1"/>
  <c r="L353" i="2" l="1"/>
  <c r="K353" i="2"/>
  <c r="N353" i="2" s="1"/>
  <c r="J353" i="2"/>
  <c r="M353" i="2" l="1"/>
  <c r="O353" i="2" s="1"/>
  <c r="Q353" i="2" l="1"/>
  <c r="R353" i="2" s="1"/>
  <c r="S353" i="2" s="1"/>
  <c r="T353" i="2" s="1"/>
  <c r="U353" i="2" l="1"/>
  <c r="X353" i="2" s="1"/>
  <c r="Y353" i="2" s="1"/>
  <c r="C354" i="2" s="1"/>
  <c r="D354" i="2" s="1"/>
  <c r="I354" i="2" s="1"/>
  <c r="G353" i="2"/>
  <c r="L354" i="2" l="1"/>
  <c r="K354" i="2"/>
  <c r="N354" i="2" s="1"/>
  <c r="J354" i="2"/>
  <c r="M354" i="2" l="1"/>
  <c r="O354" i="2" s="1"/>
  <c r="Q354" i="2" s="1"/>
  <c r="R354" i="2" l="1"/>
  <c r="S354" i="2" s="1"/>
  <c r="T354" i="2" s="1"/>
  <c r="U354" i="2" l="1"/>
  <c r="X354" i="2" s="1"/>
  <c r="Y354" i="2" s="1"/>
  <c r="G354" i="2"/>
  <c r="C355" i="2" l="1"/>
  <c r="D355" i="2" s="1"/>
  <c r="I355" i="2" s="1"/>
  <c r="L355" i="2" l="1"/>
  <c r="K355" i="2"/>
  <c r="N355" i="2" s="1"/>
  <c r="J355" i="2"/>
  <c r="M355" i="2" l="1"/>
  <c r="O355" i="2" s="1"/>
  <c r="Q355" i="2" s="1"/>
  <c r="R355" i="2" l="1"/>
  <c r="S355" i="2" s="1"/>
  <c r="T355" i="2" s="1"/>
  <c r="U355" i="2" l="1"/>
  <c r="X355" i="2" s="1"/>
  <c r="Y355" i="2" s="1"/>
  <c r="G355" i="2"/>
  <c r="C356" i="2" l="1"/>
  <c r="D356" i="2" s="1"/>
  <c r="I356" i="2" s="1"/>
  <c r="L356" i="2" l="1"/>
  <c r="K356" i="2"/>
  <c r="N356" i="2" s="1"/>
  <c r="J356" i="2"/>
  <c r="M356" i="2" l="1"/>
  <c r="O356" i="2" s="1"/>
  <c r="Q356" i="2" s="1"/>
  <c r="R356" i="2" l="1"/>
  <c r="S356" i="2" s="1"/>
  <c r="T356" i="2" s="1"/>
  <c r="U356" i="2" l="1"/>
  <c r="X356" i="2" s="1"/>
  <c r="Y356" i="2" s="1"/>
  <c r="G356" i="2"/>
  <c r="C357" i="2" l="1"/>
  <c r="D357" i="2" s="1"/>
  <c r="I357" i="2" s="1"/>
  <c r="L357" i="2" l="1"/>
  <c r="K357" i="2"/>
  <c r="N357" i="2" s="1"/>
  <c r="J357" i="2"/>
  <c r="M357" i="2" l="1"/>
  <c r="O357" i="2" s="1"/>
  <c r="Q357" i="2" s="1"/>
  <c r="R357" i="2" l="1"/>
  <c r="S357" i="2" s="1"/>
  <c r="T357" i="2" s="1"/>
  <c r="U357" i="2" l="1"/>
  <c r="X357" i="2" s="1"/>
  <c r="Y357" i="2" s="1"/>
  <c r="G357" i="2"/>
  <c r="C358" i="2" l="1"/>
  <c r="D358" i="2" s="1"/>
  <c r="I358" i="2" s="1"/>
  <c r="L358" i="2" l="1"/>
  <c r="K358" i="2"/>
  <c r="N358" i="2" s="1"/>
  <c r="J358" i="2"/>
  <c r="M358" i="2" l="1"/>
  <c r="O358" i="2" s="1"/>
  <c r="Q358" i="2" s="1"/>
  <c r="R358" i="2" l="1"/>
  <c r="S358" i="2" s="1"/>
  <c r="T358" i="2" s="1"/>
  <c r="U358" i="2" l="1"/>
  <c r="X358" i="2" s="1"/>
  <c r="Y358" i="2" s="1"/>
  <c r="G358" i="2"/>
  <c r="C359" i="2" l="1"/>
  <c r="D359" i="2" s="1"/>
  <c r="I359" i="2" s="1"/>
  <c r="L359" i="2" l="1"/>
  <c r="K359" i="2"/>
  <c r="N359" i="2" s="1"/>
  <c r="J359" i="2"/>
  <c r="M359" i="2" l="1"/>
  <c r="O359" i="2" s="1"/>
  <c r="Q359" i="2" s="1"/>
  <c r="R359" i="2" l="1"/>
  <c r="S359" i="2" s="1"/>
  <c r="T359" i="2" s="1"/>
  <c r="U359" i="2" l="1"/>
  <c r="X359" i="2" s="1"/>
  <c r="Y359" i="2" s="1"/>
  <c r="G359" i="2"/>
  <c r="C360" i="2" l="1"/>
  <c r="D360" i="2" s="1"/>
  <c r="I360" i="2" s="1"/>
  <c r="L360" i="2" l="1"/>
  <c r="K360" i="2"/>
  <c r="N360" i="2" s="1"/>
  <c r="J360" i="2"/>
  <c r="M360" i="2" l="1"/>
  <c r="O360" i="2" s="1"/>
  <c r="Q360" i="2" s="1"/>
  <c r="R360" i="2" l="1"/>
  <c r="S360" i="2" s="1"/>
  <c r="T360" i="2" s="1"/>
  <c r="U360" i="2" l="1"/>
  <c r="X360" i="2" s="1"/>
  <c r="Y360" i="2" s="1"/>
  <c r="G360" i="2"/>
  <c r="C361" i="2" l="1"/>
  <c r="D361" i="2" s="1"/>
  <c r="I361" i="2" s="1"/>
  <c r="L361" i="2" l="1"/>
  <c r="K361" i="2"/>
  <c r="N361" i="2" s="1"/>
  <c r="J361" i="2"/>
  <c r="M361" i="2" l="1"/>
  <c r="O361" i="2" s="1"/>
  <c r="Q361" i="2" l="1"/>
  <c r="R361" i="2" s="1"/>
  <c r="S361" i="2" s="1"/>
  <c r="T361" i="2" s="1"/>
  <c r="U361" i="2" l="1"/>
  <c r="X361" i="2" s="1"/>
  <c r="Y361" i="2" s="1"/>
  <c r="C362" i="2" s="1"/>
  <c r="D362" i="2" s="1"/>
  <c r="I362" i="2" s="1"/>
  <c r="G361" i="2"/>
  <c r="L362" i="2" l="1"/>
  <c r="K362" i="2"/>
  <c r="N362" i="2" s="1"/>
  <c r="J362" i="2"/>
  <c r="M362" i="2" l="1"/>
  <c r="O362" i="2" s="1"/>
  <c r="Q362" i="2" l="1"/>
  <c r="R362" i="2" s="1"/>
  <c r="S362" i="2" s="1"/>
  <c r="T362" i="2" s="1"/>
  <c r="U362" i="2" l="1"/>
  <c r="X362" i="2" s="1"/>
  <c r="Y362" i="2" s="1"/>
  <c r="C363" i="2" s="1"/>
  <c r="D363" i="2" s="1"/>
  <c r="I363" i="2" s="1"/>
  <c r="G362" i="2"/>
  <c r="L363" i="2" l="1"/>
  <c r="K363" i="2"/>
  <c r="N363" i="2" s="1"/>
  <c r="J363" i="2"/>
  <c r="M363" i="2" l="1"/>
  <c r="O363" i="2" s="1"/>
  <c r="Q363" i="2" s="1"/>
  <c r="R363" i="2" l="1"/>
  <c r="S363" i="2" s="1"/>
  <c r="T363" i="2" s="1"/>
  <c r="U363" i="2" l="1"/>
  <c r="X363" i="2" s="1"/>
  <c r="Y363" i="2" s="1"/>
  <c r="G363" i="2"/>
  <c r="C364" i="2" l="1"/>
  <c r="D364" i="2" s="1"/>
  <c r="I364" i="2" s="1"/>
  <c r="L364" i="2" l="1"/>
  <c r="K364" i="2"/>
  <c r="N364" i="2" s="1"/>
  <c r="J364" i="2"/>
  <c r="M364" i="2" l="1"/>
  <c r="O364" i="2" s="1"/>
  <c r="Q364" i="2" s="1"/>
  <c r="R364" i="2" l="1"/>
  <c r="S364" i="2" s="1"/>
  <c r="T364" i="2" s="1"/>
  <c r="U364" i="2" l="1"/>
  <c r="X364" i="2" s="1"/>
  <c r="Y364" i="2" s="1"/>
  <c r="G364" i="2"/>
  <c r="C365" i="2" l="1"/>
  <c r="D365" i="2" s="1"/>
  <c r="I365" i="2" s="1"/>
  <c r="L365" i="2" l="1"/>
  <c r="K365" i="2"/>
  <c r="N365" i="2" s="1"/>
  <c r="J365" i="2"/>
  <c r="M365" i="2" l="1"/>
  <c r="O365" i="2" s="1"/>
  <c r="Q365" i="2" s="1"/>
  <c r="R365" i="2" l="1"/>
  <c r="S365" i="2" s="1"/>
  <c r="T365" i="2" s="1"/>
  <c r="U365" i="2" l="1"/>
  <c r="X365" i="2" s="1"/>
  <c r="Y365" i="2" s="1"/>
  <c r="G365" i="2"/>
  <c r="C366" i="2" l="1"/>
  <c r="D366" i="2" s="1"/>
  <c r="I366" i="2" s="1"/>
  <c r="L366" i="2" l="1"/>
  <c r="K366" i="2"/>
  <c r="N366" i="2" s="1"/>
  <c r="J366" i="2"/>
  <c r="M366" i="2" l="1"/>
  <c r="O366" i="2" s="1"/>
  <c r="Q366" i="2" s="1"/>
  <c r="R366" i="2" l="1"/>
  <c r="S366" i="2" s="1"/>
  <c r="T366" i="2" s="1"/>
  <c r="U366" i="2" l="1"/>
  <c r="X366" i="2" s="1"/>
  <c r="Y366" i="2" s="1"/>
  <c r="G366" i="2"/>
  <c r="C367" i="2" l="1"/>
  <c r="D367" i="2" s="1"/>
  <c r="I367" i="2" s="1"/>
  <c r="L367" i="2" l="1"/>
  <c r="K367" i="2"/>
  <c r="N367" i="2" s="1"/>
  <c r="J367" i="2"/>
  <c r="M367" i="2" l="1"/>
  <c r="O367" i="2" s="1"/>
  <c r="Q367" i="2" s="1"/>
  <c r="R367" i="2" l="1"/>
  <c r="S367" i="2" s="1"/>
  <c r="T367" i="2" s="1"/>
  <c r="U367" i="2" l="1"/>
  <c r="X367" i="2" s="1"/>
  <c r="Y367" i="2" s="1"/>
  <c r="G367" i="2"/>
  <c r="C368" i="2" l="1"/>
  <c r="D368" i="2" s="1"/>
  <c r="I368" i="2" s="1"/>
  <c r="L368" i="2" l="1"/>
  <c r="K368" i="2"/>
  <c r="N368" i="2" s="1"/>
  <c r="J368" i="2"/>
  <c r="M368" i="2" l="1"/>
  <c r="O368" i="2" s="1"/>
  <c r="Q368" i="2" s="1"/>
  <c r="R368" i="2" l="1"/>
  <c r="S368" i="2" s="1"/>
  <c r="T368" i="2" s="1"/>
  <c r="U368" i="2" l="1"/>
  <c r="X368" i="2" s="1"/>
  <c r="Y368" i="2" s="1"/>
  <c r="G368" i="2"/>
  <c r="C369" i="2" l="1"/>
  <c r="D369" i="2" s="1"/>
  <c r="I369" i="2" s="1"/>
  <c r="L369" i="2" l="1"/>
  <c r="K369" i="2"/>
  <c r="N369" i="2" s="1"/>
  <c r="J369" i="2"/>
  <c r="M369" i="2" l="1"/>
  <c r="O369" i="2" s="1"/>
  <c r="Q369" i="2" s="1"/>
  <c r="R369" i="2" l="1"/>
  <c r="S369" i="2"/>
  <c r="T369" i="2" s="1"/>
  <c r="U369" i="2" l="1"/>
  <c r="X369" i="2" s="1"/>
  <c r="Y369" i="2" s="1"/>
  <c r="G369" i="2"/>
  <c r="C370" i="2" l="1"/>
  <c r="D370" i="2" s="1"/>
  <c r="I370" i="2" s="1"/>
  <c r="L370" i="2" l="1"/>
  <c r="K370" i="2"/>
  <c r="N370" i="2" s="1"/>
  <c r="J370" i="2"/>
  <c r="M370" i="2" l="1"/>
  <c r="O370" i="2" s="1"/>
  <c r="Q370" i="2" s="1"/>
  <c r="R370" i="2" l="1"/>
  <c r="S370" i="2" s="1"/>
  <c r="T370" i="2" s="1"/>
  <c r="U370" i="2" l="1"/>
  <c r="X370" i="2" s="1"/>
  <c r="Y370" i="2" s="1"/>
  <c r="G370" i="2"/>
  <c r="C371" i="2" l="1"/>
  <c r="D371" i="2" s="1"/>
  <c r="I371" i="2" s="1"/>
  <c r="L371" i="2" l="1"/>
  <c r="K371" i="2"/>
  <c r="N371" i="2" s="1"/>
  <c r="J371" i="2"/>
  <c r="M371" i="2" l="1"/>
  <c r="O371" i="2" s="1"/>
  <c r="Q371" i="2" s="1"/>
  <c r="R371" i="2" l="1"/>
  <c r="S371" i="2" s="1"/>
  <c r="T371" i="2" s="1"/>
  <c r="U371" i="2" l="1"/>
  <c r="X371" i="2" s="1"/>
  <c r="Y371" i="2" s="1"/>
  <c r="G371" i="2"/>
  <c r="C372" i="2" l="1"/>
  <c r="D372" i="2" s="1"/>
  <c r="I372" i="2" s="1"/>
  <c r="L372" i="2" l="1"/>
  <c r="K372" i="2"/>
  <c r="N372" i="2" s="1"/>
  <c r="J372" i="2"/>
  <c r="M372" i="2" l="1"/>
  <c r="O372" i="2" s="1"/>
  <c r="Q372" i="2" l="1"/>
  <c r="R372" i="2" s="1"/>
  <c r="S372" i="2" s="1"/>
  <c r="T372" i="2" s="1"/>
  <c r="U372" i="2" l="1"/>
  <c r="X372" i="2" s="1"/>
  <c r="Y372" i="2" s="1"/>
  <c r="C373" i="2" s="1"/>
  <c r="D373" i="2" s="1"/>
  <c r="I373" i="2" s="1"/>
  <c r="G372" i="2"/>
  <c r="L373" i="2" l="1"/>
  <c r="K373" i="2"/>
  <c r="N373" i="2" s="1"/>
  <c r="J373" i="2"/>
  <c r="M373" i="2" l="1"/>
  <c r="O373" i="2" s="1"/>
  <c r="Q373" i="2" s="1"/>
  <c r="R373" i="2" l="1"/>
  <c r="S373" i="2" s="1"/>
  <c r="T373" i="2" s="1"/>
  <c r="U373" i="2" l="1"/>
  <c r="X373" i="2" s="1"/>
  <c r="Y373" i="2" s="1"/>
  <c r="G373" i="2"/>
  <c r="C374" i="2" l="1"/>
  <c r="D374" i="2" s="1"/>
  <c r="I374" i="2" s="1"/>
  <c r="L374" i="2" l="1"/>
  <c r="K374" i="2"/>
  <c r="N374" i="2" s="1"/>
  <c r="J374" i="2"/>
  <c r="M374" i="2" l="1"/>
  <c r="O374" i="2" s="1"/>
  <c r="Q374" i="2" l="1"/>
  <c r="R374" i="2" s="1"/>
  <c r="S374" i="2" s="1"/>
  <c r="T374" i="2" s="1"/>
  <c r="U374" i="2" l="1"/>
  <c r="X374" i="2" s="1"/>
  <c r="Y374" i="2" s="1"/>
  <c r="C375" i="2" s="1"/>
  <c r="D375" i="2" s="1"/>
  <c r="I375" i="2" s="1"/>
  <c r="G374" i="2"/>
  <c r="L375" i="2" l="1"/>
  <c r="K375" i="2"/>
  <c r="N375" i="2" s="1"/>
  <c r="J375" i="2"/>
  <c r="M375" i="2" l="1"/>
  <c r="O375" i="2" s="1"/>
  <c r="Q375" i="2" s="1"/>
  <c r="R375" i="2" l="1"/>
  <c r="S375" i="2" s="1"/>
  <c r="T375" i="2" s="1"/>
  <c r="U375" i="2" l="1"/>
  <c r="X375" i="2" s="1"/>
  <c r="Y375" i="2" s="1"/>
  <c r="G375" i="2"/>
  <c r="C376" i="2" l="1"/>
  <c r="D376" i="2" s="1"/>
  <c r="I376" i="2" s="1"/>
  <c r="L376" i="2" l="1"/>
  <c r="K376" i="2"/>
  <c r="N376" i="2" s="1"/>
  <c r="J376" i="2"/>
  <c r="M376" i="2" l="1"/>
  <c r="O376" i="2" s="1"/>
  <c r="Q376" i="2" s="1"/>
  <c r="R376" i="2" l="1"/>
  <c r="S376" i="2"/>
  <c r="T376" i="2" s="1"/>
  <c r="U376" i="2" l="1"/>
  <c r="X376" i="2" s="1"/>
  <c r="Y376" i="2" s="1"/>
  <c r="G376" i="2"/>
  <c r="C377" i="2" l="1"/>
  <c r="D377" i="2" s="1"/>
  <c r="I377" i="2" s="1"/>
  <c r="L377" i="2" l="1"/>
  <c r="K377" i="2"/>
  <c r="N377" i="2" s="1"/>
  <c r="J377" i="2"/>
  <c r="M377" i="2" l="1"/>
  <c r="O377" i="2" s="1"/>
  <c r="Q377" i="2" s="1"/>
  <c r="R377" i="2" l="1"/>
  <c r="S377" i="2" s="1"/>
  <c r="T377" i="2" s="1"/>
  <c r="U377" i="2" l="1"/>
  <c r="X377" i="2" s="1"/>
  <c r="Y377" i="2" s="1"/>
  <c r="G377" i="2"/>
  <c r="C378" i="2" l="1"/>
  <c r="D378" i="2" s="1"/>
  <c r="I378" i="2" s="1"/>
  <c r="L378" i="2" l="1"/>
  <c r="K378" i="2"/>
  <c r="N378" i="2" s="1"/>
  <c r="J378" i="2"/>
  <c r="M378" i="2" l="1"/>
  <c r="O378" i="2" s="1"/>
  <c r="Q378" i="2" s="1"/>
  <c r="R378" i="2" l="1"/>
  <c r="S378" i="2" s="1"/>
  <c r="T378" i="2" s="1"/>
  <c r="U378" i="2" l="1"/>
  <c r="X378" i="2" s="1"/>
  <c r="Y378" i="2" s="1"/>
  <c r="G378" i="2"/>
  <c r="C379" i="2" l="1"/>
  <c r="D379" i="2" s="1"/>
  <c r="I379" i="2" s="1"/>
  <c r="L379" i="2" l="1"/>
  <c r="K379" i="2"/>
  <c r="N379" i="2" s="1"/>
  <c r="J379" i="2"/>
  <c r="M379" i="2" l="1"/>
  <c r="O379" i="2" s="1"/>
  <c r="Q379" i="2" s="1"/>
  <c r="R379" i="2" l="1"/>
  <c r="S379" i="2"/>
  <c r="T379" i="2" s="1"/>
  <c r="U379" i="2" l="1"/>
  <c r="X379" i="2" s="1"/>
  <c r="Y379" i="2" s="1"/>
  <c r="G379" i="2"/>
  <c r="C380" i="2" l="1"/>
  <c r="D380" i="2" s="1"/>
  <c r="I380" i="2" s="1"/>
  <c r="L380" i="2" l="1"/>
  <c r="K380" i="2"/>
  <c r="N380" i="2" s="1"/>
  <c r="J380" i="2"/>
  <c r="M380" i="2" l="1"/>
  <c r="O380" i="2" s="1"/>
  <c r="Q380" i="2" s="1"/>
  <c r="R380" i="2" l="1"/>
  <c r="S380" i="2"/>
  <c r="T380" i="2" s="1"/>
  <c r="U380" i="2" l="1"/>
  <c r="X380" i="2" s="1"/>
  <c r="Y380" i="2" s="1"/>
  <c r="G380" i="2"/>
  <c r="C381" i="2" l="1"/>
  <c r="D381" i="2" s="1"/>
  <c r="I381" i="2" s="1"/>
  <c r="L381" i="2" l="1"/>
  <c r="K381" i="2"/>
  <c r="N381" i="2" s="1"/>
  <c r="J381" i="2"/>
  <c r="M381" i="2" l="1"/>
  <c r="O381" i="2" s="1"/>
  <c r="Q381" i="2" s="1"/>
  <c r="R381" i="2" l="1"/>
  <c r="S381" i="2" s="1"/>
  <c r="T381" i="2" s="1"/>
  <c r="U381" i="2" l="1"/>
  <c r="X381" i="2" s="1"/>
  <c r="Y381" i="2" s="1"/>
  <c r="G381" i="2"/>
  <c r="C382" i="2" l="1"/>
  <c r="D382" i="2" s="1"/>
  <c r="I382" i="2" s="1"/>
  <c r="L382" i="2" l="1"/>
  <c r="K382" i="2"/>
  <c r="N382" i="2" s="1"/>
  <c r="J382" i="2"/>
  <c r="M382" i="2" l="1"/>
  <c r="O382" i="2" s="1"/>
  <c r="Q382" i="2" s="1"/>
  <c r="R382" i="2" l="1"/>
  <c r="S382" i="2" s="1"/>
  <c r="T382" i="2" s="1"/>
  <c r="U382" i="2" l="1"/>
  <c r="X382" i="2" s="1"/>
  <c r="Y382" i="2" s="1"/>
  <c r="G382" i="2"/>
  <c r="C383" i="2" l="1"/>
  <c r="D383" i="2" s="1"/>
  <c r="I383" i="2" s="1"/>
  <c r="L383" i="2" l="1"/>
  <c r="K383" i="2"/>
  <c r="N383" i="2" s="1"/>
  <c r="J383" i="2"/>
  <c r="M383" i="2" l="1"/>
  <c r="O383" i="2" s="1"/>
  <c r="Q383" i="2" l="1"/>
  <c r="R383" i="2" s="1"/>
  <c r="S383" i="2" s="1"/>
  <c r="T383" i="2" s="1"/>
  <c r="U383" i="2" l="1"/>
  <c r="X383" i="2" s="1"/>
  <c r="Y383" i="2" s="1"/>
  <c r="C384" i="2" s="1"/>
  <c r="D384" i="2" s="1"/>
  <c r="I384" i="2" s="1"/>
  <c r="G383" i="2"/>
  <c r="L384" i="2" l="1"/>
  <c r="K384" i="2"/>
  <c r="N384" i="2" s="1"/>
  <c r="J384" i="2"/>
  <c r="M384" i="2" l="1"/>
  <c r="O384" i="2" s="1"/>
  <c r="Q384" i="2" s="1"/>
  <c r="R384" i="2" l="1"/>
  <c r="S384" i="2" s="1"/>
  <c r="T384" i="2" s="1"/>
  <c r="U384" i="2" l="1"/>
  <c r="X384" i="2" s="1"/>
  <c r="Y384" i="2" s="1"/>
  <c r="G384" i="2"/>
  <c r="C385" i="2" l="1"/>
  <c r="D385" i="2" s="1"/>
  <c r="I385" i="2" s="1"/>
  <c r="L385" i="2" l="1"/>
  <c r="K385" i="2"/>
  <c r="N385" i="2" s="1"/>
  <c r="J385" i="2"/>
  <c r="M385" i="2" l="1"/>
  <c r="O385" i="2" s="1"/>
  <c r="Q385" i="2" s="1"/>
  <c r="R385" i="2" l="1"/>
  <c r="S385" i="2" s="1"/>
  <c r="T385" i="2" s="1"/>
  <c r="U385" i="2" l="1"/>
  <c r="X385" i="2" s="1"/>
  <c r="Y385" i="2" s="1"/>
  <c r="G385" i="2"/>
  <c r="C386" i="2" l="1"/>
  <c r="D386" i="2" s="1"/>
  <c r="I386" i="2" s="1"/>
  <c r="L386" i="2" l="1"/>
  <c r="K386" i="2"/>
  <c r="N386" i="2" s="1"/>
  <c r="J386" i="2"/>
  <c r="M386" i="2" l="1"/>
  <c r="O386" i="2" s="1"/>
  <c r="Q386" i="2" s="1"/>
  <c r="R386" i="2" l="1"/>
  <c r="S386" i="2" s="1"/>
  <c r="T386" i="2" s="1"/>
  <c r="U386" i="2" l="1"/>
  <c r="X386" i="2" s="1"/>
  <c r="Y386" i="2" s="1"/>
  <c r="G386" i="2"/>
  <c r="C387" i="2" l="1"/>
  <c r="D387" i="2" s="1"/>
  <c r="I387" i="2" s="1"/>
  <c r="L387" i="2" l="1"/>
  <c r="K387" i="2"/>
  <c r="N387" i="2" s="1"/>
  <c r="J387" i="2"/>
  <c r="M387" i="2" l="1"/>
  <c r="O387" i="2" s="1"/>
  <c r="Q387" i="2" s="1"/>
  <c r="R387" i="2" l="1"/>
  <c r="S387" i="2"/>
  <c r="T387" i="2" s="1"/>
  <c r="U387" i="2" l="1"/>
  <c r="X387" i="2" s="1"/>
  <c r="Y387" i="2" s="1"/>
  <c r="G387" i="2"/>
  <c r="C388" i="2" l="1"/>
  <c r="D388" i="2" s="1"/>
  <c r="I388" i="2" s="1"/>
  <c r="L388" i="2" l="1"/>
  <c r="K388" i="2"/>
  <c r="N388" i="2" s="1"/>
  <c r="J388" i="2"/>
  <c r="M388" i="2" l="1"/>
  <c r="O388" i="2" s="1"/>
  <c r="Q388" i="2" s="1"/>
  <c r="R388" i="2" l="1"/>
  <c r="S388" i="2" s="1"/>
  <c r="T388" i="2" s="1"/>
  <c r="U388" i="2" l="1"/>
  <c r="X388" i="2" s="1"/>
  <c r="Y388" i="2" s="1"/>
  <c r="G388" i="2"/>
  <c r="C389" i="2" l="1"/>
  <c r="D389" i="2" s="1"/>
  <c r="I389" i="2" s="1"/>
  <c r="L389" i="2" l="1"/>
  <c r="K389" i="2"/>
  <c r="N389" i="2" s="1"/>
  <c r="J389" i="2"/>
  <c r="M389" i="2" l="1"/>
  <c r="O389" i="2" s="1"/>
  <c r="Q389" i="2" s="1"/>
  <c r="R389" i="2" l="1"/>
  <c r="S389" i="2" s="1"/>
  <c r="T389" i="2" s="1"/>
  <c r="U389" i="2" l="1"/>
  <c r="X389" i="2" s="1"/>
  <c r="Y389" i="2" s="1"/>
  <c r="G389" i="2"/>
  <c r="C390" i="2" l="1"/>
  <c r="D390" i="2" s="1"/>
  <c r="I390" i="2" s="1"/>
  <c r="L390" i="2" l="1"/>
  <c r="K390" i="2"/>
  <c r="N390" i="2" s="1"/>
  <c r="J390" i="2"/>
  <c r="M390" i="2" l="1"/>
  <c r="O390" i="2" s="1"/>
  <c r="Q390" i="2" s="1"/>
  <c r="R390" i="2" l="1"/>
  <c r="S390" i="2" s="1"/>
  <c r="T390" i="2" s="1"/>
  <c r="U390" i="2" l="1"/>
  <c r="X390" i="2" s="1"/>
  <c r="Y390" i="2" s="1"/>
  <c r="G390" i="2"/>
  <c r="C391" i="2" l="1"/>
  <c r="D391" i="2" s="1"/>
  <c r="I391" i="2" s="1"/>
  <c r="L391" i="2" l="1"/>
  <c r="K391" i="2"/>
  <c r="N391" i="2" s="1"/>
  <c r="J391" i="2"/>
  <c r="M391" i="2" l="1"/>
  <c r="O391" i="2" s="1"/>
  <c r="Q391" i="2" s="1"/>
  <c r="R391" i="2" l="1"/>
  <c r="S391" i="2" s="1"/>
  <c r="T391" i="2" s="1"/>
  <c r="U391" i="2" l="1"/>
  <c r="X391" i="2" s="1"/>
  <c r="Y391" i="2" s="1"/>
  <c r="G391" i="2"/>
  <c r="C392" i="2" l="1"/>
  <c r="D392" i="2" s="1"/>
  <c r="I392" i="2" s="1"/>
  <c r="L392" i="2" l="1"/>
  <c r="K392" i="2"/>
  <c r="N392" i="2" s="1"/>
  <c r="J392" i="2"/>
  <c r="M392" i="2" l="1"/>
  <c r="O392" i="2" s="1"/>
  <c r="Q392" i="2" s="1"/>
  <c r="R392" i="2" l="1"/>
  <c r="S392" i="2" s="1"/>
  <c r="T392" i="2" s="1"/>
  <c r="U392" i="2" l="1"/>
  <c r="X392" i="2" s="1"/>
  <c r="Y392" i="2" s="1"/>
  <c r="G392" i="2"/>
  <c r="C393" i="2" l="1"/>
  <c r="D393" i="2" s="1"/>
  <c r="I393" i="2" s="1"/>
  <c r="L393" i="2" l="1"/>
  <c r="K393" i="2"/>
  <c r="N393" i="2" s="1"/>
  <c r="J393" i="2"/>
  <c r="M393" i="2" l="1"/>
  <c r="O393" i="2" s="1"/>
  <c r="Q393" i="2" s="1"/>
  <c r="R393" i="2" l="1"/>
  <c r="S393" i="2" s="1"/>
  <c r="T393" i="2" s="1"/>
  <c r="U393" i="2" l="1"/>
  <c r="X393" i="2" s="1"/>
  <c r="Y393" i="2" s="1"/>
  <c r="G393" i="2"/>
  <c r="C394" i="2" l="1"/>
  <c r="D394" i="2" s="1"/>
  <c r="I394" i="2" s="1"/>
  <c r="L394" i="2" l="1"/>
  <c r="K394" i="2"/>
  <c r="N394" i="2" s="1"/>
  <c r="J394" i="2"/>
  <c r="M394" i="2" l="1"/>
  <c r="O394" i="2" s="1"/>
  <c r="Q394" i="2" s="1"/>
  <c r="R394" i="2" l="1"/>
  <c r="S394" i="2" s="1"/>
  <c r="T394" i="2" s="1"/>
  <c r="U394" i="2" l="1"/>
  <c r="X394" i="2" s="1"/>
  <c r="Y394" i="2" s="1"/>
  <c r="G394" i="2"/>
  <c r="C395" i="2" l="1"/>
  <c r="D395" i="2" s="1"/>
  <c r="I395" i="2" s="1"/>
  <c r="L395" i="2" l="1"/>
  <c r="K395" i="2"/>
  <c r="N395" i="2" s="1"/>
  <c r="J395" i="2"/>
  <c r="M395" i="2" l="1"/>
  <c r="O395" i="2" s="1"/>
  <c r="Q395" i="2" s="1"/>
  <c r="R395" i="2" l="1"/>
  <c r="S395" i="2"/>
  <c r="T395" i="2" s="1"/>
  <c r="U395" i="2" l="1"/>
  <c r="X395" i="2" s="1"/>
  <c r="Y395" i="2" s="1"/>
  <c r="G395" i="2"/>
  <c r="C396" i="2" l="1"/>
  <c r="D396" i="2" s="1"/>
  <c r="I396" i="2" s="1"/>
  <c r="L396" i="2" l="1"/>
  <c r="K396" i="2"/>
  <c r="N396" i="2" s="1"/>
  <c r="J396" i="2"/>
  <c r="M396" i="2" l="1"/>
  <c r="O396" i="2" s="1"/>
  <c r="Q396" i="2" s="1"/>
  <c r="R396" i="2" l="1"/>
  <c r="S396" i="2" s="1"/>
  <c r="T396" i="2" s="1"/>
  <c r="U396" i="2" l="1"/>
  <c r="X396" i="2" s="1"/>
  <c r="Y396" i="2" s="1"/>
  <c r="G396" i="2"/>
  <c r="C397" i="2" l="1"/>
  <c r="D397" i="2" s="1"/>
  <c r="I397" i="2" s="1"/>
  <c r="L397" i="2" l="1"/>
  <c r="K397" i="2"/>
  <c r="N397" i="2" s="1"/>
  <c r="J397" i="2"/>
  <c r="M397" i="2" l="1"/>
  <c r="O397" i="2" s="1"/>
  <c r="Q397" i="2" s="1"/>
  <c r="R397" i="2" l="1"/>
  <c r="S397" i="2" s="1"/>
  <c r="T397" i="2" s="1"/>
  <c r="U397" i="2" l="1"/>
  <c r="X397" i="2" s="1"/>
  <c r="Y397" i="2" s="1"/>
  <c r="G397" i="2"/>
  <c r="C398" i="2" l="1"/>
  <c r="D398" i="2" s="1"/>
  <c r="I398" i="2" s="1"/>
  <c r="L398" i="2" l="1"/>
  <c r="K398" i="2"/>
  <c r="N398" i="2" s="1"/>
  <c r="J398" i="2"/>
  <c r="M398" i="2" l="1"/>
  <c r="O398" i="2" s="1"/>
  <c r="Q398" i="2" s="1"/>
  <c r="R398" i="2" l="1"/>
  <c r="S398" i="2" s="1"/>
  <c r="T398" i="2" s="1"/>
  <c r="U398" i="2" l="1"/>
  <c r="X398" i="2" s="1"/>
  <c r="Y398" i="2" s="1"/>
  <c r="G398" i="2"/>
  <c r="C399" i="2" l="1"/>
  <c r="D399" i="2" s="1"/>
  <c r="I399" i="2" s="1"/>
  <c r="L399" i="2" l="1"/>
  <c r="K399" i="2"/>
  <c r="N399" i="2" s="1"/>
  <c r="J399" i="2"/>
  <c r="M399" i="2" l="1"/>
  <c r="O399" i="2" s="1"/>
  <c r="Q399" i="2" s="1"/>
  <c r="R399" i="2" l="1"/>
  <c r="S399" i="2" s="1"/>
  <c r="T399" i="2" s="1"/>
  <c r="U399" i="2" l="1"/>
  <c r="X399" i="2" s="1"/>
  <c r="Y399" i="2" s="1"/>
  <c r="G399" i="2"/>
  <c r="C400" i="2" l="1"/>
  <c r="D400" i="2" s="1"/>
  <c r="I400" i="2" s="1"/>
  <c r="L400" i="2" l="1"/>
  <c r="K400" i="2"/>
  <c r="N400" i="2" s="1"/>
  <c r="J400" i="2"/>
  <c r="M400" i="2" l="1"/>
  <c r="O400" i="2" s="1"/>
  <c r="Q400" i="2" s="1"/>
  <c r="R400" i="2" l="1"/>
  <c r="S400" i="2" s="1"/>
  <c r="T400" i="2" s="1"/>
  <c r="U400" i="2" l="1"/>
  <c r="X400" i="2" s="1"/>
  <c r="Y400" i="2" s="1"/>
  <c r="G400" i="2"/>
  <c r="C401" i="2" l="1"/>
  <c r="D401" i="2" s="1"/>
  <c r="I401" i="2" s="1"/>
  <c r="L401" i="2" l="1"/>
  <c r="K401" i="2"/>
  <c r="N401" i="2" s="1"/>
  <c r="J401" i="2"/>
  <c r="M401" i="2" l="1"/>
  <c r="O401" i="2" s="1"/>
  <c r="Q401" i="2" s="1"/>
  <c r="R401" i="2" l="1"/>
  <c r="S401" i="2" s="1"/>
  <c r="T401" i="2" s="1"/>
  <c r="U401" i="2" l="1"/>
  <c r="X401" i="2" s="1"/>
  <c r="Y401" i="2" s="1"/>
  <c r="G401" i="2"/>
  <c r="C402" i="2" l="1"/>
  <c r="D402" i="2" s="1"/>
  <c r="I402" i="2" s="1"/>
  <c r="L402" i="2" l="1"/>
  <c r="K402" i="2"/>
  <c r="N402" i="2" s="1"/>
  <c r="J402" i="2"/>
  <c r="M402" i="2" l="1"/>
  <c r="O402" i="2" s="1"/>
  <c r="Q402" i="2" s="1"/>
  <c r="R402" i="2" l="1"/>
  <c r="S402" i="2" s="1"/>
  <c r="T402" i="2" s="1"/>
  <c r="U402" i="2" l="1"/>
  <c r="X402" i="2" s="1"/>
  <c r="Y402" i="2" s="1"/>
  <c r="G402" i="2"/>
  <c r="C403" i="2" l="1"/>
  <c r="D403" i="2" s="1"/>
  <c r="I403" i="2" s="1"/>
  <c r="L403" i="2" l="1"/>
  <c r="K403" i="2"/>
  <c r="N403" i="2" s="1"/>
  <c r="J403" i="2"/>
  <c r="M403" i="2" l="1"/>
  <c r="O403" i="2" s="1"/>
  <c r="Q403" i="2" s="1"/>
  <c r="R403" i="2" l="1"/>
  <c r="S403" i="2" s="1"/>
  <c r="T403" i="2" s="1"/>
  <c r="U403" i="2" l="1"/>
  <c r="X403" i="2" s="1"/>
  <c r="Y403" i="2" s="1"/>
  <c r="G403" i="2"/>
  <c r="C404" i="2" l="1"/>
  <c r="D404" i="2" s="1"/>
  <c r="I404" i="2" s="1"/>
  <c r="L404" i="2" l="1"/>
  <c r="K404" i="2"/>
  <c r="N404" i="2" s="1"/>
  <c r="J404" i="2"/>
  <c r="M404" i="2" l="1"/>
  <c r="O404" i="2" s="1"/>
  <c r="Q404" i="2" s="1"/>
  <c r="R404" i="2" l="1"/>
  <c r="S404" i="2" s="1"/>
  <c r="T404" i="2" s="1"/>
  <c r="U404" i="2" l="1"/>
  <c r="X404" i="2" s="1"/>
  <c r="Y404" i="2" s="1"/>
  <c r="G404" i="2"/>
  <c r="C405" i="2" l="1"/>
  <c r="D405" i="2" s="1"/>
  <c r="I405" i="2" s="1"/>
  <c r="L405" i="2" l="1"/>
  <c r="K405" i="2"/>
  <c r="N405" i="2" s="1"/>
  <c r="J405" i="2"/>
  <c r="M405" i="2" l="1"/>
  <c r="O405" i="2" s="1"/>
  <c r="Q405" i="2" s="1"/>
  <c r="R405" i="2" l="1"/>
  <c r="S405" i="2" s="1"/>
  <c r="T405" i="2" s="1"/>
  <c r="U405" i="2" l="1"/>
  <c r="X405" i="2" s="1"/>
  <c r="Y405" i="2" s="1"/>
  <c r="G405" i="2"/>
  <c r="C406" i="2" l="1"/>
  <c r="D406" i="2" s="1"/>
  <c r="I406" i="2" s="1"/>
  <c r="L406" i="2" l="1"/>
  <c r="K406" i="2"/>
  <c r="N406" i="2" s="1"/>
  <c r="J406" i="2"/>
  <c r="M406" i="2" l="1"/>
  <c r="O406" i="2" s="1"/>
  <c r="Q406" i="2" s="1"/>
  <c r="R406" i="2" l="1"/>
  <c r="S406" i="2" s="1"/>
  <c r="T406" i="2" s="1"/>
  <c r="U406" i="2" l="1"/>
  <c r="X406" i="2" s="1"/>
  <c r="Y406" i="2" s="1"/>
  <c r="G406" i="2"/>
  <c r="C407" i="2" l="1"/>
  <c r="D407" i="2" s="1"/>
  <c r="I407" i="2" s="1"/>
  <c r="L407" i="2" l="1"/>
  <c r="K407" i="2"/>
  <c r="N407" i="2" s="1"/>
  <c r="J407" i="2"/>
  <c r="M407" i="2" l="1"/>
  <c r="O407" i="2" s="1"/>
  <c r="Q407" i="2" s="1"/>
  <c r="R407" i="2" l="1"/>
  <c r="S407" i="2" s="1"/>
  <c r="T407" i="2" s="1"/>
  <c r="U407" i="2" l="1"/>
  <c r="X407" i="2" s="1"/>
  <c r="Y407" i="2" s="1"/>
  <c r="G407" i="2"/>
  <c r="C408" i="2" l="1"/>
  <c r="D408" i="2" s="1"/>
  <c r="I408" i="2" s="1"/>
  <c r="L408" i="2" l="1"/>
  <c r="K408" i="2"/>
  <c r="N408" i="2" s="1"/>
  <c r="J408" i="2"/>
  <c r="M408" i="2" l="1"/>
  <c r="O408" i="2" s="1"/>
  <c r="Q408" i="2" s="1"/>
  <c r="R408" i="2" l="1"/>
  <c r="S408" i="2" s="1"/>
  <c r="T408" i="2" s="1"/>
  <c r="U408" i="2" l="1"/>
  <c r="X408" i="2" s="1"/>
  <c r="Y408" i="2" s="1"/>
  <c r="G408" i="2"/>
  <c r="C409" i="2" l="1"/>
  <c r="D409" i="2" s="1"/>
  <c r="I409" i="2" s="1"/>
  <c r="L409" i="2" l="1"/>
  <c r="K409" i="2"/>
  <c r="N409" i="2" s="1"/>
  <c r="J409" i="2"/>
  <c r="M409" i="2" l="1"/>
  <c r="O409" i="2" s="1"/>
  <c r="Q409" i="2" s="1"/>
  <c r="R409" i="2" l="1"/>
  <c r="S409" i="2" s="1"/>
  <c r="T409" i="2" s="1"/>
  <c r="U409" i="2" l="1"/>
  <c r="X409" i="2" s="1"/>
  <c r="Y409" i="2" s="1"/>
  <c r="G409" i="2"/>
  <c r="C410" i="2" l="1"/>
  <c r="D410" i="2" s="1"/>
  <c r="I410" i="2" s="1"/>
  <c r="L410" i="2" l="1"/>
  <c r="K410" i="2"/>
  <c r="N410" i="2" s="1"/>
  <c r="J410" i="2"/>
  <c r="M410" i="2" l="1"/>
  <c r="O410" i="2" s="1"/>
  <c r="Q410" i="2" s="1"/>
  <c r="R410" i="2" l="1"/>
  <c r="S410" i="2" s="1"/>
  <c r="T410" i="2" s="1"/>
  <c r="U410" i="2" l="1"/>
  <c r="X410" i="2" s="1"/>
  <c r="Y410" i="2" s="1"/>
  <c r="G410" i="2"/>
  <c r="C411" i="2" l="1"/>
  <c r="D411" i="2" s="1"/>
  <c r="I411" i="2" s="1"/>
  <c r="L411" i="2" l="1"/>
  <c r="K411" i="2"/>
  <c r="N411" i="2" s="1"/>
  <c r="J411" i="2"/>
  <c r="M411" i="2" l="1"/>
  <c r="O411" i="2" s="1"/>
  <c r="Q411" i="2" s="1"/>
  <c r="R411" i="2" l="1"/>
  <c r="S411" i="2" s="1"/>
  <c r="T411" i="2" s="1"/>
  <c r="U411" i="2" l="1"/>
  <c r="X411" i="2" s="1"/>
  <c r="Y411" i="2" s="1"/>
  <c r="G411" i="2"/>
  <c r="C412" i="2" l="1"/>
  <c r="D412" i="2" s="1"/>
  <c r="I412" i="2" s="1"/>
  <c r="L412" i="2" l="1"/>
  <c r="K412" i="2"/>
  <c r="N412" i="2" s="1"/>
  <c r="J412" i="2"/>
  <c r="M412" i="2" l="1"/>
  <c r="O412" i="2" s="1"/>
  <c r="Q412" i="2" s="1"/>
  <c r="R412" i="2" l="1"/>
  <c r="S412" i="2" s="1"/>
  <c r="T412" i="2" s="1"/>
  <c r="U412" i="2" l="1"/>
  <c r="X412" i="2" s="1"/>
  <c r="Y412" i="2" s="1"/>
  <c r="G412" i="2"/>
  <c r="C413" i="2" l="1"/>
  <c r="D413" i="2" s="1"/>
  <c r="I413" i="2" s="1"/>
  <c r="L413" i="2" l="1"/>
  <c r="K413" i="2"/>
  <c r="N413" i="2" s="1"/>
  <c r="J413" i="2"/>
  <c r="M413" i="2" l="1"/>
  <c r="O413" i="2" s="1"/>
  <c r="Q413" i="2" s="1"/>
  <c r="R413" i="2" l="1"/>
  <c r="S413" i="2" s="1"/>
  <c r="T413" i="2" s="1"/>
  <c r="U413" i="2" l="1"/>
  <c r="X413" i="2" s="1"/>
  <c r="Y413" i="2" s="1"/>
  <c r="G413" i="2"/>
  <c r="C414" i="2" l="1"/>
  <c r="D414" i="2" s="1"/>
  <c r="I414" i="2" s="1"/>
  <c r="L414" i="2" l="1"/>
  <c r="K414" i="2"/>
  <c r="N414" i="2" s="1"/>
  <c r="J414" i="2"/>
  <c r="M414" i="2" l="1"/>
  <c r="O414" i="2" s="1"/>
  <c r="Q414" i="2" l="1"/>
  <c r="R414" i="2" s="1"/>
  <c r="S414" i="2" s="1"/>
  <c r="T414" i="2" s="1"/>
  <c r="U414" i="2" l="1"/>
  <c r="X414" i="2" s="1"/>
  <c r="Y414" i="2" s="1"/>
  <c r="C415" i="2" s="1"/>
  <c r="D415" i="2" s="1"/>
  <c r="I415" i="2" s="1"/>
  <c r="G414" i="2"/>
  <c r="L415" i="2" l="1"/>
  <c r="K415" i="2"/>
  <c r="N415" i="2" s="1"/>
  <c r="J415" i="2"/>
  <c r="M415" i="2" l="1"/>
  <c r="O415" i="2" s="1"/>
  <c r="Q415" i="2" l="1"/>
  <c r="R415" i="2" s="1"/>
  <c r="S415" i="2" s="1"/>
  <c r="T415" i="2" s="1"/>
  <c r="U415" i="2" l="1"/>
  <c r="X415" i="2" s="1"/>
  <c r="Y415" i="2" s="1"/>
  <c r="C416" i="2" s="1"/>
  <c r="D416" i="2" s="1"/>
  <c r="I416" i="2" s="1"/>
  <c r="G415" i="2"/>
  <c r="L416" i="2" l="1"/>
  <c r="K416" i="2"/>
  <c r="N416" i="2" s="1"/>
  <c r="J416" i="2"/>
  <c r="M416" i="2" l="1"/>
  <c r="O416" i="2" s="1"/>
  <c r="Q416" i="2" l="1"/>
  <c r="R416" i="2" s="1"/>
  <c r="S416" i="2" s="1"/>
  <c r="T416" i="2" s="1"/>
  <c r="U416" i="2" l="1"/>
  <c r="X416" i="2" s="1"/>
  <c r="Y416" i="2" s="1"/>
  <c r="C417" i="2" s="1"/>
  <c r="D417" i="2" s="1"/>
  <c r="I417" i="2" s="1"/>
  <c r="G416" i="2"/>
  <c r="L417" i="2" l="1"/>
  <c r="K417" i="2"/>
  <c r="N417" i="2" s="1"/>
  <c r="J417" i="2"/>
  <c r="M417" i="2" l="1"/>
  <c r="O417" i="2" s="1"/>
  <c r="Q417" i="2" s="1"/>
  <c r="R417" i="2" l="1"/>
  <c r="S417" i="2" s="1"/>
  <c r="T417" i="2" s="1"/>
  <c r="U417" i="2" l="1"/>
  <c r="X417" i="2" s="1"/>
  <c r="Y417" i="2" s="1"/>
  <c r="G417" i="2"/>
  <c r="C418" i="2" l="1"/>
  <c r="D418" i="2" s="1"/>
  <c r="I418" i="2" s="1"/>
  <c r="L418" i="2" l="1"/>
  <c r="K418" i="2"/>
  <c r="N418" i="2" s="1"/>
  <c r="J418" i="2"/>
  <c r="M418" i="2" l="1"/>
  <c r="O418" i="2" s="1"/>
  <c r="Q418" i="2" s="1"/>
  <c r="R418" i="2" l="1"/>
  <c r="S418" i="2" s="1"/>
  <c r="T418" i="2" s="1"/>
  <c r="U418" i="2" l="1"/>
  <c r="X418" i="2" s="1"/>
  <c r="Y418" i="2" s="1"/>
  <c r="G418" i="2"/>
  <c r="C419" i="2" l="1"/>
  <c r="D419" i="2" s="1"/>
  <c r="I419" i="2" s="1"/>
  <c r="L419" i="2" l="1"/>
  <c r="K419" i="2"/>
  <c r="N419" i="2" s="1"/>
  <c r="J419" i="2"/>
  <c r="M419" i="2" l="1"/>
  <c r="O419" i="2" s="1"/>
  <c r="Q419" i="2" l="1"/>
  <c r="R419" i="2" s="1"/>
  <c r="S419" i="2" s="1"/>
  <c r="T419" i="2" s="1"/>
  <c r="U419" i="2" l="1"/>
  <c r="X419" i="2" s="1"/>
  <c r="Y419" i="2" s="1"/>
  <c r="C420" i="2" s="1"/>
  <c r="D420" i="2" s="1"/>
  <c r="I420" i="2" s="1"/>
  <c r="G419" i="2"/>
  <c r="L420" i="2" l="1"/>
  <c r="K420" i="2"/>
  <c r="N420" i="2" s="1"/>
  <c r="J420" i="2"/>
  <c r="M420" i="2" l="1"/>
  <c r="O420" i="2" s="1"/>
  <c r="Q420" i="2" s="1"/>
  <c r="R420" i="2" l="1"/>
  <c r="S420" i="2" s="1"/>
  <c r="T420" i="2" s="1"/>
  <c r="U420" i="2" l="1"/>
  <c r="X420" i="2" s="1"/>
  <c r="Y420" i="2" s="1"/>
  <c r="G420" i="2"/>
  <c r="C421" i="2" l="1"/>
  <c r="D421" i="2" s="1"/>
  <c r="I421" i="2" s="1"/>
  <c r="L421" i="2" l="1"/>
  <c r="K421" i="2"/>
  <c r="N421" i="2" s="1"/>
  <c r="J421" i="2"/>
  <c r="M421" i="2" l="1"/>
  <c r="O421" i="2" s="1"/>
  <c r="Q421" i="2" s="1"/>
  <c r="R421" i="2" l="1"/>
  <c r="S421" i="2" s="1"/>
  <c r="T421" i="2" s="1"/>
  <c r="U421" i="2" l="1"/>
  <c r="X421" i="2" s="1"/>
  <c r="Y421" i="2" s="1"/>
  <c r="G421" i="2"/>
  <c r="C422" i="2" l="1"/>
  <c r="D422" i="2" s="1"/>
  <c r="I422" i="2" s="1"/>
  <c r="L422" i="2" l="1"/>
  <c r="K422" i="2"/>
  <c r="N422" i="2" s="1"/>
  <c r="J422" i="2"/>
  <c r="M422" i="2" l="1"/>
  <c r="O422" i="2" s="1"/>
  <c r="Q422" i="2" s="1"/>
  <c r="R422" i="2" l="1"/>
  <c r="S422" i="2" s="1"/>
  <c r="T422" i="2" s="1"/>
  <c r="U422" i="2" l="1"/>
  <c r="X422" i="2" s="1"/>
  <c r="Y422" i="2" s="1"/>
  <c r="G422" i="2"/>
  <c r="C423" i="2" l="1"/>
  <c r="D423" i="2" s="1"/>
  <c r="I423" i="2" s="1"/>
  <c r="L423" i="2" l="1"/>
  <c r="K423" i="2"/>
  <c r="N423" i="2" s="1"/>
  <c r="J423" i="2"/>
  <c r="M423" i="2" l="1"/>
  <c r="O423" i="2" s="1"/>
  <c r="Q423" i="2" s="1"/>
  <c r="R423" i="2" l="1"/>
  <c r="S423" i="2" s="1"/>
  <c r="T423" i="2" s="1"/>
  <c r="U423" i="2" l="1"/>
  <c r="X423" i="2" s="1"/>
  <c r="Y423" i="2" s="1"/>
  <c r="G423" i="2"/>
  <c r="C424" i="2" l="1"/>
  <c r="D424" i="2" s="1"/>
  <c r="I424" i="2" s="1"/>
  <c r="L424" i="2" l="1"/>
  <c r="K424" i="2"/>
  <c r="N424" i="2" s="1"/>
  <c r="J424" i="2"/>
  <c r="M424" i="2" l="1"/>
  <c r="O424" i="2" s="1"/>
  <c r="Q424" i="2" s="1"/>
  <c r="R424" i="2" l="1"/>
  <c r="S424" i="2"/>
  <c r="T424" i="2" s="1"/>
  <c r="U424" i="2" l="1"/>
  <c r="X424" i="2" s="1"/>
  <c r="Y424" i="2" s="1"/>
  <c r="G424" i="2"/>
  <c r="C425" i="2" l="1"/>
  <c r="D425" i="2" s="1"/>
  <c r="I425" i="2" s="1"/>
  <c r="L425" i="2" l="1"/>
  <c r="K425" i="2"/>
  <c r="N425" i="2" s="1"/>
  <c r="J425" i="2"/>
  <c r="M425" i="2" l="1"/>
  <c r="O425" i="2" s="1"/>
  <c r="Q425" i="2" s="1"/>
  <c r="R425" i="2" l="1"/>
  <c r="S425" i="2" s="1"/>
  <c r="T425" i="2" s="1"/>
  <c r="U425" i="2" l="1"/>
  <c r="X425" i="2" s="1"/>
  <c r="Y425" i="2" s="1"/>
  <c r="G425" i="2"/>
  <c r="C426" i="2" l="1"/>
  <c r="D426" i="2" s="1"/>
  <c r="I426" i="2" s="1"/>
  <c r="L426" i="2" l="1"/>
  <c r="K426" i="2"/>
  <c r="N426" i="2" s="1"/>
  <c r="J426" i="2"/>
  <c r="M426" i="2" l="1"/>
  <c r="O426" i="2" s="1"/>
  <c r="Q426" i="2" s="1"/>
  <c r="R426" i="2" l="1"/>
  <c r="S426" i="2" s="1"/>
  <c r="T426" i="2" s="1"/>
  <c r="U426" i="2" l="1"/>
  <c r="X426" i="2" s="1"/>
  <c r="Y426" i="2" s="1"/>
  <c r="G426" i="2"/>
  <c r="C427" i="2" l="1"/>
  <c r="D427" i="2" s="1"/>
  <c r="I427" i="2" s="1"/>
  <c r="L427" i="2" l="1"/>
  <c r="K427" i="2"/>
  <c r="N427" i="2" s="1"/>
  <c r="J427" i="2"/>
  <c r="M427" i="2" l="1"/>
  <c r="O427" i="2" s="1"/>
  <c r="Q427" i="2" s="1"/>
  <c r="R427" i="2" l="1"/>
  <c r="S427" i="2" s="1"/>
  <c r="T427" i="2" s="1"/>
  <c r="U427" i="2" l="1"/>
  <c r="X427" i="2" s="1"/>
  <c r="Y427" i="2" s="1"/>
  <c r="G427" i="2"/>
  <c r="C428" i="2" l="1"/>
  <c r="D428" i="2" s="1"/>
  <c r="I428" i="2" s="1"/>
  <c r="L428" i="2" l="1"/>
  <c r="K428" i="2"/>
  <c r="N428" i="2" s="1"/>
  <c r="J428" i="2"/>
  <c r="M428" i="2" l="1"/>
  <c r="O428" i="2" s="1"/>
  <c r="Q428" i="2" s="1"/>
  <c r="R428" i="2" l="1"/>
  <c r="S428" i="2" s="1"/>
  <c r="T428" i="2" s="1"/>
  <c r="U428" i="2" l="1"/>
  <c r="X428" i="2" s="1"/>
  <c r="Y428" i="2" s="1"/>
  <c r="G428" i="2"/>
  <c r="C429" i="2" l="1"/>
  <c r="D429" i="2" s="1"/>
  <c r="I429" i="2" s="1"/>
  <c r="L429" i="2" l="1"/>
  <c r="K429" i="2"/>
  <c r="N429" i="2" s="1"/>
  <c r="J429" i="2"/>
  <c r="M429" i="2" l="1"/>
  <c r="O429" i="2" s="1"/>
  <c r="Q429" i="2" l="1"/>
  <c r="R429" i="2" s="1"/>
  <c r="S429" i="2" s="1"/>
  <c r="T429" i="2" s="1"/>
  <c r="U429" i="2" l="1"/>
  <c r="X429" i="2" s="1"/>
  <c r="Y429" i="2" s="1"/>
  <c r="C430" i="2" s="1"/>
  <c r="D430" i="2" s="1"/>
  <c r="I430" i="2" s="1"/>
  <c r="G429" i="2"/>
  <c r="L430" i="2" l="1"/>
  <c r="K430" i="2"/>
  <c r="N430" i="2" s="1"/>
  <c r="J430" i="2"/>
  <c r="M430" i="2" l="1"/>
  <c r="O430" i="2" s="1"/>
  <c r="Q430" i="2" l="1"/>
  <c r="R430" i="2" s="1"/>
  <c r="S430" i="2" s="1"/>
  <c r="T430" i="2" s="1"/>
  <c r="U430" i="2" l="1"/>
  <c r="X430" i="2" s="1"/>
  <c r="Y430" i="2" s="1"/>
  <c r="C431" i="2" s="1"/>
  <c r="D431" i="2" s="1"/>
  <c r="I431" i="2" s="1"/>
  <c r="G430" i="2"/>
  <c r="L431" i="2" l="1"/>
  <c r="K431" i="2"/>
  <c r="N431" i="2" s="1"/>
  <c r="J431" i="2"/>
  <c r="M431" i="2" l="1"/>
  <c r="O431" i="2" s="1"/>
  <c r="Q431" i="2" s="1"/>
  <c r="R431" i="2" l="1"/>
  <c r="S431" i="2" s="1"/>
  <c r="T431" i="2" s="1"/>
  <c r="U431" i="2" l="1"/>
  <c r="X431" i="2" s="1"/>
  <c r="Y431" i="2" s="1"/>
  <c r="G431" i="2"/>
  <c r="C432" i="2" l="1"/>
  <c r="D432" i="2" s="1"/>
  <c r="I432" i="2" s="1"/>
  <c r="L432" i="2" l="1"/>
  <c r="K432" i="2"/>
  <c r="N432" i="2" s="1"/>
  <c r="J432" i="2"/>
  <c r="M432" i="2" l="1"/>
  <c r="O432" i="2" s="1"/>
  <c r="Q432" i="2" s="1"/>
  <c r="R432" i="2" l="1"/>
  <c r="S432" i="2" s="1"/>
  <c r="T432" i="2" s="1"/>
  <c r="U432" i="2" l="1"/>
  <c r="X432" i="2" s="1"/>
  <c r="Y432" i="2" s="1"/>
  <c r="G432" i="2"/>
  <c r="C433" i="2" l="1"/>
  <c r="D433" i="2" s="1"/>
  <c r="I433" i="2" s="1"/>
  <c r="L433" i="2" l="1"/>
  <c r="K433" i="2"/>
  <c r="N433" i="2" s="1"/>
  <c r="J433" i="2"/>
  <c r="M433" i="2" l="1"/>
  <c r="O433" i="2" s="1"/>
  <c r="Q433" i="2" s="1"/>
  <c r="R433" i="2" l="1"/>
  <c r="S433" i="2"/>
  <c r="T433" i="2" s="1"/>
  <c r="U433" i="2" l="1"/>
  <c r="X433" i="2" s="1"/>
  <c r="Y433" i="2" s="1"/>
  <c r="G433" i="2"/>
  <c r="C434" i="2" l="1"/>
  <c r="D434" i="2" s="1"/>
  <c r="I434" i="2" s="1"/>
  <c r="L434" i="2" l="1"/>
  <c r="K434" i="2"/>
  <c r="N434" i="2" s="1"/>
  <c r="J434" i="2"/>
  <c r="M434" i="2" l="1"/>
  <c r="O434" i="2" s="1"/>
  <c r="Q434" i="2" s="1"/>
  <c r="R434" i="2" l="1"/>
  <c r="S434" i="2" s="1"/>
  <c r="T434" i="2" s="1"/>
  <c r="U434" i="2" l="1"/>
  <c r="X434" i="2" s="1"/>
  <c r="Y434" i="2" s="1"/>
  <c r="G434" i="2"/>
  <c r="C435" i="2" l="1"/>
  <c r="D435" i="2" s="1"/>
  <c r="I435" i="2" s="1"/>
  <c r="L435" i="2" l="1"/>
  <c r="K435" i="2"/>
  <c r="N435" i="2" s="1"/>
  <c r="J435" i="2"/>
  <c r="M435" i="2" l="1"/>
  <c r="O435" i="2" s="1"/>
  <c r="Q435" i="2" s="1"/>
  <c r="R435" i="2" l="1"/>
  <c r="S435" i="2" s="1"/>
  <c r="T435" i="2" s="1"/>
  <c r="U435" i="2" l="1"/>
  <c r="X435" i="2" s="1"/>
  <c r="Y435" i="2" s="1"/>
  <c r="G435" i="2"/>
  <c r="C436" i="2" l="1"/>
  <c r="D436" i="2" s="1"/>
  <c r="I436" i="2" s="1"/>
  <c r="L436" i="2" l="1"/>
  <c r="K436" i="2"/>
  <c r="N436" i="2" s="1"/>
  <c r="J436" i="2"/>
  <c r="M436" i="2" l="1"/>
  <c r="O436" i="2" s="1"/>
  <c r="Q436" i="2" s="1"/>
  <c r="R436" i="2" l="1"/>
  <c r="S436" i="2" s="1"/>
  <c r="T436" i="2" s="1"/>
  <c r="U436" i="2" l="1"/>
  <c r="X436" i="2" s="1"/>
  <c r="Y436" i="2" s="1"/>
  <c r="G436" i="2"/>
  <c r="C437" i="2" l="1"/>
  <c r="D437" i="2" s="1"/>
  <c r="I437" i="2" s="1"/>
  <c r="L437" i="2" l="1"/>
  <c r="K437" i="2"/>
  <c r="N437" i="2" s="1"/>
  <c r="J437" i="2"/>
  <c r="M437" i="2" l="1"/>
  <c r="O437" i="2" s="1"/>
  <c r="Q437" i="2" l="1"/>
  <c r="R437" i="2" s="1"/>
  <c r="S437" i="2" s="1"/>
  <c r="T437" i="2" s="1"/>
  <c r="U437" i="2" l="1"/>
  <c r="X437" i="2" s="1"/>
  <c r="Y437" i="2" s="1"/>
  <c r="C438" i="2" s="1"/>
  <c r="D438" i="2" s="1"/>
  <c r="I438" i="2" s="1"/>
  <c r="G437" i="2"/>
  <c r="L438" i="2" l="1"/>
  <c r="K438" i="2"/>
  <c r="N438" i="2" s="1"/>
  <c r="J438" i="2"/>
  <c r="M438" i="2" l="1"/>
  <c r="O438" i="2" s="1"/>
  <c r="Q438" i="2" s="1"/>
  <c r="R438" i="2" l="1"/>
  <c r="S438" i="2" s="1"/>
  <c r="T438" i="2" s="1"/>
  <c r="U438" i="2" l="1"/>
  <c r="X438" i="2" s="1"/>
  <c r="Y438" i="2" s="1"/>
  <c r="G438" i="2"/>
  <c r="C439" i="2" l="1"/>
  <c r="D439" i="2" s="1"/>
  <c r="I439" i="2" s="1"/>
  <c r="L439" i="2" l="1"/>
  <c r="K439" i="2"/>
  <c r="N439" i="2" s="1"/>
  <c r="J439" i="2"/>
  <c r="M439" i="2" l="1"/>
  <c r="O439" i="2" s="1"/>
  <c r="Q439" i="2" s="1"/>
  <c r="R439" i="2" l="1"/>
  <c r="S439" i="2" s="1"/>
  <c r="T439" i="2" s="1"/>
  <c r="U439" i="2" l="1"/>
  <c r="X439" i="2" s="1"/>
  <c r="Y439" i="2" s="1"/>
  <c r="G439" i="2"/>
  <c r="C440" i="2" l="1"/>
  <c r="D440" i="2" s="1"/>
  <c r="I440" i="2" s="1"/>
  <c r="L440" i="2" l="1"/>
  <c r="K440" i="2"/>
  <c r="N440" i="2" s="1"/>
  <c r="J440" i="2"/>
  <c r="M440" i="2" l="1"/>
  <c r="O440" i="2" s="1"/>
  <c r="Q440" i="2" s="1"/>
  <c r="R440" i="2" l="1"/>
  <c r="S440" i="2" s="1"/>
  <c r="T440" i="2" s="1"/>
  <c r="U440" i="2" l="1"/>
  <c r="X440" i="2" s="1"/>
  <c r="Y440" i="2" s="1"/>
  <c r="G440" i="2"/>
  <c r="C441" i="2" l="1"/>
  <c r="D441" i="2" s="1"/>
  <c r="I441" i="2" s="1"/>
  <c r="L441" i="2" l="1"/>
  <c r="K441" i="2"/>
  <c r="N441" i="2" s="1"/>
  <c r="J441" i="2"/>
  <c r="M441" i="2" l="1"/>
  <c r="O441" i="2" s="1"/>
  <c r="Q441" i="2" s="1"/>
  <c r="R441" i="2" l="1"/>
  <c r="S441" i="2" s="1"/>
  <c r="T441" i="2" s="1"/>
  <c r="U441" i="2" l="1"/>
  <c r="X441" i="2" s="1"/>
  <c r="Y441" i="2" s="1"/>
  <c r="G441" i="2"/>
  <c r="C442" i="2" l="1"/>
  <c r="D442" i="2" s="1"/>
  <c r="I442" i="2" s="1"/>
  <c r="L442" i="2" l="1"/>
  <c r="K442" i="2"/>
  <c r="N442" i="2" s="1"/>
  <c r="J442" i="2"/>
  <c r="M442" i="2" l="1"/>
  <c r="O442" i="2" s="1"/>
  <c r="Q442" i="2" s="1"/>
  <c r="R442" i="2" l="1"/>
  <c r="S442" i="2" s="1"/>
  <c r="T442" i="2" s="1"/>
  <c r="U442" i="2" l="1"/>
  <c r="X442" i="2" s="1"/>
  <c r="Y442" i="2" s="1"/>
  <c r="G442" i="2"/>
  <c r="C443" i="2" l="1"/>
  <c r="D443" i="2" s="1"/>
  <c r="I443" i="2" s="1"/>
  <c r="L443" i="2" l="1"/>
  <c r="K443" i="2"/>
  <c r="N443" i="2" s="1"/>
  <c r="J443" i="2"/>
  <c r="M443" i="2" l="1"/>
  <c r="O443" i="2" s="1"/>
  <c r="Q443" i="2" s="1"/>
  <c r="R443" i="2" l="1"/>
  <c r="S443" i="2" s="1"/>
  <c r="T443" i="2" s="1"/>
  <c r="U443" i="2" l="1"/>
  <c r="X443" i="2" s="1"/>
  <c r="Y443" i="2" s="1"/>
  <c r="G443" i="2"/>
  <c r="C444" i="2" l="1"/>
  <c r="D444" i="2" s="1"/>
  <c r="I444" i="2" s="1"/>
  <c r="L444" i="2" l="1"/>
  <c r="K444" i="2"/>
  <c r="N444" i="2" s="1"/>
  <c r="J444" i="2"/>
  <c r="M444" i="2" l="1"/>
  <c r="O444" i="2" s="1"/>
  <c r="Q444" i="2" l="1"/>
  <c r="R444" i="2" s="1"/>
  <c r="S444" i="2" s="1"/>
  <c r="T444" i="2" s="1"/>
  <c r="U444" i="2" l="1"/>
  <c r="X444" i="2" s="1"/>
  <c r="Y444" i="2" s="1"/>
  <c r="C445" i="2" s="1"/>
  <c r="D445" i="2" s="1"/>
  <c r="I445" i="2" s="1"/>
  <c r="G444" i="2"/>
  <c r="L445" i="2" l="1"/>
  <c r="K445" i="2"/>
  <c r="N445" i="2" s="1"/>
  <c r="J445" i="2"/>
  <c r="M445" i="2" l="1"/>
  <c r="O445" i="2" s="1"/>
  <c r="Q445" i="2" s="1"/>
  <c r="R445" i="2" l="1"/>
  <c r="S445" i="2" s="1"/>
  <c r="T445" i="2" s="1"/>
  <c r="U445" i="2" l="1"/>
  <c r="X445" i="2" s="1"/>
  <c r="Y445" i="2" s="1"/>
  <c r="G445" i="2"/>
  <c r="C446" i="2" l="1"/>
  <c r="D446" i="2" s="1"/>
  <c r="I446" i="2" s="1"/>
  <c r="L446" i="2" l="1"/>
  <c r="K446" i="2"/>
  <c r="N446" i="2" s="1"/>
  <c r="J446" i="2"/>
  <c r="M446" i="2" l="1"/>
  <c r="O446" i="2" s="1"/>
  <c r="Q446" i="2" s="1"/>
  <c r="R446" i="2" l="1"/>
  <c r="S446" i="2" s="1"/>
  <c r="T446" i="2" s="1"/>
  <c r="U446" i="2" l="1"/>
  <c r="X446" i="2" s="1"/>
  <c r="Y446" i="2" s="1"/>
  <c r="G446" i="2"/>
  <c r="C447" i="2" l="1"/>
  <c r="D447" i="2" s="1"/>
  <c r="I447" i="2" s="1"/>
  <c r="L447" i="2" l="1"/>
  <c r="K447" i="2"/>
  <c r="N447" i="2" s="1"/>
  <c r="J447" i="2"/>
  <c r="M447" i="2" l="1"/>
  <c r="O447" i="2" s="1"/>
  <c r="Q447" i="2" s="1"/>
  <c r="R447" i="2" l="1"/>
  <c r="S447" i="2" s="1"/>
  <c r="T447" i="2" s="1"/>
  <c r="U447" i="2" l="1"/>
  <c r="X447" i="2" s="1"/>
  <c r="Y447" i="2" s="1"/>
  <c r="G447" i="2"/>
  <c r="C448" i="2" l="1"/>
  <c r="D448" i="2" s="1"/>
  <c r="I448" i="2" s="1"/>
  <c r="L448" i="2" l="1"/>
  <c r="K448" i="2"/>
  <c r="N448" i="2" s="1"/>
  <c r="J448" i="2"/>
  <c r="M448" i="2" l="1"/>
  <c r="O448" i="2" s="1"/>
  <c r="Q448" i="2" s="1"/>
  <c r="R448" i="2" l="1"/>
  <c r="S448" i="2" s="1"/>
  <c r="T448" i="2" s="1"/>
  <c r="U448" i="2" l="1"/>
  <c r="X448" i="2" s="1"/>
  <c r="Y448" i="2" s="1"/>
  <c r="G448" i="2"/>
  <c r="C449" i="2" l="1"/>
  <c r="D449" i="2" s="1"/>
  <c r="I449" i="2" s="1"/>
  <c r="L449" i="2" l="1"/>
  <c r="K449" i="2"/>
  <c r="N449" i="2" s="1"/>
  <c r="J449" i="2"/>
  <c r="M449" i="2" l="1"/>
  <c r="O449" i="2" s="1"/>
  <c r="Q449" i="2" s="1"/>
  <c r="R449" i="2" l="1"/>
  <c r="S449" i="2" s="1"/>
  <c r="T449" i="2" s="1"/>
  <c r="U449" i="2" l="1"/>
  <c r="X449" i="2" s="1"/>
  <c r="Y449" i="2" s="1"/>
  <c r="G449" i="2"/>
  <c r="C450" i="2" l="1"/>
  <c r="D450" i="2" s="1"/>
  <c r="I450" i="2" s="1"/>
  <c r="L450" i="2" l="1"/>
  <c r="K450" i="2"/>
  <c r="N450" i="2" s="1"/>
  <c r="J450" i="2"/>
  <c r="M450" i="2" l="1"/>
  <c r="O450" i="2" s="1"/>
  <c r="Q450" i="2" s="1"/>
  <c r="R450" i="2" l="1"/>
  <c r="S450" i="2" s="1"/>
  <c r="T450" i="2" s="1"/>
  <c r="U450" i="2" l="1"/>
  <c r="X450" i="2" s="1"/>
  <c r="Y450" i="2" s="1"/>
  <c r="G450" i="2"/>
  <c r="C451" i="2" l="1"/>
  <c r="D451" i="2" s="1"/>
  <c r="I451" i="2" s="1"/>
  <c r="L451" i="2" l="1"/>
  <c r="K451" i="2"/>
  <c r="N451" i="2" s="1"/>
  <c r="J451" i="2"/>
  <c r="M451" i="2" l="1"/>
  <c r="O451" i="2" s="1"/>
  <c r="Q451" i="2" l="1"/>
  <c r="R451" i="2" s="1"/>
  <c r="S451" i="2" s="1"/>
  <c r="T451" i="2" s="1"/>
  <c r="U451" i="2" l="1"/>
  <c r="X451" i="2" s="1"/>
  <c r="Y451" i="2" s="1"/>
  <c r="C452" i="2" s="1"/>
  <c r="D452" i="2" s="1"/>
  <c r="I452" i="2" s="1"/>
  <c r="G451" i="2"/>
  <c r="L452" i="2" l="1"/>
  <c r="K452" i="2"/>
  <c r="N452" i="2" s="1"/>
  <c r="J452" i="2"/>
  <c r="M452" i="2" l="1"/>
  <c r="O452" i="2" s="1"/>
  <c r="Q452" i="2" s="1"/>
  <c r="R452" i="2" l="1"/>
  <c r="S452" i="2" s="1"/>
  <c r="T452" i="2" s="1"/>
  <c r="U452" i="2" l="1"/>
  <c r="X452" i="2" s="1"/>
  <c r="Y452" i="2" s="1"/>
  <c r="G452" i="2"/>
  <c r="C453" i="2" l="1"/>
  <c r="D453" i="2" s="1"/>
  <c r="I453" i="2" s="1"/>
  <c r="L453" i="2" l="1"/>
  <c r="K453" i="2"/>
  <c r="N453" i="2" s="1"/>
  <c r="J453" i="2"/>
  <c r="M453" i="2" l="1"/>
  <c r="O453" i="2" s="1"/>
  <c r="Q453" i="2" s="1"/>
  <c r="R453" i="2" l="1"/>
  <c r="S453" i="2" s="1"/>
  <c r="T453" i="2" s="1"/>
  <c r="U453" i="2" l="1"/>
  <c r="X453" i="2" s="1"/>
  <c r="Y453" i="2" s="1"/>
  <c r="G453" i="2"/>
  <c r="C454" i="2" l="1"/>
  <c r="D454" i="2" s="1"/>
  <c r="I454" i="2" s="1"/>
  <c r="L454" i="2" l="1"/>
  <c r="K454" i="2"/>
  <c r="N454" i="2" s="1"/>
  <c r="J454" i="2"/>
  <c r="M454" i="2" l="1"/>
  <c r="O454" i="2" s="1"/>
  <c r="Q454" i="2" l="1"/>
  <c r="R454" i="2" s="1"/>
  <c r="S454" i="2" s="1"/>
  <c r="T454" i="2" s="1"/>
  <c r="U454" i="2" l="1"/>
  <c r="X454" i="2" s="1"/>
  <c r="Y454" i="2" s="1"/>
  <c r="C455" i="2" s="1"/>
  <c r="D455" i="2" s="1"/>
  <c r="I455" i="2" s="1"/>
  <c r="G454" i="2"/>
  <c r="L455" i="2" l="1"/>
  <c r="K455" i="2"/>
  <c r="N455" i="2" s="1"/>
  <c r="J455" i="2"/>
  <c r="M455" i="2" l="1"/>
  <c r="O455" i="2" s="1"/>
  <c r="Q455" i="2" s="1"/>
  <c r="R455" i="2" l="1"/>
  <c r="S455" i="2" s="1"/>
  <c r="T455" i="2" s="1"/>
  <c r="U455" i="2" l="1"/>
  <c r="X455" i="2" s="1"/>
  <c r="Y455" i="2" s="1"/>
  <c r="G455" i="2"/>
  <c r="C456" i="2" l="1"/>
  <c r="D456" i="2" s="1"/>
  <c r="I456" i="2" s="1"/>
  <c r="L456" i="2" l="1"/>
  <c r="K456" i="2"/>
  <c r="N456" i="2" s="1"/>
  <c r="J456" i="2"/>
  <c r="M456" i="2" l="1"/>
  <c r="O456" i="2" s="1"/>
  <c r="Q456" i="2" s="1"/>
  <c r="R456" i="2" l="1"/>
  <c r="S456" i="2" s="1"/>
  <c r="T456" i="2" s="1"/>
  <c r="U456" i="2" l="1"/>
  <c r="X456" i="2" s="1"/>
  <c r="Y456" i="2" s="1"/>
  <c r="G456" i="2"/>
  <c r="C457" i="2" l="1"/>
  <c r="D457" i="2" s="1"/>
  <c r="I457" i="2" s="1"/>
  <c r="L457" i="2" l="1"/>
  <c r="K457" i="2"/>
  <c r="N457" i="2" s="1"/>
  <c r="J457" i="2"/>
  <c r="M457" i="2" l="1"/>
  <c r="O457" i="2" s="1"/>
  <c r="Q457" i="2" s="1"/>
  <c r="R457" i="2" l="1"/>
  <c r="S457" i="2" s="1"/>
  <c r="T457" i="2" s="1"/>
  <c r="U457" i="2" l="1"/>
  <c r="X457" i="2" s="1"/>
  <c r="Y457" i="2" s="1"/>
  <c r="G457" i="2"/>
  <c r="C458" i="2" l="1"/>
  <c r="D458" i="2" s="1"/>
  <c r="I458" i="2" s="1"/>
  <c r="L458" i="2" l="1"/>
  <c r="K458" i="2"/>
  <c r="N458" i="2" s="1"/>
  <c r="J458" i="2"/>
  <c r="M458" i="2" l="1"/>
  <c r="O458" i="2" s="1"/>
  <c r="Q458" i="2" s="1"/>
  <c r="R458" i="2" l="1"/>
  <c r="S458" i="2"/>
  <c r="T458" i="2" s="1"/>
  <c r="U458" i="2" l="1"/>
  <c r="X458" i="2" s="1"/>
  <c r="Y458" i="2" s="1"/>
  <c r="G458" i="2"/>
  <c r="C459" i="2" l="1"/>
  <c r="D459" i="2" s="1"/>
  <c r="I459" i="2" s="1"/>
  <c r="L459" i="2" l="1"/>
  <c r="K459" i="2"/>
  <c r="N459" i="2" s="1"/>
  <c r="J459" i="2"/>
  <c r="M459" i="2" l="1"/>
  <c r="O459" i="2" s="1"/>
  <c r="Q459" i="2" s="1"/>
  <c r="R459" i="2" l="1"/>
  <c r="S459" i="2" s="1"/>
  <c r="T459" i="2" s="1"/>
  <c r="U459" i="2" l="1"/>
  <c r="X459" i="2" s="1"/>
  <c r="Y459" i="2" s="1"/>
  <c r="G459" i="2"/>
  <c r="C460" i="2" l="1"/>
  <c r="D460" i="2" s="1"/>
  <c r="I460" i="2" s="1"/>
  <c r="L460" i="2" l="1"/>
  <c r="K460" i="2"/>
  <c r="N460" i="2" s="1"/>
  <c r="J460" i="2"/>
  <c r="M460" i="2" l="1"/>
  <c r="O460" i="2" s="1"/>
  <c r="Q460" i="2" s="1"/>
  <c r="R460" i="2" l="1"/>
  <c r="S460" i="2" s="1"/>
  <c r="T460" i="2" s="1"/>
  <c r="U460" i="2" l="1"/>
  <c r="X460" i="2" s="1"/>
  <c r="Y460" i="2" s="1"/>
  <c r="G460" i="2"/>
  <c r="C461" i="2" l="1"/>
  <c r="D461" i="2" s="1"/>
  <c r="I461" i="2" s="1"/>
  <c r="L461" i="2" l="1"/>
  <c r="K461" i="2"/>
  <c r="N461" i="2" s="1"/>
  <c r="J461" i="2"/>
  <c r="M461" i="2" l="1"/>
  <c r="O461" i="2" s="1"/>
  <c r="Q461" i="2" s="1"/>
  <c r="R461" i="2" l="1"/>
  <c r="S461" i="2" s="1"/>
  <c r="T461" i="2" s="1"/>
  <c r="U461" i="2" l="1"/>
  <c r="X461" i="2" s="1"/>
  <c r="Y461" i="2" s="1"/>
  <c r="G461" i="2"/>
  <c r="C462" i="2" l="1"/>
  <c r="D462" i="2" s="1"/>
  <c r="I462" i="2" s="1"/>
  <c r="L462" i="2" l="1"/>
  <c r="K462" i="2"/>
  <c r="N462" i="2" s="1"/>
  <c r="J462" i="2"/>
  <c r="M462" i="2" l="1"/>
  <c r="O462" i="2" s="1"/>
  <c r="Q462" i="2" s="1"/>
  <c r="R462" i="2" l="1"/>
  <c r="S462" i="2" s="1"/>
  <c r="T462" i="2" s="1"/>
  <c r="U462" i="2" l="1"/>
  <c r="X462" i="2" s="1"/>
  <c r="Y462" i="2" s="1"/>
  <c r="G462" i="2"/>
  <c r="C463" i="2" l="1"/>
  <c r="D463" i="2" s="1"/>
  <c r="I463" i="2" s="1"/>
  <c r="L463" i="2" l="1"/>
  <c r="K463" i="2"/>
  <c r="N463" i="2" s="1"/>
  <c r="J463" i="2"/>
  <c r="M463" i="2" l="1"/>
  <c r="O463" i="2" s="1"/>
  <c r="Q463" i="2" s="1"/>
  <c r="R463" i="2" l="1"/>
  <c r="S463" i="2" s="1"/>
  <c r="T463" i="2" s="1"/>
  <c r="U463" i="2" l="1"/>
  <c r="X463" i="2" s="1"/>
  <c r="Y463" i="2" s="1"/>
  <c r="G463" i="2"/>
  <c r="C464" i="2" l="1"/>
  <c r="D464" i="2" s="1"/>
  <c r="I464" i="2" s="1"/>
  <c r="L464" i="2" l="1"/>
  <c r="K464" i="2"/>
  <c r="N464" i="2" s="1"/>
  <c r="J464" i="2"/>
  <c r="M464" i="2" l="1"/>
  <c r="O464" i="2" s="1"/>
  <c r="Q464" i="2" s="1"/>
  <c r="R464" i="2" l="1"/>
  <c r="S464" i="2" s="1"/>
  <c r="T464" i="2" s="1"/>
  <c r="U464" i="2" l="1"/>
  <c r="X464" i="2" s="1"/>
  <c r="Y464" i="2" s="1"/>
  <c r="G464" i="2"/>
  <c r="C465" i="2" l="1"/>
  <c r="D465" i="2" s="1"/>
  <c r="I465" i="2" s="1"/>
  <c r="L465" i="2" l="1"/>
  <c r="K465" i="2"/>
  <c r="N465" i="2" s="1"/>
  <c r="J465" i="2"/>
  <c r="M465" i="2" l="1"/>
  <c r="O465" i="2" s="1"/>
  <c r="Q465" i="2" s="1"/>
  <c r="R465" i="2" l="1"/>
  <c r="S465" i="2" s="1"/>
  <c r="T465" i="2" s="1"/>
  <c r="U465" i="2" l="1"/>
  <c r="X465" i="2" s="1"/>
  <c r="Y465" i="2" s="1"/>
  <c r="G465" i="2"/>
  <c r="C466" i="2" l="1"/>
  <c r="D466" i="2" s="1"/>
  <c r="I466" i="2" s="1"/>
  <c r="L466" i="2" l="1"/>
  <c r="K466" i="2"/>
  <c r="N466" i="2" s="1"/>
  <c r="J466" i="2"/>
  <c r="M466" i="2" l="1"/>
  <c r="O466" i="2" s="1"/>
  <c r="Q466" i="2" s="1"/>
  <c r="R466" i="2" l="1"/>
  <c r="S466" i="2" s="1"/>
  <c r="T466" i="2" s="1"/>
  <c r="U466" i="2" l="1"/>
  <c r="X466" i="2" s="1"/>
  <c r="Y466" i="2" s="1"/>
  <c r="G466" i="2"/>
  <c r="C467" i="2" l="1"/>
  <c r="D467" i="2" s="1"/>
  <c r="I467" i="2" s="1"/>
  <c r="L467" i="2" l="1"/>
  <c r="K467" i="2"/>
  <c r="N467" i="2" s="1"/>
  <c r="J467" i="2"/>
  <c r="M467" i="2" l="1"/>
  <c r="O467" i="2" s="1"/>
  <c r="Q467" i="2" s="1"/>
  <c r="R467" i="2" l="1"/>
  <c r="S467" i="2" s="1"/>
  <c r="T467" i="2" s="1"/>
  <c r="U467" i="2" l="1"/>
  <c r="X467" i="2" s="1"/>
  <c r="Y467" i="2" s="1"/>
  <c r="G467" i="2"/>
  <c r="C468" i="2" l="1"/>
  <c r="D468" i="2" s="1"/>
  <c r="I468" i="2" s="1"/>
  <c r="L468" i="2" l="1"/>
  <c r="K468" i="2"/>
  <c r="N468" i="2" s="1"/>
  <c r="J468" i="2"/>
  <c r="M468" i="2" l="1"/>
  <c r="O468" i="2" s="1"/>
  <c r="Q468" i="2" s="1"/>
  <c r="R468" i="2" l="1"/>
  <c r="S468" i="2" s="1"/>
  <c r="T468" i="2" s="1"/>
  <c r="U468" i="2" l="1"/>
  <c r="X468" i="2" s="1"/>
  <c r="Y468" i="2" s="1"/>
  <c r="G468" i="2"/>
  <c r="C469" i="2" l="1"/>
  <c r="D469" i="2" s="1"/>
  <c r="I469" i="2" s="1"/>
  <c r="L469" i="2" l="1"/>
  <c r="K469" i="2"/>
  <c r="N469" i="2" s="1"/>
  <c r="J469" i="2"/>
  <c r="M469" i="2" l="1"/>
  <c r="O469" i="2" s="1"/>
  <c r="Q469" i="2" s="1"/>
  <c r="R469" i="2" l="1"/>
  <c r="S469" i="2" s="1"/>
  <c r="T469" i="2" s="1"/>
  <c r="U469" i="2" l="1"/>
  <c r="X469" i="2" s="1"/>
  <c r="Y469" i="2" s="1"/>
  <c r="G469" i="2"/>
  <c r="C470" i="2" l="1"/>
  <c r="D470" i="2" s="1"/>
  <c r="I470" i="2" s="1"/>
  <c r="L470" i="2" l="1"/>
  <c r="K470" i="2"/>
  <c r="N470" i="2" s="1"/>
  <c r="J470" i="2"/>
  <c r="M470" i="2" l="1"/>
  <c r="O470" i="2" s="1"/>
  <c r="Q470" i="2" s="1"/>
  <c r="R470" i="2" l="1"/>
  <c r="S470" i="2" s="1"/>
  <c r="T470" i="2" s="1"/>
  <c r="U470" i="2" l="1"/>
  <c r="X470" i="2" s="1"/>
  <c r="Y470" i="2" s="1"/>
  <c r="G470" i="2"/>
  <c r="C471" i="2" l="1"/>
  <c r="D471" i="2" s="1"/>
  <c r="I471" i="2" s="1"/>
  <c r="L471" i="2" l="1"/>
  <c r="K471" i="2"/>
  <c r="N471" i="2" s="1"/>
  <c r="J471" i="2"/>
  <c r="M471" i="2" l="1"/>
  <c r="O471" i="2" s="1"/>
  <c r="Q471" i="2" s="1"/>
  <c r="R471" i="2" l="1"/>
  <c r="S471" i="2" s="1"/>
  <c r="T471" i="2" s="1"/>
  <c r="U471" i="2" l="1"/>
  <c r="X471" i="2" s="1"/>
  <c r="Y471" i="2" s="1"/>
  <c r="G471" i="2"/>
  <c r="C472" i="2" l="1"/>
  <c r="D472" i="2" s="1"/>
  <c r="I472" i="2" s="1"/>
  <c r="L472" i="2" l="1"/>
  <c r="K472" i="2"/>
  <c r="N472" i="2" s="1"/>
  <c r="J472" i="2"/>
  <c r="M472" i="2" l="1"/>
  <c r="O472" i="2" s="1"/>
  <c r="Q472" i="2" s="1"/>
  <c r="R472" i="2" l="1"/>
  <c r="S472" i="2" s="1"/>
  <c r="T472" i="2" s="1"/>
  <c r="U472" i="2" l="1"/>
  <c r="X472" i="2" s="1"/>
  <c r="Y472" i="2" s="1"/>
  <c r="G472" i="2"/>
  <c r="C473" i="2" l="1"/>
  <c r="D473" i="2" s="1"/>
  <c r="I473" i="2" s="1"/>
  <c r="L473" i="2" l="1"/>
  <c r="K473" i="2"/>
  <c r="N473" i="2" s="1"/>
  <c r="J473" i="2"/>
  <c r="M473" i="2" l="1"/>
  <c r="O473" i="2" s="1"/>
  <c r="Q473" i="2" s="1"/>
  <c r="R473" i="2" l="1"/>
  <c r="S473" i="2" s="1"/>
  <c r="T473" i="2" s="1"/>
  <c r="U473" i="2" l="1"/>
  <c r="X473" i="2" s="1"/>
  <c r="Y473" i="2" s="1"/>
  <c r="G473" i="2"/>
  <c r="C474" i="2" l="1"/>
  <c r="D474" i="2" s="1"/>
  <c r="I474" i="2" s="1"/>
  <c r="L474" i="2" l="1"/>
  <c r="K474" i="2"/>
  <c r="N474" i="2" s="1"/>
  <c r="J474" i="2"/>
  <c r="M474" i="2" l="1"/>
  <c r="O474" i="2" s="1"/>
  <c r="Q474" i="2" l="1"/>
  <c r="R474" i="2" s="1"/>
  <c r="S474" i="2" s="1"/>
  <c r="T474" i="2" s="1"/>
  <c r="U474" i="2" l="1"/>
  <c r="X474" i="2" s="1"/>
  <c r="Y474" i="2" s="1"/>
  <c r="C475" i="2" s="1"/>
  <c r="D475" i="2" s="1"/>
  <c r="I475" i="2" s="1"/>
  <c r="G474" i="2"/>
  <c r="L475" i="2" l="1"/>
  <c r="K475" i="2"/>
  <c r="N475" i="2" s="1"/>
  <c r="J475" i="2"/>
  <c r="M475" i="2" l="1"/>
  <c r="O475" i="2" s="1"/>
  <c r="Q475" i="2" l="1"/>
  <c r="R475" i="2" s="1"/>
  <c r="S475" i="2" s="1"/>
  <c r="T475" i="2" s="1"/>
  <c r="U475" i="2" l="1"/>
  <c r="X475" i="2" s="1"/>
  <c r="Y475" i="2" s="1"/>
  <c r="C476" i="2" s="1"/>
  <c r="D476" i="2" s="1"/>
  <c r="I476" i="2" s="1"/>
  <c r="G475" i="2"/>
  <c r="L476" i="2" l="1"/>
  <c r="K476" i="2"/>
  <c r="N476" i="2" s="1"/>
  <c r="J476" i="2"/>
  <c r="M476" i="2" l="1"/>
  <c r="O476" i="2" s="1"/>
  <c r="Q476" i="2" s="1"/>
  <c r="R476" i="2" l="1"/>
  <c r="S476" i="2" s="1"/>
  <c r="T476" i="2" s="1"/>
  <c r="U476" i="2" l="1"/>
  <c r="X476" i="2" s="1"/>
  <c r="Y476" i="2" s="1"/>
  <c r="G476" i="2"/>
  <c r="C477" i="2" l="1"/>
  <c r="D477" i="2" s="1"/>
  <c r="I477" i="2" s="1"/>
  <c r="L477" i="2" l="1"/>
  <c r="K477" i="2"/>
  <c r="N477" i="2" s="1"/>
  <c r="J477" i="2"/>
  <c r="M477" i="2" l="1"/>
  <c r="O477" i="2" s="1"/>
  <c r="Q477" i="2" s="1"/>
  <c r="R477" i="2" l="1"/>
  <c r="S477" i="2" s="1"/>
  <c r="T477" i="2" s="1"/>
  <c r="U477" i="2" l="1"/>
  <c r="X477" i="2" s="1"/>
  <c r="Y477" i="2" s="1"/>
  <c r="G477" i="2"/>
  <c r="C478" i="2" l="1"/>
  <c r="D478" i="2" s="1"/>
  <c r="I478" i="2" s="1"/>
  <c r="L478" i="2" l="1"/>
  <c r="K478" i="2"/>
  <c r="N478" i="2" s="1"/>
  <c r="J478" i="2"/>
  <c r="M478" i="2" l="1"/>
  <c r="O478" i="2" s="1"/>
  <c r="Q478" i="2" l="1"/>
  <c r="R478" i="2" s="1"/>
  <c r="S478" i="2" s="1"/>
  <c r="T478" i="2" s="1"/>
  <c r="U478" i="2" l="1"/>
  <c r="X478" i="2" s="1"/>
  <c r="Y478" i="2" s="1"/>
  <c r="C479" i="2" s="1"/>
  <c r="D479" i="2" s="1"/>
  <c r="I479" i="2" s="1"/>
  <c r="G478" i="2"/>
  <c r="L479" i="2" l="1"/>
  <c r="K479" i="2"/>
  <c r="N479" i="2" s="1"/>
  <c r="J479" i="2"/>
  <c r="M479" i="2" l="1"/>
  <c r="O479" i="2" s="1"/>
  <c r="Q479" i="2" s="1"/>
  <c r="R479" i="2" l="1"/>
  <c r="S479" i="2" s="1"/>
  <c r="T479" i="2" s="1"/>
  <c r="U479" i="2" l="1"/>
  <c r="X479" i="2" s="1"/>
  <c r="Y479" i="2" s="1"/>
  <c r="G479" i="2"/>
  <c r="C480" i="2" l="1"/>
  <c r="D480" i="2" s="1"/>
  <c r="I480" i="2" s="1"/>
  <c r="L480" i="2" l="1"/>
  <c r="K480" i="2"/>
  <c r="N480" i="2" s="1"/>
  <c r="J480" i="2"/>
  <c r="M480" i="2" l="1"/>
  <c r="O480" i="2" s="1"/>
  <c r="Q480" i="2" s="1"/>
  <c r="R480" i="2" l="1"/>
  <c r="S480" i="2" s="1"/>
  <c r="T480" i="2" s="1"/>
  <c r="U480" i="2" l="1"/>
  <c r="X480" i="2" s="1"/>
  <c r="Y480" i="2" s="1"/>
  <c r="G480" i="2"/>
  <c r="C481" i="2" l="1"/>
  <c r="D481" i="2" s="1"/>
  <c r="I481" i="2" s="1"/>
  <c r="L481" i="2" l="1"/>
  <c r="K481" i="2"/>
  <c r="N481" i="2" s="1"/>
  <c r="J481" i="2"/>
  <c r="M481" i="2" l="1"/>
  <c r="O481" i="2" s="1"/>
  <c r="Q481" i="2" s="1"/>
  <c r="R481" i="2" l="1"/>
  <c r="S481" i="2" s="1"/>
  <c r="T481" i="2" s="1"/>
  <c r="U481" i="2" l="1"/>
  <c r="X481" i="2" s="1"/>
  <c r="Y481" i="2" s="1"/>
  <c r="G481" i="2"/>
  <c r="C482" i="2" l="1"/>
  <c r="D482" i="2" s="1"/>
  <c r="I482" i="2" s="1"/>
  <c r="L482" i="2" l="1"/>
  <c r="K482" i="2"/>
  <c r="N482" i="2" s="1"/>
  <c r="J482" i="2"/>
  <c r="M482" i="2" l="1"/>
  <c r="O482" i="2" s="1"/>
  <c r="Q482" i="2" s="1"/>
  <c r="R482" i="2" l="1"/>
  <c r="S482" i="2" s="1"/>
  <c r="T482" i="2" s="1"/>
  <c r="U482" i="2" l="1"/>
  <c r="X482" i="2" s="1"/>
  <c r="Y482" i="2" s="1"/>
  <c r="G482" i="2"/>
  <c r="C483" i="2" l="1"/>
  <c r="D483" i="2" s="1"/>
  <c r="I483" i="2" s="1"/>
  <c r="L483" i="2" l="1"/>
  <c r="K483" i="2"/>
  <c r="N483" i="2" s="1"/>
  <c r="J483" i="2"/>
  <c r="M483" i="2" l="1"/>
  <c r="O483" i="2" s="1"/>
  <c r="Q483" i="2" s="1"/>
  <c r="R483" i="2" l="1"/>
  <c r="S483" i="2" s="1"/>
  <c r="T483" i="2" s="1"/>
  <c r="U483" i="2" l="1"/>
  <c r="X483" i="2" s="1"/>
  <c r="Y483" i="2" s="1"/>
  <c r="G483" i="2"/>
  <c r="C484" i="2" l="1"/>
  <c r="D484" i="2" s="1"/>
  <c r="I484" i="2" s="1"/>
  <c r="L484" i="2" l="1"/>
  <c r="K484" i="2"/>
  <c r="N484" i="2" s="1"/>
  <c r="J484" i="2"/>
  <c r="M484" i="2" l="1"/>
  <c r="O484" i="2" s="1"/>
  <c r="Q484" i="2" s="1"/>
  <c r="R484" i="2" l="1"/>
  <c r="S484" i="2" s="1"/>
  <c r="T484" i="2" s="1"/>
  <c r="U484" i="2" l="1"/>
  <c r="X484" i="2" s="1"/>
  <c r="Y484" i="2" s="1"/>
  <c r="G484" i="2"/>
  <c r="C485" i="2" l="1"/>
  <c r="D485" i="2" s="1"/>
  <c r="I485" i="2" s="1"/>
  <c r="L485" i="2" l="1"/>
  <c r="K485" i="2"/>
  <c r="N485" i="2" s="1"/>
  <c r="J485" i="2"/>
  <c r="M485" i="2" l="1"/>
  <c r="O485" i="2" s="1"/>
  <c r="Q485" i="2" s="1"/>
  <c r="R485" i="2" l="1"/>
  <c r="S485" i="2" s="1"/>
  <c r="T485" i="2" s="1"/>
  <c r="U485" i="2" l="1"/>
  <c r="X485" i="2" s="1"/>
  <c r="Y485" i="2" s="1"/>
  <c r="G485" i="2"/>
  <c r="C486" i="2" l="1"/>
  <c r="D486" i="2" s="1"/>
  <c r="I486" i="2" s="1"/>
  <c r="L486" i="2" l="1"/>
  <c r="K486" i="2"/>
  <c r="N486" i="2" s="1"/>
  <c r="J486" i="2"/>
  <c r="M486" i="2" l="1"/>
  <c r="O486" i="2" s="1"/>
  <c r="Q486" i="2" s="1"/>
  <c r="R486" i="2" l="1"/>
  <c r="S486" i="2"/>
  <c r="T486" i="2" s="1"/>
  <c r="U486" i="2" l="1"/>
  <c r="X486" i="2" s="1"/>
  <c r="Y486" i="2" s="1"/>
  <c r="G486" i="2"/>
  <c r="C487" i="2" l="1"/>
  <c r="D487" i="2" s="1"/>
  <c r="I487" i="2" s="1"/>
  <c r="L487" i="2" l="1"/>
  <c r="K487" i="2"/>
  <c r="N487" i="2" s="1"/>
  <c r="J487" i="2"/>
  <c r="M487" i="2" l="1"/>
  <c r="O487" i="2" s="1"/>
  <c r="Q487" i="2" s="1"/>
  <c r="R487" i="2" l="1"/>
  <c r="S487" i="2" s="1"/>
  <c r="T487" i="2" s="1"/>
  <c r="U487" i="2" l="1"/>
  <c r="X487" i="2" s="1"/>
  <c r="Y487" i="2" s="1"/>
  <c r="G487" i="2"/>
  <c r="C488" i="2" l="1"/>
  <c r="D488" i="2" s="1"/>
  <c r="I488" i="2" s="1"/>
  <c r="L488" i="2" l="1"/>
  <c r="K488" i="2"/>
  <c r="N488" i="2" s="1"/>
  <c r="J488" i="2"/>
  <c r="M488" i="2" l="1"/>
  <c r="O488" i="2" s="1"/>
  <c r="Q488" i="2" s="1"/>
  <c r="R488" i="2" l="1"/>
  <c r="S488" i="2" s="1"/>
  <c r="T488" i="2" s="1"/>
  <c r="U488" i="2" l="1"/>
  <c r="X488" i="2" s="1"/>
  <c r="Y488" i="2" s="1"/>
  <c r="G488" i="2"/>
  <c r="C489" i="2" l="1"/>
  <c r="D489" i="2" s="1"/>
  <c r="I489" i="2" s="1"/>
  <c r="L489" i="2" l="1"/>
  <c r="K489" i="2"/>
  <c r="N489" i="2" s="1"/>
  <c r="J489" i="2"/>
  <c r="M489" i="2" l="1"/>
  <c r="O489" i="2" s="1"/>
  <c r="Q489" i="2" s="1"/>
  <c r="R489" i="2" l="1"/>
  <c r="S489" i="2"/>
  <c r="T489" i="2" s="1"/>
  <c r="U489" i="2" l="1"/>
  <c r="X489" i="2" s="1"/>
  <c r="Y489" i="2" s="1"/>
  <c r="G489" i="2"/>
  <c r="C490" i="2" l="1"/>
  <c r="D490" i="2" s="1"/>
  <c r="I490" i="2" s="1"/>
  <c r="L490" i="2" l="1"/>
  <c r="K490" i="2"/>
  <c r="N490" i="2" s="1"/>
  <c r="J490" i="2"/>
  <c r="M490" i="2" l="1"/>
  <c r="O490" i="2" s="1"/>
  <c r="Q490" i="2" s="1"/>
  <c r="R490" i="2" l="1"/>
  <c r="S490" i="2" s="1"/>
  <c r="T490" i="2" s="1"/>
  <c r="U490" i="2" l="1"/>
  <c r="X490" i="2" s="1"/>
  <c r="Y490" i="2" s="1"/>
  <c r="G490" i="2"/>
  <c r="C491" i="2" l="1"/>
  <c r="D491" i="2" s="1"/>
  <c r="I491" i="2" s="1"/>
  <c r="L491" i="2" l="1"/>
  <c r="K491" i="2"/>
  <c r="N491" i="2" s="1"/>
  <c r="J491" i="2"/>
  <c r="M491" i="2" l="1"/>
  <c r="O491" i="2" s="1"/>
  <c r="Q491" i="2" s="1"/>
  <c r="R491" i="2" l="1"/>
  <c r="S491" i="2" s="1"/>
  <c r="T491" i="2" s="1"/>
  <c r="U491" i="2" l="1"/>
  <c r="X491" i="2" s="1"/>
  <c r="Y491" i="2" s="1"/>
  <c r="G491" i="2"/>
  <c r="C492" i="2" l="1"/>
  <c r="D492" i="2" s="1"/>
  <c r="I492" i="2" s="1"/>
  <c r="L492" i="2" l="1"/>
  <c r="K492" i="2"/>
  <c r="N492" i="2" s="1"/>
  <c r="J492" i="2"/>
  <c r="M492" i="2" l="1"/>
  <c r="O492" i="2" s="1"/>
  <c r="Q492" i="2" s="1"/>
  <c r="R492" i="2" l="1"/>
  <c r="S492" i="2" s="1"/>
  <c r="T492" i="2" s="1"/>
  <c r="U492" i="2" l="1"/>
  <c r="X492" i="2" s="1"/>
  <c r="Y492" i="2" s="1"/>
  <c r="G492" i="2"/>
  <c r="C493" i="2" l="1"/>
  <c r="D493" i="2" s="1"/>
  <c r="I493" i="2" s="1"/>
  <c r="L493" i="2" l="1"/>
  <c r="K493" i="2"/>
  <c r="N493" i="2" s="1"/>
  <c r="J493" i="2"/>
  <c r="M493" i="2" l="1"/>
  <c r="O493" i="2" s="1"/>
  <c r="Q493" i="2" s="1"/>
  <c r="R493" i="2" l="1"/>
  <c r="S493" i="2" s="1"/>
  <c r="T493" i="2" s="1"/>
  <c r="U493" i="2" l="1"/>
  <c r="X493" i="2" s="1"/>
  <c r="Y493" i="2" s="1"/>
  <c r="G493" i="2"/>
  <c r="C494" i="2" l="1"/>
  <c r="D494" i="2" s="1"/>
  <c r="I494" i="2" s="1"/>
  <c r="L494" i="2" l="1"/>
  <c r="K494" i="2"/>
  <c r="N494" i="2" s="1"/>
  <c r="J494" i="2"/>
  <c r="M494" i="2" l="1"/>
  <c r="O494" i="2" s="1"/>
  <c r="Q494" i="2" s="1"/>
  <c r="R494" i="2" l="1"/>
  <c r="S494" i="2" s="1"/>
  <c r="T494" i="2" s="1"/>
  <c r="U494" i="2" l="1"/>
  <c r="X494" i="2" s="1"/>
  <c r="Y494" i="2" s="1"/>
  <c r="G494" i="2"/>
  <c r="C495" i="2" l="1"/>
  <c r="D495" i="2" s="1"/>
  <c r="I495" i="2" s="1"/>
  <c r="L495" i="2" l="1"/>
  <c r="K495" i="2"/>
  <c r="N495" i="2" s="1"/>
  <c r="J495" i="2"/>
  <c r="M495" i="2" l="1"/>
  <c r="O495" i="2" s="1"/>
  <c r="Q495" i="2" s="1"/>
  <c r="R495" i="2" l="1"/>
  <c r="S495" i="2" s="1"/>
  <c r="T495" i="2" s="1"/>
  <c r="U495" i="2" l="1"/>
  <c r="X495" i="2" s="1"/>
  <c r="Y495" i="2" s="1"/>
  <c r="G495" i="2"/>
  <c r="C496" i="2" l="1"/>
  <c r="D496" i="2" s="1"/>
  <c r="I496" i="2" s="1"/>
  <c r="L496" i="2" l="1"/>
  <c r="K496" i="2"/>
  <c r="N496" i="2" s="1"/>
  <c r="J496" i="2"/>
  <c r="M496" i="2" l="1"/>
  <c r="O496" i="2" s="1"/>
  <c r="Q496" i="2" s="1"/>
  <c r="R496" i="2" l="1"/>
  <c r="S496" i="2" s="1"/>
  <c r="T496" i="2" s="1"/>
  <c r="U496" i="2" l="1"/>
  <c r="X496" i="2" s="1"/>
  <c r="Y496" i="2" s="1"/>
  <c r="G496" i="2"/>
  <c r="C497" i="2" l="1"/>
  <c r="D497" i="2" s="1"/>
  <c r="I497" i="2" s="1"/>
  <c r="L497" i="2" l="1"/>
  <c r="K497" i="2"/>
  <c r="N497" i="2" s="1"/>
  <c r="J497" i="2"/>
  <c r="M497" i="2" l="1"/>
  <c r="O497" i="2" s="1"/>
  <c r="Q497" i="2" l="1"/>
  <c r="R497" i="2" s="1"/>
  <c r="S497" i="2" s="1"/>
  <c r="T497" i="2" s="1"/>
  <c r="U497" i="2" l="1"/>
  <c r="X497" i="2" s="1"/>
  <c r="Y497" i="2" s="1"/>
  <c r="C498" i="2" s="1"/>
  <c r="D498" i="2" s="1"/>
  <c r="I498" i="2" s="1"/>
  <c r="G497" i="2"/>
  <c r="L498" i="2" l="1"/>
  <c r="K498" i="2"/>
  <c r="N498" i="2" s="1"/>
  <c r="J498" i="2"/>
  <c r="M498" i="2" l="1"/>
  <c r="O498" i="2" s="1"/>
  <c r="Q498" i="2" s="1"/>
  <c r="R498" i="2" l="1"/>
  <c r="S498" i="2"/>
  <c r="T498" i="2" s="1"/>
  <c r="U498" i="2" l="1"/>
  <c r="X498" i="2" s="1"/>
  <c r="Y498" i="2" s="1"/>
  <c r="G498" i="2"/>
  <c r="C499" i="2" l="1"/>
  <c r="D499" i="2" s="1"/>
  <c r="I499" i="2" s="1"/>
  <c r="L499" i="2" l="1"/>
  <c r="K499" i="2"/>
  <c r="N499" i="2" s="1"/>
  <c r="J499" i="2"/>
  <c r="M499" i="2" l="1"/>
  <c r="O499" i="2" s="1"/>
  <c r="Q499" i="2" l="1"/>
  <c r="R499" i="2" s="1"/>
  <c r="S499" i="2" s="1"/>
  <c r="T499" i="2" s="1"/>
  <c r="U499" i="2" l="1"/>
  <c r="X499" i="2" s="1"/>
  <c r="Y499" i="2" s="1"/>
  <c r="C500" i="2" s="1"/>
  <c r="D500" i="2" s="1"/>
  <c r="I500" i="2" s="1"/>
  <c r="G499" i="2"/>
  <c r="L500" i="2" l="1"/>
  <c r="K500" i="2"/>
  <c r="N500" i="2" s="1"/>
  <c r="J500" i="2"/>
  <c r="M500" i="2" l="1"/>
  <c r="O500" i="2" s="1"/>
  <c r="Q500" i="2" s="1"/>
  <c r="R500" i="2" l="1"/>
  <c r="S500" i="2" s="1"/>
  <c r="T500" i="2" s="1"/>
  <c r="U500" i="2" l="1"/>
  <c r="X500" i="2" s="1"/>
  <c r="Y500" i="2" s="1"/>
  <c r="G500" i="2"/>
  <c r="C501" i="2" l="1"/>
  <c r="D501" i="2" s="1"/>
  <c r="I501" i="2" s="1"/>
  <c r="L501" i="2" l="1"/>
  <c r="K501" i="2"/>
  <c r="N501" i="2" s="1"/>
  <c r="J501" i="2"/>
  <c r="M501" i="2" l="1"/>
  <c r="O501" i="2" s="1"/>
  <c r="Q501" i="2" s="1"/>
  <c r="R501" i="2" l="1"/>
  <c r="S501" i="2" s="1"/>
  <c r="T501" i="2" s="1"/>
  <c r="U501" i="2" l="1"/>
  <c r="X501" i="2" s="1"/>
  <c r="Y501" i="2" s="1"/>
  <c r="G501" i="2"/>
  <c r="C502" i="2" l="1"/>
  <c r="D502" i="2" s="1"/>
  <c r="I502" i="2" s="1"/>
  <c r="L502" i="2" l="1"/>
  <c r="K502" i="2"/>
  <c r="N502" i="2" s="1"/>
  <c r="J502" i="2"/>
  <c r="M502" i="2" l="1"/>
  <c r="O502" i="2" s="1"/>
  <c r="Q502" i="2" s="1"/>
  <c r="R502" i="2" l="1"/>
  <c r="S502" i="2" s="1"/>
  <c r="T502" i="2" s="1"/>
  <c r="U502" i="2" l="1"/>
  <c r="X502" i="2" s="1"/>
  <c r="Y502" i="2" s="1"/>
  <c r="G502" i="2"/>
  <c r="C503" i="2" l="1"/>
  <c r="D503" i="2" s="1"/>
  <c r="I503" i="2" s="1"/>
  <c r="L503" i="2" l="1"/>
  <c r="K503" i="2"/>
  <c r="N503" i="2" s="1"/>
  <c r="J503" i="2"/>
  <c r="M503" i="2" l="1"/>
  <c r="O503" i="2" s="1"/>
  <c r="Q503" i="2" s="1"/>
  <c r="R503" i="2" l="1"/>
  <c r="S503" i="2" s="1"/>
  <c r="T503" i="2" s="1"/>
  <c r="U503" i="2" l="1"/>
  <c r="X503" i="2" s="1"/>
  <c r="Y503" i="2" s="1"/>
  <c r="G503" i="2"/>
  <c r="C504" i="2" l="1"/>
  <c r="D504" i="2" s="1"/>
  <c r="I504" i="2" s="1"/>
  <c r="L504" i="2" l="1"/>
  <c r="K504" i="2"/>
  <c r="N504" i="2" s="1"/>
  <c r="J504" i="2"/>
  <c r="M504" i="2" l="1"/>
  <c r="O504" i="2" s="1"/>
  <c r="Q504" i="2" s="1"/>
  <c r="R504" i="2" l="1"/>
  <c r="S504" i="2" s="1"/>
  <c r="T504" i="2" s="1"/>
  <c r="U504" i="2" l="1"/>
  <c r="X504" i="2" s="1"/>
  <c r="Y504" i="2" s="1"/>
  <c r="G504" i="2"/>
  <c r="C505" i="2" l="1"/>
  <c r="D505" i="2" s="1"/>
  <c r="I505" i="2" s="1"/>
  <c r="L505" i="2" l="1"/>
  <c r="K505" i="2"/>
  <c r="N505" i="2" s="1"/>
  <c r="J505" i="2"/>
  <c r="M505" i="2" l="1"/>
  <c r="O505" i="2" s="1"/>
  <c r="Q505" i="2" s="1"/>
  <c r="R505" i="2" l="1"/>
  <c r="S505" i="2" s="1"/>
  <c r="T505" i="2" s="1"/>
  <c r="U505" i="2" l="1"/>
  <c r="X505" i="2" s="1"/>
  <c r="Y505" i="2" s="1"/>
  <c r="G505" i="2"/>
  <c r="C506" i="2" l="1"/>
  <c r="D506" i="2" s="1"/>
  <c r="I506" i="2" s="1"/>
  <c r="L506" i="2" l="1"/>
  <c r="K506" i="2"/>
  <c r="N506" i="2" s="1"/>
  <c r="J506" i="2"/>
  <c r="M506" i="2" l="1"/>
  <c r="O506" i="2" s="1"/>
  <c r="Q506" i="2" s="1"/>
  <c r="R506" i="2" l="1"/>
  <c r="S506" i="2" s="1"/>
  <c r="T506" i="2" s="1"/>
  <c r="U506" i="2" l="1"/>
  <c r="X506" i="2" s="1"/>
  <c r="Y506" i="2" s="1"/>
  <c r="G506" i="2"/>
  <c r="C507" i="2" l="1"/>
  <c r="D507" i="2" s="1"/>
  <c r="I507" i="2" s="1"/>
  <c r="L507" i="2" l="1"/>
  <c r="K507" i="2"/>
  <c r="N507" i="2" s="1"/>
  <c r="J507" i="2"/>
  <c r="M507" i="2" l="1"/>
  <c r="O507" i="2" s="1"/>
  <c r="Q507" i="2" s="1"/>
  <c r="R507" i="2" l="1"/>
  <c r="S507" i="2" s="1"/>
  <c r="T507" i="2" s="1"/>
  <c r="U507" i="2" l="1"/>
  <c r="X507" i="2" s="1"/>
  <c r="Y507" i="2" s="1"/>
  <c r="G507" i="2"/>
  <c r="C508" i="2" l="1"/>
  <c r="D508" i="2" s="1"/>
  <c r="I508" i="2" s="1"/>
  <c r="L508" i="2" l="1"/>
  <c r="K508" i="2"/>
  <c r="N508" i="2" s="1"/>
  <c r="J508" i="2"/>
  <c r="M508" i="2" l="1"/>
  <c r="O508" i="2" s="1"/>
  <c r="Q508" i="2" s="1"/>
  <c r="R508" i="2" l="1"/>
  <c r="S508" i="2" s="1"/>
  <c r="T508" i="2" s="1"/>
  <c r="U508" i="2" l="1"/>
  <c r="X508" i="2" s="1"/>
  <c r="Y508" i="2" s="1"/>
  <c r="G508" i="2"/>
  <c r="C509" i="2" l="1"/>
  <c r="D509" i="2" s="1"/>
  <c r="I509" i="2" s="1"/>
  <c r="L509" i="2" l="1"/>
  <c r="K509" i="2"/>
  <c r="N509" i="2" s="1"/>
  <c r="J509" i="2"/>
  <c r="M509" i="2" l="1"/>
  <c r="O509" i="2" s="1"/>
  <c r="Q509" i="2" s="1"/>
  <c r="R509" i="2" l="1"/>
  <c r="S509" i="2"/>
  <c r="T509" i="2" s="1"/>
  <c r="U509" i="2" l="1"/>
  <c r="X509" i="2" s="1"/>
  <c r="Y509" i="2" s="1"/>
  <c r="G509" i="2"/>
  <c r="C510" i="2" l="1"/>
  <c r="D510" i="2" s="1"/>
  <c r="I510" i="2" s="1"/>
  <c r="L510" i="2" l="1"/>
  <c r="K510" i="2"/>
  <c r="N510" i="2" s="1"/>
  <c r="J510" i="2"/>
  <c r="M510" i="2" l="1"/>
  <c r="O510" i="2" s="1"/>
  <c r="Q510" i="2" s="1"/>
  <c r="R510" i="2" l="1"/>
  <c r="S510" i="2" s="1"/>
  <c r="T510" i="2" s="1"/>
  <c r="U510" i="2" l="1"/>
  <c r="X510" i="2" s="1"/>
  <c r="Y510" i="2" s="1"/>
  <c r="G510" i="2"/>
  <c r="C511" i="2" l="1"/>
  <c r="D511" i="2" s="1"/>
  <c r="I511" i="2" s="1"/>
  <c r="L511" i="2" l="1"/>
  <c r="K511" i="2"/>
  <c r="N511" i="2" s="1"/>
  <c r="J511" i="2"/>
  <c r="M511" i="2" l="1"/>
  <c r="O511" i="2" s="1"/>
  <c r="Q511" i="2" s="1"/>
  <c r="R511" i="2" l="1"/>
  <c r="S511" i="2" s="1"/>
  <c r="T511" i="2" s="1"/>
  <c r="U511" i="2" l="1"/>
  <c r="X511" i="2" s="1"/>
  <c r="Y511" i="2" s="1"/>
  <c r="G511" i="2"/>
  <c r="C512" i="2" l="1"/>
  <c r="D512" i="2" s="1"/>
  <c r="I512" i="2" s="1"/>
  <c r="L512" i="2" l="1"/>
  <c r="K512" i="2"/>
  <c r="N512" i="2" s="1"/>
  <c r="J512" i="2"/>
  <c r="M512" i="2" l="1"/>
  <c r="O512" i="2" s="1"/>
  <c r="Q512" i="2" s="1"/>
  <c r="R512" i="2" l="1"/>
  <c r="S512" i="2" s="1"/>
  <c r="T512" i="2" s="1"/>
  <c r="U512" i="2" l="1"/>
  <c r="X512" i="2" s="1"/>
  <c r="Y512" i="2" s="1"/>
  <c r="G512" i="2"/>
  <c r="C513" i="2" l="1"/>
  <c r="D513" i="2" s="1"/>
  <c r="I513" i="2" s="1"/>
  <c r="L513" i="2" l="1"/>
  <c r="K513" i="2"/>
  <c r="N513" i="2" s="1"/>
  <c r="J513" i="2"/>
  <c r="M513" i="2" l="1"/>
  <c r="O513" i="2" s="1"/>
  <c r="Q513" i="2" s="1"/>
  <c r="R513" i="2" l="1"/>
  <c r="S513" i="2" s="1"/>
  <c r="T513" i="2" s="1"/>
  <c r="U513" i="2" l="1"/>
  <c r="X513" i="2" s="1"/>
  <c r="Y513" i="2" s="1"/>
  <c r="G513" i="2"/>
  <c r="C514" i="2" l="1"/>
  <c r="D514" i="2" s="1"/>
  <c r="I514" i="2" s="1"/>
  <c r="L514" i="2" l="1"/>
  <c r="K514" i="2"/>
  <c r="N514" i="2" s="1"/>
  <c r="J514" i="2"/>
  <c r="M514" i="2" l="1"/>
  <c r="O514" i="2" s="1"/>
  <c r="Q514" i="2" s="1"/>
  <c r="R514" i="2" l="1"/>
  <c r="S514" i="2" s="1"/>
  <c r="T514" i="2" s="1"/>
  <c r="U514" i="2" l="1"/>
  <c r="X514" i="2" s="1"/>
  <c r="Y514" i="2" s="1"/>
  <c r="G514" i="2"/>
  <c r="C515" i="2" l="1"/>
  <c r="D515" i="2" s="1"/>
  <c r="I515" i="2" s="1"/>
  <c r="L515" i="2" l="1"/>
  <c r="K515" i="2"/>
  <c r="N515" i="2" s="1"/>
  <c r="J515" i="2"/>
  <c r="M515" i="2" l="1"/>
  <c r="O515" i="2" s="1"/>
  <c r="Q515" i="2" s="1"/>
  <c r="R515" i="2" l="1"/>
  <c r="S515" i="2"/>
  <c r="T515" i="2" s="1"/>
  <c r="U515" i="2" l="1"/>
  <c r="X515" i="2" s="1"/>
  <c r="Y515" i="2" s="1"/>
  <c r="G515" i="2"/>
  <c r="C516" i="2" l="1"/>
  <c r="D516" i="2" s="1"/>
  <c r="I516" i="2" s="1"/>
  <c r="L516" i="2" l="1"/>
  <c r="K516" i="2"/>
  <c r="N516" i="2" s="1"/>
  <c r="J516" i="2"/>
  <c r="M516" i="2" l="1"/>
  <c r="O516" i="2" s="1"/>
  <c r="Q516" i="2" s="1"/>
  <c r="R516" i="2" l="1"/>
  <c r="S516" i="2"/>
  <c r="T516" i="2" s="1"/>
  <c r="U516" i="2" l="1"/>
  <c r="X516" i="2" s="1"/>
  <c r="Y516" i="2" s="1"/>
  <c r="G516" i="2"/>
  <c r="C517" i="2" l="1"/>
  <c r="D517" i="2" s="1"/>
  <c r="I517" i="2" s="1"/>
  <c r="L517" i="2" l="1"/>
  <c r="K517" i="2"/>
  <c r="N517" i="2" s="1"/>
  <c r="J517" i="2"/>
  <c r="M517" i="2" l="1"/>
  <c r="O517" i="2" s="1"/>
  <c r="Q517" i="2" l="1"/>
  <c r="R517" i="2" s="1"/>
  <c r="S517" i="2" s="1"/>
  <c r="T517" i="2" s="1"/>
  <c r="U517" i="2" l="1"/>
  <c r="X517" i="2" s="1"/>
  <c r="Y517" i="2" s="1"/>
  <c r="C518" i="2" s="1"/>
  <c r="D518" i="2" s="1"/>
  <c r="I518" i="2" s="1"/>
  <c r="G517" i="2"/>
  <c r="L518" i="2" l="1"/>
  <c r="K518" i="2"/>
  <c r="N518" i="2" s="1"/>
  <c r="J518" i="2"/>
  <c r="M518" i="2" l="1"/>
  <c r="O518" i="2" s="1"/>
  <c r="Q518" i="2" s="1"/>
  <c r="R518" i="2" l="1"/>
  <c r="S518" i="2" s="1"/>
  <c r="T518" i="2" s="1"/>
  <c r="U518" i="2" l="1"/>
  <c r="X518" i="2" s="1"/>
  <c r="Y518" i="2" s="1"/>
  <c r="G518" i="2"/>
  <c r="C519" i="2" l="1"/>
  <c r="D519" i="2" s="1"/>
  <c r="I519" i="2" s="1"/>
  <c r="L519" i="2" l="1"/>
  <c r="K519" i="2"/>
  <c r="N519" i="2" s="1"/>
  <c r="J519" i="2"/>
  <c r="M519" i="2" l="1"/>
  <c r="O519" i="2" s="1"/>
  <c r="Q519" i="2" s="1"/>
  <c r="R519" i="2" l="1"/>
  <c r="S519" i="2" s="1"/>
  <c r="T519" i="2" s="1"/>
  <c r="U519" i="2" l="1"/>
  <c r="X519" i="2" s="1"/>
  <c r="Y519" i="2" s="1"/>
  <c r="G519" i="2"/>
  <c r="C520" i="2" l="1"/>
  <c r="D520" i="2" s="1"/>
  <c r="I520" i="2" s="1"/>
  <c r="L520" i="2" l="1"/>
  <c r="K520" i="2"/>
  <c r="N520" i="2" s="1"/>
  <c r="J520" i="2"/>
  <c r="M520" i="2" l="1"/>
  <c r="O520" i="2" s="1"/>
  <c r="Q520" i="2" l="1"/>
  <c r="R520" i="2" s="1"/>
  <c r="S520" i="2" s="1"/>
  <c r="T520" i="2" s="1"/>
  <c r="U520" i="2" l="1"/>
  <c r="X520" i="2" s="1"/>
  <c r="Y520" i="2" s="1"/>
  <c r="C521" i="2" s="1"/>
  <c r="D521" i="2" s="1"/>
  <c r="I521" i="2" s="1"/>
  <c r="G520" i="2"/>
  <c r="L521" i="2" l="1"/>
  <c r="K521" i="2"/>
  <c r="N521" i="2" s="1"/>
  <c r="J521" i="2"/>
  <c r="M521" i="2" l="1"/>
  <c r="O521" i="2" s="1"/>
  <c r="Q521" i="2" s="1"/>
  <c r="R521" i="2" l="1"/>
  <c r="S521" i="2" s="1"/>
  <c r="T521" i="2" s="1"/>
  <c r="U521" i="2" l="1"/>
  <c r="X521" i="2" s="1"/>
  <c r="Y521" i="2" s="1"/>
  <c r="G521" i="2"/>
  <c r="C522" i="2" l="1"/>
  <c r="D522" i="2" s="1"/>
  <c r="I522" i="2" s="1"/>
  <c r="L522" i="2" l="1"/>
  <c r="K522" i="2"/>
  <c r="N522" i="2" s="1"/>
  <c r="J522" i="2"/>
  <c r="M522" i="2" l="1"/>
  <c r="O522" i="2" s="1"/>
  <c r="Q522" i="2" s="1"/>
  <c r="R522" i="2" l="1"/>
  <c r="S522" i="2" s="1"/>
  <c r="T522" i="2" s="1"/>
  <c r="U522" i="2" l="1"/>
  <c r="X522" i="2" s="1"/>
  <c r="Y522" i="2" s="1"/>
  <c r="G522" i="2"/>
  <c r="C523" i="2" l="1"/>
  <c r="D523" i="2" s="1"/>
  <c r="I523" i="2" s="1"/>
  <c r="L523" i="2" l="1"/>
  <c r="K523" i="2"/>
  <c r="N523" i="2" s="1"/>
  <c r="J523" i="2"/>
  <c r="M523" i="2" l="1"/>
  <c r="O523" i="2" s="1"/>
  <c r="Q523" i="2" s="1"/>
  <c r="R523" i="2" l="1"/>
  <c r="S523" i="2" s="1"/>
  <c r="T523" i="2" s="1"/>
  <c r="U523" i="2" l="1"/>
  <c r="X523" i="2" s="1"/>
  <c r="Y523" i="2" s="1"/>
  <c r="G523" i="2"/>
  <c r="C524" i="2" l="1"/>
  <c r="D524" i="2" s="1"/>
  <c r="I524" i="2" s="1"/>
  <c r="L524" i="2" l="1"/>
  <c r="K524" i="2"/>
  <c r="N524" i="2" s="1"/>
  <c r="J524" i="2"/>
  <c r="M524" i="2" l="1"/>
  <c r="O524" i="2" s="1"/>
  <c r="Q524" i="2" s="1"/>
  <c r="R524" i="2" l="1"/>
  <c r="S524" i="2" s="1"/>
  <c r="T524" i="2" s="1"/>
  <c r="U524" i="2" l="1"/>
  <c r="X524" i="2" s="1"/>
  <c r="Y524" i="2" s="1"/>
  <c r="G524" i="2"/>
  <c r="C525" i="2" l="1"/>
  <c r="D525" i="2" s="1"/>
  <c r="I525" i="2" s="1"/>
  <c r="L525" i="2" l="1"/>
  <c r="K525" i="2"/>
  <c r="N525" i="2" s="1"/>
  <c r="J525" i="2"/>
  <c r="M525" i="2" l="1"/>
  <c r="O525" i="2" s="1"/>
  <c r="Q525" i="2" s="1"/>
  <c r="R525" i="2" l="1"/>
  <c r="S525" i="2"/>
  <c r="T525" i="2" s="1"/>
  <c r="U525" i="2" l="1"/>
  <c r="X525" i="2" s="1"/>
  <c r="Y525" i="2" s="1"/>
  <c r="G525" i="2"/>
  <c r="C526" i="2" l="1"/>
  <c r="D526" i="2" s="1"/>
  <c r="I526" i="2" s="1"/>
  <c r="L526" i="2" l="1"/>
  <c r="K526" i="2"/>
  <c r="N526" i="2" s="1"/>
  <c r="J526" i="2"/>
  <c r="M526" i="2" l="1"/>
  <c r="O526" i="2" s="1"/>
  <c r="Q526" i="2" s="1"/>
  <c r="R526" i="2" l="1"/>
  <c r="S526" i="2"/>
  <c r="T526" i="2" s="1"/>
  <c r="U526" i="2" l="1"/>
  <c r="X526" i="2" s="1"/>
  <c r="Y526" i="2" s="1"/>
  <c r="G526" i="2"/>
  <c r="C527" i="2" l="1"/>
  <c r="D527" i="2" s="1"/>
  <c r="I527" i="2" s="1"/>
  <c r="L527" i="2" l="1"/>
  <c r="K527" i="2"/>
  <c r="N527" i="2" s="1"/>
  <c r="J527" i="2"/>
  <c r="M527" i="2" l="1"/>
  <c r="O527" i="2" s="1"/>
  <c r="Q527" i="2" s="1"/>
  <c r="R527" i="2" l="1"/>
  <c r="S527" i="2" s="1"/>
  <c r="T527" i="2" s="1"/>
  <c r="U527" i="2" l="1"/>
  <c r="X527" i="2" s="1"/>
  <c r="Y527" i="2" s="1"/>
  <c r="G527" i="2"/>
  <c r="C528" i="2" l="1"/>
  <c r="D528" i="2" s="1"/>
  <c r="I528" i="2" s="1"/>
  <c r="L528" i="2" l="1"/>
  <c r="K528" i="2"/>
  <c r="N528" i="2" s="1"/>
  <c r="J528" i="2"/>
  <c r="M528" i="2" l="1"/>
  <c r="O528" i="2" s="1"/>
  <c r="Q528" i="2" s="1"/>
  <c r="R528" i="2" l="1"/>
  <c r="S528" i="2" s="1"/>
  <c r="T528" i="2" s="1"/>
  <c r="U528" i="2" l="1"/>
  <c r="X528" i="2" s="1"/>
  <c r="Y528" i="2" s="1"/>
  <c r="G528" i="2"/>
  <c r="C529" i="2" l="1"/>
  <c r="D529" i="2" s="1"/>
  <c r="I529" i="2" s="1"/>
  <c r="L529" i="2" l="1"/>
  <c r="K529" i="2"/>
  <c r="N529" i="2" s="1"/>
  <c r="J529" i="2"/>
  <c r="M529" i="2" l="1"/>
  <c r="O529" i="2" s="1"/>
  <c r="Q529" i="2" s="1"/>
  <c r="R529" i="2" l="1"/>
  <c r="S529" i="2" s="1"/>
  <c r="T529" i="2" s="1"/>
  <c r="U529" i="2" l="1"/>
  <c r="X529" i="2" s="1"/>
  <c r="Y529" i="2" s="1"/>
  <c r="G529" i="2"/>
  <c r="C530" i="2" l="1"/>
  <c r="D530" i="2" s="1"/>
  <c r="I530" i="2" s="1"/>
  <c r="L530" i="2" l="1"/>
  <c r="K530" i="2"/>
  <c r="N530" i="2" s="1"/>
  <c r="J530" i="2"/>
  <c r="M530" i="2" l="1"/>
  <c r="O530" i="2" s="1"/>
  <c r="Q530" i="2" s="1"/>
  <c r="R530" i="2" l="1"/>
  <c r="S530" i="2"/>
  <c r="T530" i="2" s="1"/>
  <c r="U530" i="2" l="1"/>
  <c r="X530" i="2" s="1"/>
  <c r="Y530" i="2" s="1"/>
  <c r="G530" i="2"/>
  <c r="C531" i="2" l="1"/>
  <c r="D531" i="2" s="1"/>
  <c r="I531" i="2" s="1"/>
  <c r="L531" i="2" l="1"/>
  <c r="K531" i="2"/>
  <c r="N531" i="2" s="1"/>
  <c r="J531" i="2"/>
  <c r="M531" i="2" l="1"/>
  <c r="O531" i="2" s="1"/>
  <c r="Q531" i="2" s="1"/>
  <c r="R531" i="2" l="1"/>
  <c r="S531" i="2"/>
  <c r="T531" i="2" s="1"/>
  <c r="U531" i="2" l="1"/>
  <c r="X531" i="2" s="1"/>
  <c r="Y531" i="2" s="1"/>
  <c r="G531" i="2"/>
  <c r="C532" i="2" l="1"/>
  <c r="D532" i="2" s="1"/>
  <c r="I532" i="2" s="1"/>
  <c r="L532" i="2" l="1"/>
  <c r="K532" i="2"/>
  <c r="N532" i="2" s="1"/>
  <c r="J532" i="2"/>
  <c r="M532" i="2" l="1"/>
  <c r="O532" i="2" s="1"/>
  <c r="Q532" i="2" s="1"/>
  <c r="R532" i="2" l="1"/>
  <c r="S532" i="2" s="1"/>
  <c r="T532" i="2" s="1"/>
  <c r="U532" i="2" l="1"/>
  <c r="X532" i="2" s="1"/>
  <c r="Y532" i="2" s="1"/>
  <c r="G532" i="2"/>
  <c r="C533" i="2" l="1"/>
  <c r="D533" i="2" s="1"/>
  <c r="I533" i="2" s="1"/>
  <c r="L533" i="2" l="1"/>
  <c r="K533" i="2"/>
  <c r="N533" i="2" s="1"/>
  <c r="J533" i="2"/>
  <c r="M533" i="2" l="1"/>
  <c r="O533" i="2" s="1"/>
  <c r="Q533" i="2" s="1"/>
  <c r="R533" i="2" l="1"/>
  <c r="S533" i="2"/>
  <c r="T533" i="2" s="1"/>
  <c r="U533" i="2" l="1"/>
  <c r="X533" i="2" s="1"/>
  <c r="Y533" i="2" s="1"/>
  <c r="G533" i="2"/>
  <c r="C534" i="2" l="1"/>
  <c r="D534" i="2" s="1"/>
  <c r="I534" i="2" s="1"/>
  <c r="L534" i="2" l="1"/>
  <c r="K534" i="2"/>
  <c r="N534" i="2" s="1"/>
  <c r="J534" i="2"/>
  <c r="M534" i="2" l="1"/>
  <c r="O534" i="2" s="1"/>
  <c r="Q534" i="2" s="1"/>
  <c r="R534" i="2" l="1"/>
  <c r="S534" i="2" s="1"/>
  <c r="T534" i="2" s="1"/>
  <c r="U534" i="2" l="1"/>
  <c r="X534" i="2" s="1"/>
  <c r="Y534" i="2" s="1"/>
  <c r="G534" i="2"/>
  <c r="C535" i="2" l="1"/>
  <c r="D535" i="2" s="1"/>
  <c r="I535" i="2" s="1"/>
  <c r="L535" i="2" l="1"/>
  <c r="K535" i="2"/>
  <c r="N535" i="2" s="1"/>
  <c r="J535" i="2"/>
  <c r="M535" i="2" l="1"/>
  <c r="O535" i="2" s="1"/>
  <c r="Q535" i="2" l="1"/>
  <c r="R535" i="2" s="1"/>
  <c r="S535" i="2" s="1"/>
  <c r="T535" i="2" s="1"/>
  <c r="U535" i="2" l="1"/>
  <c r="X535" i="2" s="1"/>
  <c r="Y535" i="2" s="1"/>
  <c r="C536" i="2" s="1"/>
  <c r="D536" i="2" s="1"/>
  <c r="I536" i="2" s="1"/>
  <c r="G535" i="2"/>
  <c r="L536" i="2" l="1"/>
  <c r="K536" i="2"/>
  <c r="N536" i="2" s="1"/>
  <c r="J536" i="2"/>
  <c r="M536" i="2" l="1"/>
  <c r="O536" i="2" s="1"/>
  <c r="Q536" i="2" s="1"/>
  <c r="R536" i="2" l="1"/>
  <c r="S536" i="2"/>
  <c r="T536" i="2" s="1"/>
  <c r="U536" i="2" l="1"/>
  <c r="X536" i="2" s="1"/>
  <c r="Y536" i="2" s="1"/>
  <c r="G536" i="2"/>
  <c r="C537" i="2" l="1"/>
  <c r="D537" i="2" s="1"/>
  <c r="I537" i="2" s="1"/>
  <c r="L537" i="2" l="1"/>
  <c r="K537" i="2"/>
  <c r="N537" i="2" s="1"/>
  <c r="J537" i="2"/>
  <c r="M537" i="2" l="1"/>
  <c r="O537" i="2" s="1"/>
  <c r="Q537" i="2" s="1"/>
  <c r="R537" i="2" l="1"/>
  <c r="S537" i="2" s="1"/>
  <c r="T537" i="2" s="1"/>
  <c r="U537" i="2" l="1"/>
  <c r="X537" i="2" s="1"/>
  <c r="Y537" i="2" s="1"/>
  <c r="G537" i="2"/>
  <c r="C538" i="2" l="1"/>
  <c r="D538" i="2" s="1"/>
  <c r="I538" i="2" s="1"/>
  <c r="L538" i="2" l="1"/>
  <c r="K538" i="2"/>
  <c r="N538" i="2" s="1"/>
  <c r="J538" i="2"/>
  <c r="M538" i="2" l="1"/>
  <c r="O538" i="2" s="1"/>
  <c r="Q538" i="2" s="1"/>
  <c r="R538" i="2" l="1"/>
  <c r="S538" i="2" s="1"/>
  <c r="T538" i="2" s="1"/>
  <c r="U538" i="2" l="1"/>
  <c r="X538" i="2" s="1"/>
  <c r="Y538" i="2" s="1"/>
  <c r="G538" i="2"/>
  <c r="C539" i="2" l="1"/>
  <c r="D539" i="2" s="1"/>
  <c r="I539" i="2" s="1"/>
  <c r="L539" i="2" l="1"/>
  <c r="K539" i="2"/>
  <c r="N539" i="2" s="1"/>
  <c r="J539" i="2"/>
  <c r="M539" i="2" l="1"/>
  <c r="O539" i="2" s="1"/>
  <c r="Q539" i="2" s="1"/>
  <c r="R539" i="2" l="1"/>
  <c r="S539" i="2" s="1"/>
  <c r="T539" i="2" s="1"/>
  <c r="U539" i="2" l="1"/>
  <c r="X539" i="2" s="1"/>
  <c r="Y539" i="2" s="1"/>
  <c r="G539" i="2"/>
  <c r="C540" i="2" l="1"/>
  <c r="D540" i="2" s="1"/>
  <c r="I540" i="2" s="1"/>
  <c r="L540" i="2" l="1"/>
  <c r="K540" i="2"/>
  <c r="N540" i="2" s="1"/>
  <c r="J540" i="2"/>
  <c r="M540" i="2" l="1"/>
  <c r="O540" i="2" s="1"/>
  <c r="Q540" i="2" s="1"/>
  <c r="R540" i="2" l="1"/>
  <c r="S540" i="2" s="1"/>
  <c r="T540" i="2" s="1"/>
  <c r="U540" i="2" l="1"/>
  <c r="X540" i="2" s="1"/>
  <c r="Y540" i="2" s="1"/>
  <c r="G540" i="2"/>
  <c r="C541" i="2" l="1"/>
  <c r="D541" i="2" s="1"/>
  <c r="I541" i="2" s="1"/>
  <c r="L541" i="2" l="1"/>
  <c r="K541" i="2"/>
  <c r="N541" i="2" s="1"/>
  <c r="J541" i="2"/>
  <c r="M541" i="2" l="1"/>
  <c r="O541" i="2" s="1"/>
  <c r="Q541" i="2" s="1"/>
  <c r="R541" i="2" l="1"/>
  <c r="S541" i="2" s="1"/>
  <c r="T541" i="2" s="1"/>
  <c r="U541" i="2" l="1"/>
  <c r="X541" i="2" s="1"/>
  <c r="Y541" i="2" s="1"/>
  <c r="G541" i="2"/>
  <c r="C542" i="2" l="1"/>
  <c r="D542" i="2" s="1"/>
  <c r="I542" i="2" s="1"/>
  <c r="L542" i="2" l="1"/>
  <c r="K542" i="2"/>
  <c r="N542" i="2" s="1"/>
  <c r="J542" i="2"/>
  <c r="M542" i="2" l="1"/>
  <c r="O542" i="2" s="1"/>
  <c r="Q542" i="2" s="1"/>
  <c r="R542" i="2" l="1"/>
  <c r="S542" i="2" s="1"/>
  <c r="T542" i="2" s="1"/>
  <c r="U542" i="2" l="1"/>
  <c r="X542" i="2" s="1"/>
  <c r="Y542" i="2" s="1"/>
  <c r="G542" i="2"/>
  <c r="C543" i="2" l="1"/>
  <c r="D543" i="2" s="1"/>
  <c r="I543" i="2" s="1"/>
  <c r="L543" i="2" l="1"/>
  <c r="K543" i="2"/>
  <c r="N543" i="2" s="1"/>
  <c r="J543" i="2"/>
  <c r="M543" i="2" l="1"/>
  <c r="O543" i="2" s="1"/>
  <c r="Q543" i="2" s="1"/>
  <c r="R543" i="2" l="1"/>
  <c r="S543" i="2" s="1"/>
  <c r="T543" i="2" s="1"/>
  <c r="U543" i="2" l="1"/>
  <c r="X543" i="2" s="1"/>
  <c r="Y543" i="2" s="1"/>
  <c r="G543" i="2"/>
  <c r="C544" i="2" l="1"/>
  <c r="D544" i="2" s="1"/>
  <c r="I544" i="2" s="1"/>
  <c r="L544" i="2" l="1"/>
  <c r="K544" i="2"/>
  <c r="N544" i="2" s="1"/>
  <c r="J544" i="2"/>
  <c r="M544" i="2" l="1"/>
  <c r="O544" i="2" s="1"/>
  <c r="Q544" i="2" l="1"/>
  <c r="R544" i="2" s="1"/>
  <c r="S544" i="2" s="1"/>
  <c r="T544" i="2" s="1"/>
  <c r="U544" i="2" l="1"/>
  <c r="X544" i="2" s="1"/>
  <c r="Y544" i="2" s="1"/>
  <c r="C545" i="2" s="1"/>
  <c r="D545" i="2" s="1"/>
  <c r="I545" i="2" s="1"/>
  <c r="G544" i="2"/>
  <c r="L545" i="2" l="1"/>
  <c r="K545" i="2"/>
  <c r="N545" i="2" s="1"/>
  <c r="J545" i="2"/>
  <c r="M545" i="2" l="1"/>
  <c r="O545" i="2" s="1"/>
  <c r="Q545" i="2" s="1"/>
  <c r="R545" i="2" l="1"/>
  <c r="S545" i="2" s="1"/>
  <c r="T545" i="2" s="1"/>
  <c r="U545" i="2" l="1"/>
  <c r="X545" i="2" s="1"/>
  <c r="Y545" i="2" s="1"/>
  <c r="G545" i="2"/>
  <c r="C546" i="2" l="1"/>
  <c r="D546" i="2" s="1"/>
  <c r="I546" i="2" s="1"/>
  <c r="L546" i="2" l="1"/>
  <c r="K546" i="2"/>
  <c r="N546" i="2" s="1"/>
  <c r="J546" i="2"/>
  <c r="M546" i="2" l="1"/>
  <c r="O546" i="2" s="1"/>
  <c r="Q546" i="2" s="1"/>
  <c r="R546" i="2" l="1"/>
  <c r="S546" i="2"/>
  <c r="T546" i="2" s="1"/>
  <c r="U546" i="2" l="1"/>
  <c r="X546" i="2" s="1"/>
  <c r="Y546" i="2" s="1"/>
  <c r="G546" i="2"/>
  <c r="C547" i="2" l="1"/>
  <c r="D547" i="2" s="1"/>
  <c r="I547" i="2" s="1"/>
  <c r="L547" i="2" l="1"/>
  <c r="K547" i="2"/>
  <c r="N547" i="2" s="1"/>
  <c r="J547" i="2"/>
  <c r="M547" i="2" l="1"/>
  <c r="O547" i="2" s="1"/>
  <c r="Q547" i="2" s="1"/>
  <c r="R547" i="2" l="1"/>
  <c r="S547" i="2"/>
  <c r="T547" i="2" s="1"/>
  <c r="U547" i="2" l="1"/>
  <c r="X547" i="2" s="1"/>
  <c r="Y547" i="2" s="1"/>
  <c r="G547" i="2"/>
  <c r="C548" i="2" l="1"/>
  <c r="D548" i="2" s="1"/>
  <c r="I548" i="2" s="1"/>
  <c r="L548" i="2" l="1"/>
  <c r="K548" i="2"/>
  <c r="N548" i="2" s="1"/>
  <c r="J548" i="2"/>
  <c r="M548" i="2" l="1"/>
  <c r="O548" i="2" s="1"/>
  <c r="Q548" i="2" s="1"/>
  <c r="R548" i="2" l="1"/>
  <c r="S548" i="2"/>
  <c r="T548" i="2" s="1"/>
  <c r="U548" i="2" l="1"/>
  <c r="X548" i="2" s="1"/>
  <c r="Y548" i="2" s="1"/>
  <c r="G548" i="2"/>
  <c r="C549" i="2" l="1"/>
  <c r="D549" i="2" s="1"/>
  <c r="I549" i="2" s="1"/>
  <c r="L549" i="2" l="1"/>
  <c r="K549" i="2"/>
  <c r="N549" i="2" s="1"/>
  <c r="J549" i="2"/>
  <c r="M549" i="2" l="1"/>
  <c r="O549" i="2" s="1"/>
  <c r="Q549" i="2" l="1"/>
  <c r="R549" i="2" s="1"/>
  <c r="S549" i="2" s="1"/>
  <c r="T549" i="2" s="1"/>
  <c r="U549" i="2" l="1"/>
  <c r="X549" i="2" s="1"/>
  <c r="Y549" i="2" s="1"/>
  <c r="C550" i="2" s="1"/>
  <c r="D550" i="2" s="1"/>
  <c r="I550" i="2" s="1"/>
  <c r="G549" i="2"/>
  <c r="L550" i="2" l="1"/>
  <c r="K550" i="2"/>
  <c r="N550" i="2" s="1"/>
  <c r="J550" i="2"/>
  <c r="M550" i="2" l="1"/>
  <c r="O550" i="2" s="1"/>
  <c r="Q550" i="2" s="1"/>
  <c r="R550" i="2" l="1"/>
  <c r="S550" i="2" s="1"/>
  <c r="T550" i="2" s="1"/>
  <c r="U550" i="2" l="1"/>
  <c r="X550" i="2" s="1"/>
  <c r="Y550" i="2" s="1"/>
  <c r="G550" i="2"/>
  <c r="C551" i="2" l="1"/>
  <c r="D551" i="2" s="1"/>
  <c r="I551" i="2" s="1"/>
  <c r="L551" i="2" l="1"/>
  <c r="K551" i="2"/>
  <c r="N551" i="2" s="1"/>
  <c r="J551" i="2"/>
  <c r="M551" i="2" l="1"/>
  <c r="O551" i="2" s="1"/>
  <c r="Q551" i="2" s="1"/>
  <c r="R551" i="2" l="1"/>
  <c r="S551" i="2"/>
  <c r="T551" i="2" s="1"/>
  <c r="U551" i="2" l="1"/>
  <c r="X551" i="2" s="1"/>
  <c r="Y551" i="2" s="1"/>
  <c r="G551" i="2"/>
  <c r="C552" i="2" l="1"/>
  <c r="D552" i="2" s="1"/>
  <c r="I552" i="2" s="1"/>
  <c r="L552" i="2" l="1"/>
  <c r="K552" i="2"/>
  <c r="N552" i="2" s="1"/>
  <c r="J552" i="2"/>
  <c r="M552" i="2" l="1"/>
  <c r="O552" i="2" s="1"/>
  <c r="Q552" i="2" s="1"/>
  <c r="R552" i="2" l="1"/>
  <c r="S552" i="2" s="1"/>
  <c r="T552" i="2" s="1"/>
  <c r="U552" i="2" l="1"/>
  <c r="X552" i="2" s="1"/>
  <c r="Y552" i="2" s="1"/>
  <c r="G552" i="2"/>
  <c r="C553" i="2" l="1"/>
  <c r="D553" i="2" s="1"/>
  <c r="I553" i="2" s="1"/>
  <c r="L553" i="2" l="1"/>
  <c r="K553" i="2"/>
  <c r="N553" i="2" s="1"/>
  <c r="J553" i="2"/>
  <c r="M553" i="2" l="1"/>
  <c r="O553" i="2" s="1"/>
  <c r="Q553" i="2" s="1"/>
  <c r="R553" i="2" l="1"/>
  <c r="S553" i="2" s="1"/>
  <c r="T553" i="2" s="1"/>
  <c r="U553" i="2" l="1"/>
  <c r="X553" i="2" s="1"/>
  <c r="Y553" i="2" s="1"/>
  <c r="G553" i="2"/>
  <c r="C554" i="2" l="1"/>
  <c r="D554" i="2" s="1"/>
  <c r="I554" i="2" s="1"/>
  <c r="L554" i="2" l="1"/>
  <c r="K554" i="2"/>
  <c r="N554" i="2" s="1"/>
  <c r="J554" i="2"/>
  <c r="M554" i="2" l="1"/>
  <c r="O554" i="2" s="1"/>
  <c r="Q554" i="2" s="1"/>
  <c r="R554" i="2" l="1"/>
  <c r="S554" i="2" s="1"/>
  <c r="T554" i="2" s="1"/>
  <c r="U554" i="2" l="1"/>
  <c r="X554" i="2" s="1"/>
  <c r="Y554" i="2" s="1"/>
  <c r="G554" i="2"/>
  <c r="C555" i="2" l="1"/>
  <c r="D555" i="2" s="1"/>
  <c r="I555" i="2" s="1"/>
  <c r="L555" i="2" l="1"/>
  <c r="K555" i="2"/>
  <c r="N555" i="2" s="1"/>
  <c r="J555" i="2"/>
  <c r="M555" i="2" l="1"/>
  <c r="O555" i="2" s="1"/>
  <c r="Q555" i="2" s="1"/>
  <c r="R555" i="2" l="1"/>
  <c r="S555" i="2" s="1"/>
  <c r="T555" i="2" s="1"/>
  <c r="U555" i="2" l="1"/>
  <c r="X555" i="2" s="1"/>
  <c r="Y555" i="2" s="1"/>
  <c r="G555" i="2"/>
  <c r="C556" i="2" l="1"/>
  <c r="D556" i="2" s="1"/>
  <c r="I556" i="2" s="1"/>
  <c r="L556" i="2" l="1"/>
  <c r="K556" i="2"/>
  <c r="N556" i="2" s="1"/>
  <c r="J556" i="2"/>
  <c r="M556" i="2" l="1"/>
  <c r="O556" i="2" s="1"/>
  <c r="Q556" i="2" s="1"/>
  <c r="R556" i="2" l="1"/>
  <c r="S556" i="2"/>
  <c r="T556" i="2" s="1"/>
  <c r="U556" i="2" l="1"/>
  <c r="X556" i="2" s="1"/>
  <c r="Y556" i="2" s="1"/>
  <c r="G556" i="2"/>
  <c r="C557" i="2" l="1"/>
  <c r="D557" i="2" s="1"/>
  <c r="I557" i="2" s="1"/>
  <c r="L557" i="2" l="1"/>
  <c r="K557" i="2"/>
  <c r="N557" i="2" s="1"/>
  <c r="J557" i="2"/>
  <c r="M557" i="2" l="1"/>
  <c r="O557" i="2" s="1"/>
  <c r="Q557" i="2" s="1"/>
  <c r="R557" i="2" l="1"/>
  <c r="S557" i="2" s="1"/>
  <c r="T557" i="2" s="1"/>
  <c r="U557" i="2" l="1"/>
  <c r="X557" i="2" s="1"/>
  <c r="Y557" i="2" s="1"/>
  <c r="G557" i="2"/>
  <c r="C558" i="2" l="1"/>
  <c r="D558" i="2" s="1"/>
  <c r="I558" i="2" s="1"/>
  <c r="L558" i="2" l="1"/>
  <c r="K558" i="2"/>
  <c r="N558" i="2" s="1"/>
  <c r="J558" i="2"/>
  <c r="M558" i="2" l="1"/>
  <c r="O558" i="2" s="1"/>
  <c r="Q558" i="2" s="1"/>
  <c r="R558" i="2" l="1"/>
  <c r="S558" i="2" s="1"/>
  <c r="T558" i="2" s="1"/>
  <c r="U558" i="2" l="1"/>
  <c r="X558" i="2" s="1"/>
  <c r="Y558" i="2" s="1"/>
  <c r="G558" i="2"/>
  <c r="C559" i="2" l="1"/>
  <c r="D559" i="2" s="1"/>
  <c r="I559" i="2" s="1"/>
  <c r="L559" i="2" l="1"/>
  <c r="K559" i="2"/>
  <c r="N559" i="2" s="1"/>
  <c r="J559" i="2"/>
  <c r="M559" i="2" l="1"/>
  <c r="O559" i="2" s="1"/>
  <c r="Q559" i="2" l="1"/>
  <c r="R559" i="2" s="1"/>
  <c r="S559" i="2" s="1"/>
  <c r="T559" i="2" s="1"/>
  <c r="U559" i="2" l="1"/>
  <c r="X559" i="2" s="1"/>
  <c r="Y559" i="2" s="1"/>
  <c r="C560" i="2" s="1"/>
  <c r="D560" i="2" s="1"/>
  <c r="I560" i="2" s="1"/>
  <c r="G559" i="2"/>
  <c r="L560" i="2" l="1"/>
  <c r="K560" i="2"/>
  <c r="N560" i="2" s="1"/>
  <c r="J560" i="2"/>
  <c r="M560" i="2" l="1"/>
  <c r="O560" i="2" s="1"/>
  <c r="Q560" i="2" l="1"/>
  <c r="R560" i="2" s="1"/>
  <c r="S560" i="2" s="1"/>
  <c r="T560" i="2" s="1"/>
  <c r="U560" i="2" l="1"/>
  <c r="X560" i="2" s="1"/>
  <c r="Y560" i="2" s="1"/>
  <c r="C561" i="2" s="1"/>
  <c r="D561" i="2" s="1"/>
  <c r="I561" i="2" s="1"/>
  <c r="G560" i="2"/>
  <c r="L561" i="2" l="1"/>
  <c r="K561" i="2"/>
  <c r="N561" i="2" s="1"/>
  <c r="J561" i="2"/>
  <c r="M561" i="2" l="1"/>
  <c r="O561" i="2" s="1"/>
  <c r="Q561" i="2" s="1"/>
  <c r="R561" i="2" l="1"/>
  <c r="S561" i="2" s="1"/>
  <c r="T561" i="2" s="1"/>
  <c r="U561" i="2" l="1"/>
  <c r="X561" i="2" s="1"/>
  <c r="Y561" i="2" s="1"/>
  <c r="G561" i="2"/>
  <c r="C562" i="2" l="1"/>
  <c r="D562" i="2" s="1"/>
  <c r="I562" i="2" s="1"/>
  <c r="L562" i="2" l="1"/>
  <c r="K562" i="2"/>
  <c r="N562" i="2" s="1"/>
  <c r="J562" i="2"/>
  <c r="M562" i="2" l="1"/>
  <c r="O562" i="2" s="1"/>
  <c r="Q562" i="2" s="1"/>
  <c r="R562" i="2" l="1"/>
  <c r="S562" i="2" s="1"/>
  <c r="T562" i="2" s="1"/>
  <c r="U562" i="2" l="1"/>
  <c r="X562" i="2" s="1"/>
  <c r="Y562" i="2" s="1"/>
  <c r="G562" i="2"/>
  <c r="C563" i="2" l="1"/>
  <c r="D563" i="2" s="1"/>
  <c r="I563" i="2" s="1"/>
  <c r="L563" i="2" l="1"/>
  <c r="K563" i="2"/>
  <c r="N563" i="2" s="1"/>
  <c r="J563" i="2"/>
  <c r="M563" i="2" l="1"/>
  <c r="O563" i="2" s="1"/>
  <c r="Q563" i="2" s="1"/>
  <c r="R563" i="2" l="1"/>
  <c r="S563" i="2" s="1"/>
  <c r="T563" i="2" s="1"/>
  <c r="U563" i="2" l="1"/>
  <c r="X563" i="2" s="1"/>
  <c r="Y563" i="2" s="1"/>
  <c r="G563" i="2"/>
  <c r="C564" i="2" l="1"/>
  <c r="D564" i="2" s="1"/>
  <c r="I564" i="2" s="1"/>
  <c r="L564" i="2" l="1"/>
  <c r="K564" i="2"/>
  <c r="N564" i="2" s="1"/>
  <c r="J564" i="2"/>
  <c r="M564" i="2" l="1"/>
  <c r="O564" i="2" s="1"/>
  <c r="Q564" i="2" s="1"/>
  <c r="R564" i="2" l="1"/>
  <c r="S564" i="2" s="1"/>
  <c r="T564" i="2" s="1"/>
  <c r="U564" i="2" l="1"/>
  <c r="X564" i="2" s="1"/>
  <c r="Y564" i="2" s="1"/>
  <c r="G564" i="2"/>
  <c r="C565" i="2" l="1"/>
  <c r="D565" i="2" s="1"/>
  <c r="I565" i="2" s="1"/>
  <c r="L565" i="2" l="1"/>
  <c r="K565" i="2"/>
  <c r="N565" i="2" s="1"/>
  <c r="J565" i="2"/>
  <c r="M565" i="2" l="1"/>
  <c r="O565" i="2" s="1"/>
  <c r="Q565" i="2" l="1"/>
  <c r="R565" i="2" s="1"/>
  <c r="S565" i="2" s="1"/>
  <c r="T565" i="2" s="1"/>
  <c r="U565" i="2" l="1"/>
  <c r="X565" i="2" s="1"/>
  <c r="Y565" i="2" s="1"/>
  <c r="C566" i="2" s="1"/>
  <c r="D566" i="2" s="1"/>
  <c r="I566" i="2" s="1"/>
  <c r="G565" i="2"/>
  <c r="L566" i="2" l="1"/>
  <c r="K566" i="2"/>
  <c r="N566" i="2" s="1"/>
  <c r="J566" i="2"/>
  <c r="M566" i="2" l="1"/>
  <c r="O566" i="2" s="1"/>
  <c r="Q566" i="2" s="1"/>
  <c r="R566" i="2" l="1"/>
  <c r="S566" i="2" s="1"/>
  <c r="T566" i="2" s="1"/>
  <c r="U566" i="2" l="1"/>
  <c r="X566" i="2" s="1"/>
  <c r="Y566" i="2" s="1"/>
  <c r="G566" i="2"/>
  <c r="C567" i="2" l="1"/>
  <c r="D567" i="2" s="1"/>
  <c r="I567" i="2" s="1"/>
  <c r="L567" i="2" l="1"/>
  <c r="K567" i="2"/>
  <c r="N567" i="2" s="1"/>
  <c r="J567" i="2"/>
  <c r="M567" i="2" l="1"/>
  <c r="O567" i="2" s="1"/>
  <c r="Q567" i="2" s="1"/>
  <c r="R567" i="2" l="1"/>
  <c r="S567" i="2" s="1"/>
  <c r="T567" i="2" s="1"/>
  <c r="U567" i="2" l="1"/>
  <c r="X567" i="2" s="1"/>
  <c r="Y567" i="2" s="1"/>
  <c r="G567" i="2"/>
  <c r="C568" i="2" l="1"/>
  <c r="D568" i="2" s="1"/>
  <c r="I568" i="2" s="1"/>
  <c r="L568" i="2" l="1"/>
  <c r="K568" i="2"/>
  <c r="N568" i="2" s="1"/>
  <c r="J568" i="2"/>
  <c r="M568" i="2" l="1"/>
  <c r="O568" i="2" s="1"/>
  <c r="Q568" i="2" s="1"/>
  <c r="R568" i="2" l="1"/>
  <c r="S568" i="2" s="1"/>
  <c r="T568" i="2" s="1"/>
  <c r="U568" i="2" l="1"/>
  <c r="X568" i="2" s="1"/>
  <c r="Y568" i="2" s="1"/>
  <c r="G568" i="2"/>
  <c r="C569" i="2" l="1"/>
  <c r="D569" i="2" s="1"/>
  <c r="I569" i="2" s="1"/>
  <c r="L569" i="2" l="1"/>
  <c r="K569" i="2"/>
  <c r="N569" i="2" s="1"/>
  <c r="J569" i="2"/>
  <c r="M569" i="2" l="1"/>
  <c r="O569" i="2" s="1"/>
  <c r="Q569" i="2" s="1"/>
  <c r="R569" i="2" l="1"/>
  <c r="S569" i="2" s="1"/>
  <c r="T569" i="2" s="1"/>
  <c r="U569" i="2" l="1"/>
  <c r="X569" i="2" s="1"/>
  <c r="Y569" i="2" s="1"/>
  <c r="G569" i="2"/>
  <c r="C570" i="2" l="1"/>
  <c r="D570" i="2" s="1"/>
  <c r="I570" i="2" s="1"/>
  <c r="L570" i="2" l="1"/>
  <c r="K570" i="2"/>
  <c r="N570" i="2" s="1"/>
  <c r="J570" i="2"/>
  <c r="M570" i="2" l="1"/>
  <c r="O570" i="2" s="1"/>
  <c r="Q570" i="2" s="1"/>
  <c r="R570" i="2" l="1"/>
  <c r="S570" i="2" s="1"/>
  <c r="T570" i="2" s="1"/>
  <c r="U570" i="2" l="1"/>
  <c r="X570" i="2" s="1"/>
  <c r="Y570" i="2" s="1"/>
  <c r="G570" i="2"/>
  <c r="C571" i="2" l="1"/>
  <c r="D571" i="2" s="1"/>
  <c r="I571" i="2" s="1"/>
  <c r="L571" i="2" l="1"/>
  <c r="K571" i="2"/>
  <c r="N571" i="2" s="1"/>
  <c r="J571" i="2"/>
  <c r="M571" i="2" l="1"/>
  <c r="O571" i="2" s="1"/>
  <c r="Q571" i="2" s="1"/>
  <c r="R571" i="2" l="1"/>
  <c r="S571" i="2" s="1"/>
  <c r="T571" i="2" s="1"/>
  <c r="U571" i="2" l="1"/>
  <c r="X571" i="2" s="1"/>
  <c r="Y571" i="2" s="1"/>
  <c r="G571" i="2"/>
  <c r="C572" i="2" l="1"/>
  <c r="D572" i="2" s="1"/>
  <c r="I572" i="2" s="1"/>
  <c r="L572" i="2" l="1"/>
  <c r="K572" i="2"/>
  <c r="N572" i="2" s="1"/>
  <c r="J572" i="2"/>
  <c r="M572" i="2" l="1"/>
  <c r="O572" i="2" s="1"/>
  <c r="Q572" i="2" s="1"/>
  <c r="R572" i="2" l="1"/>
  <c r="S572" i="2" s="1"/>
  <c r="T572" i="2" s="1"/>
  <c r="U572" i="2" l="1"/>
  <c r="X572" i="2" s="1"/>
  <c r="Y572" i="2" s="1"/>
  <c r="G572" i="2"/>
  <c r="C573" i="2" l="1"/>
  <c r="D573" i="2" s="1"/>
  <c r="I573" i="2" s="1"/>
  <c r="L573" i="2" l="1"/>
  <c r="K573" i="2"/>
  <c r="N573" i="2" s="1"/>
  <c r="J573" i="2"/>
  <c r="M573" i="2" l="1"/>
  <c r="O573" i="2" s="1"/>
  <c r="Q573" i="2" s="1"/>
  <c r="R573" i="2" l="1"/>
  <c r="S573" i="2" s="1"/>
  <c r="T573" i="2" s="1"/>
  <c r="U573" i="2" l="1"/>
  <c r="X573" i="2" s="1"/>
  <c r="Y573" i="2" s="1"/>
  <c r="G573" i="2"/>
  <c r="C574" i="2" l="1"/>
  <c r="D574" i="2" s="1"/>
  <c r="I574" i="2" s="1"/>
  <c r="L574" i="2" l="1"/>
  <c r="K574" i="2"/>
  <c r="N574" i="2" s="1"/>
  <c r="J574" i="2"/>
  <c r="M574" i="2" l="1"/>
  <c r="O574" i="2" s="1"/>
  <c r="Q574" i="2" s="1"/>
  <c r="R574" i="2" l="1"/>
  <c r="S574" i="2" s="1"/>
  <c r="T574" i="2" s="1"/>
  <c r="U574" i="2" l="1"/>
  <c r="X574" i="2" s="1"/>
  <c r="Y574" i="2" s="1"/>
  <c r="G574" i="2"/>
  <c r="C575" i="2" l="1"/>
  <c r="D575" i="2" s="1"/>
  <c r="I575" i="2" s="1"/>
  <c r="L575" i="2" l="1"/>
  <c r="K575" i="2"/>
  <c r="N575" i="2" s="1"/>
  <c r="J575" i="2"/>
  <c r="M575" i="2" l="1"/>
  <c r="O575" i="2" s="1"/>
  <c r="Q575" i="2" s="1"/>
  <c r="R575" i="2" l="1"/>
  <c r="S575" i="2" s="1"/>
  <c r="T575" i="2" s="1"/>
  <c r="U575" i="2" l="1"/>
  <c r="X575" i="2" s="1"/>
  <c r="Y575" i="2" s="1"/>
  <c r="G575" i="2"/>
  <c r="C576" i="2" l="1"/>
  <c r="D576" i="2" s="1"/>
  <c r="I576" i="2" s="1"/>
  <c r="L576" i="2" l="1"/>
  <c r="K576" i="2"/>
  <c r="N576" i="2" s="1"/>
  <c r="J576" i="2"/>
  <c r="M576" i="2" l="1"/>
  <c r="O576" i="2" s="1"/>
  <c r="Q576" i="2" s="1"/>
  <c r="R576" i="2" l="1"/>
  <c r="S576" i="2" s="1"/>
  <c r="T576" i="2" s="1"/>
  <c r="U576" i="2" l="1"/>
  <c r="X576" i="2" s="1"/>
  <c r="Y576" i="2" s="1"/>
  <c r="G576" i="2"/>
  <c r="C577" i="2" l="1"/>
  <c r="D577" i="2" s="1"/>
  <c r="I577" i="2" s="1"/>
  <c r="L577" i="2" l="1"/>
  <c r="K577" i="2"/>
  <c r="N577" i="2" s="1"/>
  <c r="J577" i="2"/>
  <c r="M577" i="2" l="1"/>
  <c r="O577" i="2" s="1"/>
  <c r="Q577" i="2" s="1"/>
  <c r="R577" i="2" l="1"/>
  <c r="S577" i="2" s="1"/>
  <c r="T577" i="2" s="1"/>
  <c r="U577" i="2" l="1"/>
  <c r="X577" i="2" s="1"/>
  <c r="Y577" i="2" s="1"/>
  <c r="G577" i="2"/>
  <c r="C578" i="2" l="1"/>
  <c r="D578" i="2" s="1"/>
  <c r="I578" i="2" s="1"/>
  <c r="L578" i="2" l="1"/>
  <c r="K578" i="2"/>
  <c r="N578" i="2" s="1"/>
  <c r="J578" i="2"/>
  <c r="M578" i="2" l="1"/>
  <c r="O578" i="2" s="1"/>
  <c r="Q578" i="2" s="1"/>
  <c r="R578" i="2" l="1"/>
  <c r="S578" i="2"/>
  <c r="T578" i="2" s="1"/>
  <c r="U578" i="2" l="1"/>
  <c r="X578" i="2" s="1"/>
  <c r="Y578" i="2" s="1"/>
  <c r="G578" i="2"/>
  <c r="C579" i="2" l="1"/>
  <c r="D579" i="2" s="1"/>
  <c r="I579" i="2" s="1"/>
  <c r="L579" i="2" l="1"/>
  <c r="K579" i="2"/>
  <c r="N579" i="2" s="1"/>
  <c r="J579" i="2"/>
  <c r="M579" i="2" l="1"/>
  <c r="O579" i="2" s="1"/>
  <c r="Q579" i="2" s="1"/>
  <c r="R579" i="2" l="1"/>
  <c r="S579" i="2" s="1"/>
  <c r="T579" i="2" s="1"/>
  <c r="U579" i="2" l="1"/>
  <c r="X579" i="2" s="1"/>
  <c r="Y579" i="2" s="1"/>
  <c r="G579" i="2"/>
  <c r="C580" i="2" l="1"/>
  <c r="D580" i="2" s="1"/>
  <c r="I580" i="2" s="1"/>
  <c r="L580" i="2" l="1"/>
  <c r="K580" i="2"/>
  <c r="N580" i="2" s="1"/>
  <c r="J580" i="2"/>
  <c r="M580" i="2" l="1"/>
  <c r="O580" i="2" s="1"/>
  <c r="Q580" i="2" s="1"/>
  <c r="R580" i="2" l="1"/>
  <c r="S580" i="2" s="1"/>
  <c r="T580" i="2" s="1"/>
  <c r="U580" i="2" l="1"/>
  <c r="X580" i="2" s="1"/>
  <c r="Y580" i="2" s="1"/>
  <c r="G580" i="2"/>
  <c r="C581" i="2" l="1"/>
  <c r="D581" i="2" s="1"/>
  <c r="I581" i="2" s="1"/>
  <c r="L581" i="2" l="1"/>
  <c r="K581" i="2"/>
  <c r="N581" i="2" s="1"/>
  <c r="J581" i="2"/>
  <c r="M581" i="2" l="1"/>
  <c r="O581" i="2" s="1"/>
  <c r="Q581" i="2" l="1"/>
  <c r="R581" i="2" s="1"/>
  <c r="S581" i="2" s="1"/>
  <c r="T581" i="2" s="1"/>
  <c r="U581" i="2" l="1"/>
  <c r="X581" i="2" s="1"/>
  <c r="Y581" i="2" s="1"/>
  <c r="C582" i="2" s="1"/>
  <c r="D582" i="2" s="1"/>
  <c r="I582" i="2" s="1"/>
  <c r="G581" i="2"/>
  <c r="L582" i="2" l="1"/>
  <c r="K582" i="2"/>
  <c r="N582" i="2" s="1"/>
  <c r="J582" i="2"/>
  <c r="M582" i="2" l="1"/>
  <c r="O582" i="2" s="1"/>
  <c r="Q582" i="2" s="1"/>
  <c r="R582" i="2" l="1"/>
  <c r="S582" i="2" s="1"/>
  <c r="T582" i="2" s="1"/>
  <c r="U582" i="2" l="1"/>
  <c r="X582" i="2" s="1"/>
  <c r="Y582" i="2" s="1"/>
  <c r="G582" i="2"/>
  <c r="C583" i="2" l="1"/>
  <c r="D583" i="2" s="1"/>
  <c r="I583" i="2" s="1"/>
  <c r="L583" i="2" l="1"/>
  <c r="K583" i="2"/>
  <c r="N583" i="2" s="1"/>
  <c r="J583" i="2"/>
  <c r="M583" i="2" l="1"/>
  <c r="O583" i="2" s="1"/>
  <c r="Q583" i="2" l="1"/>
  <c r="R583" i="2" s="1"/>
  <c r="S583" i="2" s="1"/>
  <c r="T583" i="2" s="1"/>
  <c r="U583" i="2" l="1"/>
  <c r="X583" i="2" s="1"/>
  <c r="Y583" i="2" s="1"/>
  <c r="C584" i="2" s="1"/>
  <c r="D584" i="2" s="1"/>
  <c r="I584" i="2" s="1"/>
  <c r="G583" i="2"/>
  <c r="L584" i="2" l="1"/>
  <c r="K584" i="2"/>
  <c r="N584" i="2" s="1"/>
  <c r="J584" i="2"/>
  <c r="M584" i="2" l="1"/>
  <c r="O584" i="2" s="1"/>
  <c r="Q584" i="2" s="1"/>
  <c r="R584" i="2" l="1"/>
  <c r="S584" i="2" s="1"/>
  <c r="T584" i="2" s="1"/>
  <c r="U584" i="2" l="1"/>
  <c r="X584" i="2" s="1"/>
  <c r="Y584" i="2" s="1"/>
  <c r="G584" i="2"/>
  <c r="C585" i="2" l="1"/>
  <c r="D585" i="2" s="1"/>
  <c r="I585" i="2" s="1"/>
  <c r="L585" i="2" l="1"/>
  <c r="K585" i="2"/>
  <c r="N585" i="2" s="1"/>
  <c r="J585" i="2"/>
  <c r="M585" i="2" l="1"/>
  <c r="O585" i="2" s="1"/>
  <c r="Q585" i="2" s="1"/>
  <c r="R585" i="2" l="1"/>
  <c r="S585" i="2" s="1"/>
  <c r="T585" i="2" s="1"/>
  <c r="U585" i="2" l="1"/>
  <c r="X585" i="2" s="1"/>
  <c r="Y585" i="2" s="1"/>
  <c r="G585" i="2"/>
  <c r="C586" i="2" l="1"/>
  <c r="D586" i="2" s="1"/>
  <c r="I586" i="2" s="1"/>
  <c r="L586" i="2" l="1"/>
  <c r="K586" i="2"/>
  <c r="N586" i="2" s="1"/>
  <c r="J586" i="2"/>
  <c r="M586" i="2" l="1"/>
  <c r="O586" i="2" s="1"/>
  <c r="Q586" i="2" s="1"/>
  <c r="R586" i="2" l="1"/>
  <c r="S586" i="2" s="1"/>
  <c r="T586" i="2" s="1"/>
  <c r="U586" i="2" l="1"/>
  <c r="X586" i="2" s="1"/>
  <c r="Y586" i="2" s="1"/>
  <c r="G586" i="2"/>
  <c r="C587" i="2" l="1"/>
  <c r="D587" i="2" s="1"/>
  <c r="I587" i="2" s="1"/>
  <c r="L587" i="2" l="1"/>
  <c r="K587" i="2"/>
  <c r="N587" i="2" s="1"/>
  <c r="J587" i="2"/>
  <c r="M587" i="2" l="1"/>
  <c r="O587" i="2" s="1"/>
  <c r="Q587" i="2" s="1"/>
  <c r="R587" i="2" l="1"/>
  <c r="S587" i="2" s="1"/>
  <c r="T587" i="2" s="1"/>
  <c r="U587" i="2" l="1"/>
  <c r="X587" i="2" s="1"/>
  <c r="Y587" i="2" s="1"/>
  <c r="G587" i="2"/>
  <c r="C588" i="2" l="1"/>
  <c r="D588" i="2" s="1"/>
  <c r="I588" i="2" s="1"/>
  <c r="L588" i="2" l="1"/>
  <c r="K588" i="2"/>
  <c r="N588" i="2" s="1"/>
  <c r="J588" i="2"/>
  <c r="M588" i="2" l="1"/>
  <c r="O588" i="2" s="1"/>
  <c r="Q588" i="2" s="1"/>
  <c r="R588" i="2" l="1"/>
  <c r="S588" i="2" s="1"/>
  <c r="T588" i="2" s="1"/>
  <c r="U588" i="2" l="1"/>
  <c r="X588" i="2" s="1"/>
  <c r="Y588" i="2" s="1"/>
  <c r="G588" i="2"/>
  <c r="C589" i="2" l="1"/>
  <c r="D589" i="2" s="1"/>
  <c r="I589" i="2" s="1"/>
  <c r="L589" i="2" l="1"/>
  <c r="K589" i="2"/>
  <c r="N589" i="2" s="1"/>
  <c r="J589" i="2"/>
  <c r="M589" i="2" l="1"/>
  <c r="O589" i="2" s="1"/>
  <c r="Q589" i="2" s="1"/>
  <c r="R589" i="2" l="1"/>
  <c r="S589" i="2" s="1"/>
  <c r="T589" i="2" s="1"/>
  <c r="U589" i="2" l="1"/>
  <c r="X589" i="2" s="1"/>
  <c r="Y589" i="2" s="1"/>
  <c r="G589" i="2"/>
  <c r="C590" i="2" l="1"/>
  <c r="D590" i="2" s="1"/>
  <c r="I590" i="2" s="1"/>
  <c r="L590" i="2" l="1"/>
  <c r="K590" i="2"/>
  <c r="N590" i="2" s="1"/>
  <c r="J590" i="2"/>
  <c r="M590" i="2" l="1"/>
  <c r="O590" i="2" s="1"/>
  <c r="Q590" i="2" s="1"/>
  <c r="R590" i="2" l="1"/>
  <c r="S590" i="2" s="1"/>
  <c r="T590" i="2" s="1"/>
  <c r="U590" i="2" l="1"/>
  <c r="X590" i="2" s="1"/>
  <c r="Y590" i="2" s="1"/>
  <c r="G590" i="2"/>
  <c r="C591" i="2" l="1"/>
  <c r="D591" i="2" s="1"/>
  <c r="I591" i="2" s="1"/>
  <c r="L591" i="2" l="1"/>
  <c r="K591" i="2"/>
  <c r="N591" i="2" s="1"/>
  <c r="J591" i="2"/>
  <c r="M591" i="2" l="1"/>
  <c r="O591" i="2" s="1"/>
  <c r="Q591" i="2" s="1"/>
  <c r="R591" i="2" l="1"/>
  <c r="S591" i="2"/>
  <c r="T591" i="2" s="1"/>
  <c r="U591" i="2" l="1"/>
  <c r="X591" i="2" s="1"/>
  <c r="Y591" i="2" s="1"/>
  <c r="G591" i="2"/>
  <c r="C592" i="2" l="1"/>
  <c r="D592" i="2" s="1"/>
  <c r="I592" i="2" s="1"/>
  <c r="L592" i="2" l="1"/>
  <c r="K592" i="2"/>
  <c r="N592" i="2" s="1"/>
  <c r="J592" i="2"/>
  <c r="M592" i="2" l="1"/>
  <c r="O592" i="2" s="1"/>
  <c r="Q592" i="2" s="1"/>
  <c r="R592" i="2" l="1"/>
  <c r="S592" i="2"/>
  <c r="T592" i="2" s="1"/>
  <c r="U592" i="2" l="1"/>
  <c r="X592" i="2" s="1"/>
  <c r="Y592" i="2" s="1"/>
  <c r="G592" i="2"/>
  <c r="C593" i="2" l="1"/>
  <c r="D593" i="2" s="1"/>
  <c r="I593" i="2" s="1"/>
  <c r="L593" i="2" l="1"/>
  <c r="K593" i="2"/>
  <c r="N593" i="2" s="1"/>
  <c r="J593" i="2"/>
  <c r="M593" i="2" l="1"/>
  <c r="O593" i="2" s="1"/>
  <c r="Q593" i="2" l="1"/>
  <c r="R593" i="2" s="1"/>
  <c r="S593" i="2" s="1"/>
  <c r="T593" i="2" s="1"/>
  <c r="U593" i="2" l="1"/>
  <c r="X593" i="2" s="1"/>
  <c r="Y593" i="2" s="1"/>
  <c r="C594" i="2" s="1"/>
  <c r="D594" i="2" s="1"/>
  <c r="I594" i="2" s="1"/>
  <c r="G593" i="2"/>
  <c r="L594" i="2" l="1"/>
  <c r="K594" i="2"/>
  <c r="N594" i="2" s="1"/>
  <c r="J594" i="2"/>
  <c r="M594" i="2" l="1"/>
  <c r="O594" i="2" s="1"/>
  <c r="Q594" i="2" s="1"/>
  <c r="R594" i="2" l="1"/>
  <c r="S594" i="2"/>
  <c r="T594" i="2" s="1"/>
  <c r="U594" i="2" l="1"/>
  <c r="X594" i="2" s="1"/>
  <c r="Y594" i="2" s="1"/>
  <c r="G594" i="2"/>
  <c r="C595" i="2" l="1"/>
  <c r="D595" i="2" s="1"/>
  <c r="I595" i="2" s="1"/>
  <c r="L595" i="2" l="1"/>
  <c r="K595" i="2"/>
  <c r="N595" i="2" s="1"/>
  <c r="J595" i="2"/>
  <c r="M595" i="2" l="1"/>
  <c r="O595" i="2" s="1"/>
  <c r="Q595" i="2" l="1"/>
  <c r="R595" i="2" s="1"/>
  <c r="S595" i="2" s="1"/>
  <c r="T595" i="2" s="1"/>
  <c r="U595" i="2" l="1"/>
  <c r="X595" i="2" s="1"/>
  <c r="Y595" i="2" s="1"/>
  <c r="C596" i="2" s="1"/>
  <c r="D596" i="2" s="1"/>
  <c r="I596" i="2" s="1"/>
  <c r="G595" i="2"/>
  <c r="L596" i="2" l="1"/>
  <c r="K596" i="2"/>
  <c r="N596" i="2" s="1"/>
  <c r="J596" i="2"/>
  <c r="M596" i="2" l="1"/>
  <c r="O596" i="2" s="1"/>
  <c r="Q596" i="2" s="1"/>
  <c r="R596" i="2" l="1"/>
  <c r="S596" i="2" s="1"/>
  <c r="T596" i="2" s="1"/>
  <c r="U596" i="2" l="1"/>
  <c r="X596" i="2" s="1"/>
  <c r="Y596" i="2" s="1"/>
  <c r="G596" i="2"/>
  <c r="C597" i="2" l="1"/>
  <c r="D597" i="2" s="1"/>
  <c r="I597" i="2" s="1"/>
  <c r="L597" i="2" l="1"/>
  <c r="K597" i="2"/>
  <c r="N597" i="2" s="1"/>
  <c r="J597" i="2"/>
  <c r="M597" i="2" l="1"/>
  <c r="O597" i="2" s="1"/>
  <c r="Q597" i="2" s="1"/>
  <c r="R597" i="2" l="1"/>
  <c r="S597" i="2" s="1"/>
  <c r="T597" i="2" s="1"/>
  <c r="U597" i="2" l="1"/>
  <c r="X597" i="2" s="1"/>
  <c r="Y597" i="2" s="1"/>
  <c r="G597" i="2"/>
  <c r="C598" i="2" l="1"/>
  <c r="D598" i="2" s="1"/>
  <c r="I598" i="2" s="1"/>
  <c r="L598" i="2" l="1"/>
  <c r="K598" i="2"/>
  <c r="N598" i="2" s="1"/>
  <c r="J598" i="2"/>
  <c r="M598" i="2" l="1"/>
  <c r="O598" i="2" s="1"/>
  <c r="Q598" i="2" s="1"/>
  <c r="R598" i="2" l="1"/>
  <c r="S598" i="2" s="1"/>
  <c r="T598" i="2" s="1"/>
  <c r="U598" i="2" l="1"/>
  <c r="X598" i="2" s="1"/>
  <c r="Y598" i="2" s="1"/>
  <c r="G598" i="2"/>
  <c r="C599" i="2" l="1"/>
  <c r="D599" i="2" s="1"/>
  <c r="I599" i="2" s="1"/>
  <c r="L599" i="2" l="1"/>
  <c r="K599" i="2"/>
  <c r="N599" i="2" s="1"/>
  <c r="J599" i="2"/>
  <c r="M599" i="2" l="1"/>
  <c r="O599" i="2" s="1"/>
  <c r="Q599" i="2" s="1"/>
  <c r="R599" i="2" l="1"/>
  <c r="S599" i="2" s="1"/>
  <c r="T599" i="2" s="1"/>
  <c r="U599" i="2" l="1"/>
  <c r="X599" i="2" s="1"/>
  <c r="Y599" i="2" s="1"/>
  <c r="G599" i="2"/>
  <c r="C600" i="2" l="1"/>
  <c r="D600" i="2" s="1"/>
  <c r="I600" i="2" s="1"/>
  <c r="L600" i="2" l="1"/>
  <c r="K600" i="2"/>
  <c r="N600" i="2" s="1"/>
  <c r="J600" i="2"/>
  <c r="M600" i="2" l="1"/>
  <c r="O600" i="2" s="1"/>
  <c r="Q600" i="2" s="1"/>
  <c r="R600" i="2" l="1"/>
  <c r="S600" i="2"/>
  <c r="T600" i="2" s="1"/>
  <c r="U600" i="2" l="1"/>
  <c r="X600" i="2" s="1"/>
  <c r="Y600" i="2" s="1"/>
  <c r="G600" i="2"/>
  <c r="C601" i="2" l="1"/>
  <c r="D601" i="2" s="1"/>
  <c r="I601" i="2" s="1"/>
  <c r="L601" i="2" l="1"/>
  <c r="K601" i="2"/>
  <c r="N601" i="2" s="1"/>
  <c r="J601" i="2"/>
  <c r="M601" i="2" l="1"/>
  <c r="O601" i="2" s="1"/>
  <c r="Q601" i="2" s="1"/>
  <c r="R601" i="2" l="1"/>
  <c r="S601" i="2" s="1"/>
  <c r="T601" i="2" s="1"/>
  <c r="U601" i="2" l="1"/>
  <c r="X601" i="2" s="1"/>
  <c r="Y601" i="2" s="1"/>
  <c r="G601" i="2"/>
  <c r="C602" i="2" l="1"/>
  <c r="D602" i="2" s="1"/>
  <c r="I602" i="2" s="1"/>
  <c r="L602" i="2" l="1"/>
  <c r="K602" i="2"/>
  <c r="N602" i="2" s="1"/>
  <c r="J602" i="2"/>
  <c r="M602" i="2" l="1"/>
  <c r="O602" i="2" s="1"/>
  <c r="Q602" i="2" s="1"/>
  <c r="R602" i="2" l="1"/>
  <c r="S602" i="2"/>
  <c r="T602" i="2" s="1"/>
  <c r="U602" i="2" l="1"/>
  <c r="X602" i="2" s="1"/>
  <c r="Y602" i="2" s="1"/>
  <c r="G602" i="2"/>
  <c r="C603" i="2" l="1"/>
  <c r="D603" i="2" s="1"/>
  <c r="I603" i="2" s="1"/>
  <c r="L603" i="2" l="1"/>
  <c r="K603" i="2"/>
  <c r="N603" i="2" s="1"/>
  <c r="J603" i="2"/>
  <c r="M603" i="2" l="1"/>
  <c r="O603" i="2" s="1"/>
  <c r="Q603" i="2" s="1"/>
  <c r="R603" i="2" l="1"/>
  <c r="S603" i="2" s="1"/>
  <c r="T603" i="2" s="1"/>
  <c r="U603" i="2" l="1"/>
  <c r="X603" i="2" s="1"/>
  <c r="Y603" i="2" s="1"/>
  <c r="G603" i="2"/>
  <c r="C604" i="2" l="1"/>
  <c r="D604" i="2" s="1"/>
  <c r="I604" i="2" s="1"/>
  <c r="L604" i="2" l="1"/>
  <c r="K604" i="2"/>
  <c r="N604" i="2" s="1"/>
  <c r="J604" i="2"/>
  <c r="M604" i="2" l="1"/>
  <c r="O604" i="2" s="1"/>
  <c r="Q604" i="2" s="1"/>
  <c r="R604" i="2" l="1"/>
  <c r="S604" i="2" s="1"/>
  <c r="T604" i="2" s="1"/>
  <c r="U604" i="2" l="1"/>
  <c r="X604" i="2" s="1"/>
  <c r="Y604" i="2" s="1"/>
  <c r="G604" i="2"/>
  <c r="C605" i="2" l="1"/>
  <c r="D605" i="2" s="1"/>
  <c r="I605" i="2" s="1"/>
  <c r="L605" i="2" l="1"/>
  <c r="K605" i="2"/>
  <c r="N605" i="2" s="1"/>
  <c r="J605" i="2"/>
  <c r="M605" i="2" l="1"/>
  <c r="O605" i="2" s="1"/>
  <c r="Q605" i="2" s="1"/>
  <c r="R605" i="2" l="1"/>
  <c r="S605" i="2" s="1"/>
  <c r="T605" i="2" s="1"/>
  <c r="U605" i="2" l="1"/>
  <c r="X605" i="2" s="1"/>
  <c r="Y605" i="2" s="1"/>
  <c r="G605" i="2"/>
  <c r="C606" i="2" l="1"/>
  <c r="D606" i="2" s="1"/>
  <c r="I606" i="2" s="1"/>
  <c r="L606" i="2" l="1"/>
  <c r="K606" i="2"/>
  <c r="N606" i="2" s="1"/>
  <c r="J606" i="2"/>
  <c r="M606" i="2" l="1"/>
  <c r="O606" i="2" s="1"/>
  <c r="Q606" i="2" l="1"/>
  <c r="R606" i="2" s="1"/>
  <c r="S606" i="2" s="1"/>
  <c r="T606" i="2" s="1"/>
  <c r="U606" i="2" l="1"/>
  <c r="X606" i="2" s="1"/>
  <c r="Y606" i="2" s="1"/>
  <c r="C607" i="2" s="1"/>
  <c r="D607" i="2" s="1"/>
  <c r="I607" i="2" s="1"/>
  <c r="G606" i="2"/>
  <c r="L607" i="2" l="1"/>
  <c r="K607" i="2"/>
  <c r="N607" i="2" s="1"/>
  <c r="J607" i="2"/>
  <c r="M607" i="2" l="1"/>
  <c r="O607" i="2" s="1"/>
  <c r="Q607" i="2" l="1"/>
  <c r="R607" i="2" s="1"/>
  <c r="S607" i="2" s="1"/>
  <c r="T607" i="2" s="1"/>
  <c r="U607" i="2" l="1"/>
  <c r="X607" i="2" s="1"/>
  <c r="Y607" i="2" s="1"/>
  <c r="C608" i="2" s="1"/>
  <c r="D608" i="2" s="1"/>
  <c r="I608" i="2" s="1"/>
  <c r="G607" i="2"/>
  <c r="L608" i="2" l="1"/>
  <c r="K608" i="2"/>
  <c r="N608" i="2" s="1"/>
  <c r="J608" i="2"/>
  <c r="M608" i="2" l="1"/>
  <c r="O608" i="2" s="1"/>
  <c r="Q608" i="2" l="1"/>
  <c r="R608" i="2" s="1"/>
  <c r="S608" i="2" s="1"/>
  <c r="T608" i="2" s="1"/>
  <c r="U608" i="2" l="1"/>
  <c r="X608" i="2" s="1"/>
  <c r="Y608" i="2" s="1"/>
  <c r="C609" i="2" s="1"/>
  <c r="D609" i="2" s="1"/>
  <c r="I609" i="2" s="1"/>
  <c r="G608" i="2"/>
  <c r="L609" i="2" l="1"/>
  <c r="K609" i="2"/>
  <c r="N609" i="2" s="1"/>
  <c r="J609" i="2"/>
  <c r="M609" i="2" l="1"/>
  <c r="O609" i="2" s="1"/>
  <c r="Q609" i="2" l="1"/>
  <c r="R609" i="2" s="1"/>
  <c r="S609" i="2" s="1"/>
  <c r="T609" i="2" s="1"/>
  <c r="U609" i="2" l="1"/>
  <c r="X609" i="2" s="1"/>
  <c r="Y609" i="2" s="1"/>
  <c r="C610" i="2" s="1"/>
  <c r="D610" i="2" s="1"/>
  <c r="I610" i="2" s="1"/>
  <c r="G609" i="2"/>
  <c r="L610" i="2" l="1"/>
  <c r="K610" i="2"/>
  <c r="N610" i="2" s="1"/>
  <c r="J610" i="2"/>
  <c r="M610" i="2" l="1"/>
  <c r="O610" i="2" s="1"/>
  <c r="Q610" i="2" l="1"/>
  <c r="R610" i="2" s="1"/>
  <c r="S610" i="2" s="1"/>
  <c r="T610" i="2" s="1"/>
  <c r="U610" i="2" l="1"/>
  <c r="X610" i="2" s="1"/>
  <c r="Y610" i="2" s="1"/>
  <c r="C611" i="2" s="1"/>
  <c r="D611" i="2" s="1"/>
  <c r="I611" i="2" s="1"/>
  <c r="G610" i="2"/>
  <c r="L611" i="2" l="1"/>
  <c r="K611" i="2"/>
  <c r="N611" i="2" s="1"/>
  <c r="J611" i="2"/>
  <c r="M611" i="2" l="1"/>
  <c r="O611" i="2" s="1"/>
  <c r="Q611" i="2" l="1"/>
  <c r="R611" i="2" s="1"/>
  <c r="S611" i="2" s="1"/>
  <c r="T611" i="2" s="1"/>
  <c r="U611" i="2" l="1"/>
  <c r="X611" i="2" s="1"/>
  <c r="Y611" i="2" s="1"/>
  <c r="C612" i="2" s="1"/>
  <c r="D612" i="2" s="1"/>
  <c r="I612" i="2" s="1"/>
  <c r="G611" i="2"/>
  <c r="L612" i="2" l="1"/>
  <c r="K612" i="2"/>
  <c r="N612" i="2" s="1"/>
  <c r="J612" i="2"/>
  <c r="M612" i="2" l="1"/>
  <c r="O612" i="2" s="1"/>
  <c r="Q612" i="2" l="1"/>
  <c r="R612" i="2" s="1"/>
  <c r="S612" i="2" s="1"/>
  <c r="T612" i="2" s="1"/>
  <c r="U612" i="2" l="1"/>
  <c r="X612" i="2" s="1"/>
  <c r="Y612" i="2" s="1"/>
  <c r="C613" i="2" s="1"/>
  <c r="D613" i="2" s="1"/>
  <c r="I613" i="2" s="1"/>
  <c r="G612" i="2"/>
  <c r="L613" i="2" l="1"/>
  <c r="K613" i="2"/>
  <c r="N613" i="2" s="1"/>
  <c r="J613" i="2"/>
  <c r="M613" i="2" l="1"/>
  <c r="O613" i="2" s="1"/>
  <c r="Q613" i="2" l="1"/>
  <c r="R613" i="2" s="1"/>
  <c r="S613" i="2" s="1"/>
  <c r="T613" i="2" s="1"/>
  <c r="U613" i="2" l="1"/>
  <c r="X613" i="2" s="1"/>
  <c r="Y613" i="2" s="1"/>
  <c r="C614" i="2" s="1"/>
  <c r="D614" i="2" s="1"/>
  <c r="I614" i="2" s="1"/>
  <c r="G613" i="2"/>
  <c r="L614" i="2" l="1"/>
  <c r="K614" i="2"/>
  <c r="N614" i="2" s="1"/>
  <c r="J614" i="2"/>
  <c r="M614" i="2" l="1"/>
  <c r="O614" i="2" s="1"/>
  <c r="Q614" i="2" l="1"/>
  <c r="R614" i="2" s="1"/>
  <c r="S614" i="2" s="1"/>
  <c r="T614" i="2" s="1"/>
  <c r="U614" i="2" l="1"/>
  <c r="X614" i="2" s="1"/>
  <c r="Y614" i="2" s="1"/>
  <c r="C615" i="2" s="1"/>
  <c r="D615" i="2" s="1"/>
  <c r="I615" i="2" s="1"/>
  <c r="G614" i="2"/>
  <c r="L615" i="2" l="1"/>
  <c r="K615" i="2"/>
  <c r="N615" i="2" s="1"/>
  <c r="J615" i="2"/>
  <c r="M615" i="2" l="1"/>
  <c r="O615" i="2" s="1"/>
  <c r="Q615" i="2" l="1"/>
  <c r="R615" i="2" s="1"/>
  <c r="S615" i="2" s="1"/>
  <c r="T615" i="2" s="1"/>
  <c r="U615" i="2" l="1"/>
  <c r="X615" i="2" s="1"/>
  <c r="Y615" i="2" s="1"/>
  <c r="C616" i="2" s="1"/>
  <c r="D616" i="2" s="1"/>
  <c r="I616" i="2" s="1"/>
  <c r="G615" i="2"/>
  <c r="L616" i="2" l="1"/>
  <c r="K616" i="2"/>
  <c r="N616" i="2" s="1"/>
  <c r="J616" i="2"/>
  <c r="M616" i="2" l="1"/>
  <c r="O616" i="2" s="1"/>
  <c r="Q616" i="2" l="1"/>
  <c r="R616" i="2" s="1"/>
  <c r="S616" i="2" s="1"/>
  <c r="T616" i="2" s="1"/>
  <c r="U616" i="2" l="1"/>
  <c r="X616" i="2" s="1"/>
  <c r="Y616" i="2" s="1"/>
  <c r="C617" i="2" s="1"/>
  <c r="D617" i="2" s="1"/>
  <c r="I617" i="2" s="1"/>
  <c r="G616" i="2"/>
  <c r="L617" i="2" l="1"/>
  <c r="K617" i="2"/>
  <c r="N617" i="2" s="1"/>
  <c r="J617" i="2"/>
  <c r="M617" i="2" l="1"/>
  <c r="O617" i="2" s="1"/>
  <c r="Q617" i="2" l="1"/>
  <c r="R617" i="2" s="1"/>
  <c r="S617" i="2" s="1"/>
  <c r="T617" i="2" s="1"/>
  <c r="U617" i="2" l="1"/>
  <c r="X617" i="2" s="1"/>
  <c r="Y617" i="2" s="1"/>
  <c r="C618" i="2" s="1"/>
  <c r="D618" i="2" s="1"/>
  <c r="I618" i="2" s="1"/>
  <c r="G617" i="2"/>
  <c r="L618" i="2" l="1"/>
  <c r="K618" i="2"/>
  <c r="N618" i="2" s="1"/>
  <c r="J618" i="2"/>
  <c r="M618" i="2" l="1"/>
  <c r="O618" i="2" s="1"/>
  <c r="Q618" i="2" l="1"/>
  <c r="R618" i="2" s="1"/>
  <c r="S618" i="2" s="1"/>
  <c r="T618" i="2" s="1"/>
  <c r="U618" i="2" l="1"/>
  <c r="X618" i="2" s="1"/>
  <c r="Y618" i="2" s="1"/>
  <c r="C619" i="2" s="1"/>
  <c r="D619" i="2" s="1"/>
  <c r="I619" i="2" s="1"/>
  <c r="G618" i="2"/>
  <c r="L619" i="2" l="1"/>
  <c r="K619" i="2"/>
  <c r="N619" i="2" s="1"/>
  <c r="J619" i="2"/>
  <c r="M619" i="2" l="1"/>
  <c r="O619" i="2" s="1"/>
  <c r="Q619" i="2" l="1"/>
  <c r="R619" i="2" s="1"/>
  <c r="S619" i="2" s="1"/>
  <c r="T619" i="2" s="1"/>
  <c r="U619" i="2" l="1"/>
  <c r="X619" i="2" s="1"/>
  <c r="Y619" i="2" s="1"/>
  <c r="C620" i="2" s="1"/>
  <c r="D620" i="2" s="1"/>
  <c r="I620" i="2" s="1"/>
  <c r="G619" i="2"/>
  <c r="L620" i="2" l="1"/>
  <c r="K620" i="2"/>
  <c r="N620" i="2" s="1"/>
  <c r="J620" i="2"/>
  <c r="M620" i="2" l="1"/>
  <c r="O620" i="2" s="1"/>
  <c r="Q620" i="2" l="1"/>
  <c r="R620" i="2" s="1"/>
  <c r="S620" i="2" s="1"/>
  <c r="T620" i="2" s="1"/>
  <c r="U620" i="2" l="1"/>
  <c r="X620" i="2" s="1"/>
  <c r="Y620" i="2" s="1"/>
  <c r="C621" i="2" s="1"/>
  <c r="D621" i="2" s="1"/>
  <c r="I621" i="2" s="1"/>
  <c r="G620" i="2"/>
  <c r="L621" i="2" l="1"/>
  <c r="K621" i="2"/>
  <c r="N621" i="2" s="1"/>
  <c r="J621" i="2"/>
  <c r="M621" i="2" l="1"/>
  <c r="O621" i="2" s="1"/>
  <c r="Q621" i="2" l="1"/>
  <c r="R621" i="2" s="1"/>
  <c r="S621" i="2" s="1"/>
  <c r="T621" i="2" s="1"/>
  <c r="U621" i="2" l="1"/>
  <c r="X621" i="2" s="1"/>
  <c r="Y621" i="2" s="1"/>
  <c r="C622" i="2" s="1"/>
  <c r="D622" i="2" s="1"/>
  <c r="I622" i="2" s="1"/>
  <c r="G621" i="2"/>
  <c r="L622" i="2" l="1"/>
  <c r="K622" i="2"/>
  <c r="N622" i="2" s="1"/>
  <c r="J622" i="2"/>
  <c r="M622" i="2" l="1"/>
  <c r="O622" i="2" s="1"/>
  <c r="Q622" i="2" l="1"/>
  <c r="R622" i="2" s="1"/>
  <c r="S622" i="2" s="1"/>
  <c r="T622" i="2" s="1"/>
  <c r="U622" i="2" l="1"/>
  <c r="X622" i="2" s="1"/>
  <c r="Y622" i="2" s="1"/>
  <c r="C623" i="2" s="1"/>
  <c r="D623" i="2" s="1"/>
  <c r="I623" i="2" s="1"/>
  <c r="G622" i="2"/>
  <c r="L623" i="2" l="1"/>
  <c r="K623" i="2"/>
  <c r="N623" i="2" s="1"/>
  <c r="J623" i="2"/>
  <c r="M623" i="2" l="1"/>
  <c r="O623" i="2" s="1"/>
  <c r="Q623" i="2" l="1"/>
  <c r="R623" i="2" s="1"/>
  <c r="S623" i="2" s="1"/>
  <c r="T623" i="2" s="1"/>
  <c r="U623" i="2" l="1"/>
  <c r="X623" i="2" s="1"/>
  <c r="Y623" i="2" s="1"/>
  <c r="C624" i="2" s="1"/>
  <c r="D624" i="2" s="1"/>
  <c r="I624" i="2" s="1"/>
  <c r="G623" i="2"/>
  <c r="L624" i="2" l="1"/>
  <c r="K624" i="2"/>
  <c r="N624" i="2" s="1"/>
  <c r="J624" i="2"/>
  <c r="M624" i="2" l="1"/>
  <c r="O624" i="2" s="1"/>
  <c r="Q624" i="2" l="1"/>
  <c r="R624" i="2" s="1"/>
  <c r="S624" i="2" s="1"/>
  <c r="T624" i="2" s="1"/>
  <c r="U624" i="2" l="1"/>
  <c r="X624" i="2" s="1"/>
  <c r="Y624" i="2" s="1"/>
  <c r="C625" i="2" s="1"/>
  <c r="D625" i="2" s="1"/>
  <c r="I625" i="2" s="1"/>
  <c r="G624" i="2"/>
  <c r="L625" i="2" l="1"/>
  <c r="K625" i="2"/>
  <c r="N625" i="2" s="1"/>
  <c r="J625" i="2"/>
  <c r="M625" i="2" l="1"/>
  <c r="O625" i="2" s="1"/>
  <c r="Q625" i="2" l="1"/>
  <c r="R625" i="2" s="1"/>
  <c r="S625" i="2" s="1"/>
  <c r="T625" i="2" s="1"/>
  <c r="U625" i="2" l="1"/>
  <c r="X625" i="2" s="1"/>
  <c r="Y625" i="2" s="1"/>
  <c r="C626" i="2" s="1"/>
  <c r="D626" i="2" s="1"/>
  <c r="I626" i="2" s="1"/>
  <c r="G625" i="2"/>
  <c r="L626" i="2" l="1"/>
  <c r="K626" i="2"/>
  <c r="N626" i="2" s="1"/>
  <c r="J626" i="2"/>
  <c r="M626" i="2" l="1"/>
  <c r="O626" i="2" s="1"/>
  <c r="Q626" i="2" l="1"/>
  <c r="R626" i="2" s="1"/>
  <c r="S626" i="2" s="1"/>
  <c r="T626" i="2" s="1"/>
  <c r="U626" i="2" l="1"/>
  <c r="X626" i="2" s="1"/>
  <c r="Y626" i="2" s="1"/>
  <c r="C627" i="2" s="1"/>
  <c r="D627" i="2" s="1"/>
  <c r="I627" i="2" s="1"/>
  <c r="G626" i="2"/>
  <c r="L627" i="2" l="1"/>
  <c r="K627" i="2"/>
  <c r="N627" i="2" s="1"/>
  <c r="J627" i="2"/>
  <c r="M627" i="2" l="1"/>
  <c r="O627" i="2" s="1"/>
  <c r="Q627" i="2" l="1"/>
  <c r="R627" i="2" s="1"/>
  <c r="S627" i="2" s="1"/>
  <c r="T627" i="2" s="1"/>
  <c r="U627" i="2" l="1"/>
  <c r="X627" i="2" s="1"/>
  <c r="Y627" i="2" s="1"/>
  <c r="C628" i="2" s="1"/>
  <c r="D628" i="2" s="1"/>
  <c r="I628" i="2" s="1"/>
  <c r="G627" i="2"/>
  <c r="L628" i="2" l="1"/>
  <c r="K628" i="2"/>
  <c r="N628" i="2" s="1"/>
  <c r="J628" i="2"/>
  <c r="M628" i="2" l="1"/>
  <c r="O628" i="2" s="1"/>
  <c r="Q628" i="2" l="1"/>
  <c r="R628" i="2" s="1"/>
  <c r="S628" i="2" s="1"/>
  <c r="T628" i="2" s="1"/>
  <c r="U628" i="2" l="1"/>
  <c r="X628" i="2" s="1"/>
  <c r="Y628" i="2" s="1"/>
  <c r="C629" i="2" s="1"/>
  <c r="D629" i="2" s="1"/>
  <c r="I629" i="2" s="1"/>
  <c r="G628" i="2"/>
  <c r="L629" i="2" l="1"/>
  <c r="K629" i="2"/>
  <c r="N629" i="2" s="1"/>
  <c r="J629" i="2"/>
  <c r="M629" i="2" l="1"/>
  <c r="O629" i="2" s="1"/>
  <c r="Q629" i="2" l="1"/>
  <c r="R629" i="2" s="1"/>
  <c r="S629" i="2" s="1"/>
  <c r="T629" i="2" s="1"/>
  <c r="U629" i="2" l="1"/>
  <c r="X629" i="2" s="1"/>
  <c r="Y629" i="2" s="1"/>
  <c r="C630" i="2" s="1"/>
  <c r="D630" i="2" s="1"/>
  <c r="I630" i="2" s="1"/>
  <c r="G629" i="2"/>
  <c r="L630" i="2" l="1"/>
  <c r="K630" i="2"/>
  <c r="N630" i="2" s="1"/>
  <c r="J630" i="2"/>
  <c r="M630" i="2" l="1"/>
  <c r="O630" i="2" s="1"/>
  <c r="Q630" i="2" l="1"/>
  <c r="R630" i="2" s="1"/>
  <c r="S630" i="2" s="1"/>
  <c r="T630" i="2" s="1"/>
  <c r="U630" i="2" l="1"/>
  <c r="X630" i="2" s="1"/>
  <c r="Y630" i="2" s="1"/>
  <c r="C631" i="2" s="1"/>
  <c r="D631" i="2" s="1"/>
  <c r="I631" i="2" s="1"/>
  <c r="G630" i="2"/>
  <c r="L631" i="2" l="1"/>
  <c r="K631" i="2"/>
  <c r="N631" i="2" s="1"/>
  <c r="J631" i="2"/>
  <c r="M631" i="2" l="1"/>
  <c r="O631" i="2" s="1"/>
  <c r="Q631" i="2" l="1"/>
  <c r="R631" i="2" s="1"/>
  <c r="S631" i="2" s="1"/>
  <c r="T631" i="2" s="1"/>
  <c r="U631" i="2" l="1"/>
  <c r="X631" i="2" s="1"/>
  <c r="Y631" i="2" s="1"/>
  <c r="C632" i="2" s="1"/>
  <c r="D632" i="2" s="1"/>
  <c r="I632" i="2" s="1"/>
  <c r="G631" i="2"/>
  <c r="L632" i="2" l="1"/>
  <c r="K632" i="2"/>
  <c r="N632" i="2" s="1"/>
  <c r="J632" i="2"/>
  <c r="M632" i="2" l="1"/>
  <c r="O632" i="2" s="1"/>
  <c r="Q632" i="2" l="1"/>
  <c r="R632" i="2" s="1"/>
  <c r="S632" i="2" s="1"/>
  <c r="T632" i="2" s="1"/>
  <c r="U632" i="2" l="1"/>
  <c r="X632" i="2" s="1"/>
  <c r="Y632" i="2" s="1"/>
  <c r="C633" i="2" s="1"/>
  <c r="D633" i="2" s="1"/>
  <c r="I633" i="2" s="1"/>
  <c r="G632" i="2"/>
  <c r="L633" i="2" l="1"/>
  <c r="K633" i="2"/>
  <c r="N633" i="2" s="1"/>
  <c r="J633" i="2"/>
  <c r="M633" i="2" l="1"/>
  <c r="O633" i="2" s="1"/>
  <c r="Q633" i="2" l="1"/>
  <c r="R633" i="2" s="1"/>
  <c r="S633" i="2" s="1"/>
  <c r="T633" i="2" s="1"/>
  <c r="U633" i="2" l="1"/>
  <c r="X633" i="2" s="1"/>
  <c r="Y633" i="2" s="1"/>
  <c r="C634" i="2" s="1"/>
  <c r="D634" i="2" s="1"/>
  <c r="I634" i="2" s="1"/>
  <c r="G633" i="2"/>
  <c r="L634" i="2" l="1"/>
  <c r="K634" i="2"/>
  <c r="N634" i="2" s="1"/>
  <c r="J634" i="2"/>
  <c r="M634" i="2" l="1"/>
  <c r="O634" i="2" s="1"/>
  <c r="Q634" i="2" l="1"/>
  <c r="R634" i="2" s="1"/>
  <c r="S634" i="2" s="1"/>
  <c r="T634" i="2" s="1"/>
  <c r="U634" i="2" l="1"/>
  <c r="X634" i="2" s="1"/>
  <c r="Y634" i="2" s="1"/>
  <c r="C635" i="2" s="1"/>
  <c r="D635" i="2" s="1"/>
  <c r="I635" i="2" s="1"/>
  <c r="G634" i="2"/>
  <c r="L635" i="2" l="1"/>
  <c r="K635" i="2"/>
  <c r="N635" i="2" s="1"/>
  <c r="J635" i="2"/>
  <c r="M635" i="2" l="1"/>
  <c r="O635" i="2" s="1"/>
  <c r="Q635" i="2" l="1"/>
  <c r="R635" i="2" s="1"/>
  <c r="S635" i="2" s="1"/>
  <c r="T635" i="2" s="1"/>
  <c r="U635" i="2" l="1"/>
  <c r="X635" i="2" s="1"/>
  <c r="Y635" i="2" s="1"/>
  <c r="C636" i="2" s="1"/>
  <c r="D636" i="2" s="1"/>
  <c r="I636" i="2" s="1"/>
  <c r="G635" i="2"/>
  <c r="L636" i="2" l="1"/>
  <c r="K636" i="2"/>
  <c r="N636" i="2" s="1"/>
  <c r="J636" i="2"/>
  <c r="M636" i="2" l="1"/>
  <c r="O636" i="2" s="1"/>
  <c r="Q636" i="2" l="1"/>
  <c r="R636" i="2" s="1"/>
  <c r="S636" i="2" s="1"/>
  <c r="T636" i="2" s="1"/>
  <c r="U636" i="2" l="1"/>
  <c r="X636" i="2" s="1"/>
  <c r="Y636" i="2" s="1"/>
  <c r="C637" i="2" s="1"/>
  <c r="D637" i="2" s="1"/>
  <c r="I637" i="2" s="1"/>
  <c r="G636" i="2"/>
  <c r="L637" i="2" l="1"/>
  <c r="K637" i="2"/>
  <c r="N637" i="2" s="1"/>
  <c r="J637" i="2"/>
  <c r="M637" i="2" l="1"/>
  <c r="O637" i="2" s="1"/>
  <c r="Q637" i="2" l="1"/>
  <c r="R637" i="2" s="1"/>
  <c r="S637" i="2" s="1"/>
  <c r="T637" i="2" s="1"/>
  <c r="U637" i="2" l="1"/>
  <c r="X637" i="2" s="1"/>
  <c r="Y637" i="2" s="1"/>
  <c r="C638" i="2" s="1"/>
  <c r="D638" i="2" s="1"/>
  <c r="I638" i="2" s="1"/>
  <c r="G637" i="2"/>
  <c r="L638" i="2" l="1"/>
  <c r="K638" i="2"/>
  <c r="N638" i="2" s="1"/>
  <c r="J638" i="2"/>
  <c r="M638" i="2" l="1"/>
  <c r="O638" i="2" s="1"/>
  <c r="Q638" i="2" l="1"/>
  <c r="R638" i="2" s="1"/>
  <c r="S638" i="2" s="1"/>
  <c r="T638" i="2" s="1"/>
  <c r="U638" i="2" l="1"/>
  <c r="X638" i="2" s="1"/>
  <c r="Y638" i="2" s="1"/>
  <c r="C639" i="2" s="1"/>
  <c r="D639" i="2" s="1"/>
  <c r="I639" i="2" s="1"/>
  <c r="G638" i="2"/>
  <c r="L639" i="2" l="1"/>
  <c r="K639" i="2"/>
  <c r="N639" i="2" s="1"/>
  <c r="J639" i="2"/>
  <c r="M639" i="2" l="1"/>
  <c r="O639" i="2" s="1"/>
  <c r="Q639" i="2" l="1"/>
  <c r="R639" i="2" s="1"/>
  <c r="S639" i="2" s="1"/>
  <c r="T639" i="2" s="1"/>
  <c r="U639" i="2" l="1"/>
  <c r="X639" i="2" s="1"/>
  <c r="Y639" i="2" s="1"/>
  <c r="C640" i="2" s="1"/>
  <c r="D640" i="2" s="1"/>
  <c r="I640" i="2" s="1"/>
  <c r="G639" i="2"/>
  <c r="L640" i="2" l="1"/>
  <c r="K640" i="2"/>
  <c r="N640" i="2" s="1"/>
  <c r="J640" i="2"/>
  <c r="M640" i="2" l="1"/>
  <c r="O640" i="2" s="1"/>
  <c r="Q640" i="2" l="1"/>
  <c r="R640" i="2" s="1"/>
  <c r="S640" i="2" s="1"/>
  <c r="T640" i="2" s="1"/>
  <c r="U640" i="2" l="1"/>
  <c r="X640" i="2" s="1"/>
  <c r="Y640" i="2" s="1"/>
  <c r="C641" i="2" s="1"/>
  <c r="D641" i="2" s="1"/>
  <c r="I641" i="2" s="1"/>
  <c r="G640" i="2"/>
  <c r="L641" i="2" l="1"/>
  <c r="K641" i="2"/>
  <c r="N641" i="2" s="1"/>
  <c r="J641" i="2"/>
  <c r="M641" i="2" l="1"/>
  <c r="O641" i="2" s="1"/>
  <c r="Q641" i="2" l="1"/>
  <c r="R641" i="2" s="1"/>
  <c r="S641" i="2" s="1"/>
  <c r="T641" i="2" s="1"/>
  <c r="G641" i="2" l="1"/>
  <c r="U641" i="2"/>
  <c r="X641" i="2" s="1"/>
  <c r="Y641" i="2" s="1"/>
  <c r="C642" i="2" s="1"/>
  <c r="D642" i="2" s="1"/>
  <c r="I642" i="2" s="1"/>
  <c r="L642" i="2" l="1"/>
  <c r="K642" i="2"/>
  <c r="N642" i="2" s="1"/>
  <c r="J642" i="2"/>
  <c r="M642" i="2" l="1"/>
  <c r="O642" i="2" s="1"/>
  <c r="Q642" i="2" l="1"/>
  <c r="R642" i="2" s="1"/>
  <c r="S642" i="2" s="1"/>
  <c r="T642" i="2" s="1"/>
  <c r="G642" i="2" l="1"/>
  <c r="U642" i="2"/>
  <c r="X642" i="2" s="1"/>
  <c r="Y642" i="2" s="1"/>
  <c r="C643" i="2" s="1"/>
  <c r="D643" i="2" s="1"/>
  <c r="I643" i="2" s="1"/>
  <c r="L643" i="2" l="1"/>
  <c r="K643" i="2"/>
  <c r="N643" i="2" s="1"/>
  <c r="J643" i="2"/>
  <c r="M643" i="2" l="1"/>
  <c r="O643" i="2" s="1"/>
  <c r="Q643" i="2" l="1"/>
  <c r="R643" i="2" s="1"/>
  <c r="S643" i="2" s="1"/>
  <c r="T643" i="2" s="1"/>
  <c r="G643" i="2" l="1"/>
  <c r="U643" i="2"/>
  <c r="X643" i="2" s="1"/>
  <c r="Y643" i="2" s="1"/>
  <c r="C644" i="2" s="1"/>
  <c r="D644" i="2" s="1"/>
  <c r="I644" i="2" s="1"/>
  <c r="L644" i="2" l="1"/>
  <c r="K644" i="2"/>
  <c r="N644" i="2" s="1"/>
  <c r="J644" i="2"/>
  <c r="M644" i="2" l="1"/>
  <c r="O644" i="2" s="1"/>
  <c r="Q644" i="2" l="1"/>
  <c r="R644" i="2" s="1"/>
  <c r="S644" i="2" s="1"/>
  <c r="T644" i="2" s="1"/>
  <c r="G644" i="2" l="1"/>
  <c r="U644" i="2"/>
  <c r="X644" i="2" s="1"/>
  <c r="Y644" i="2" s="1"/>
  <c r="C645" i="2" s="1"/>
  <c r="D645" i="2" s="1"/>
  <c r="I645" i="2" s="1"/>
  <c r="L645" i="2" l="1"/>
  <c r="K645" i="2"/>
  <c r="N645" i="2" s="1"/>
  <c r="J645" i="2"/>
  <c r="M645" i="2" l="1"/>
  <c r="O645" i="2" s="1"/>
  <c r="Q645" i="2" l="1"/>
  <c r="R645" i="2" s="1"/>
  <c r="S645" i="2" s="1"/>
  <c r="T645" i="2" s="1"/>
  <c r="G645" i="2" l="1"/>
  <c r="U645" i="2"/>
  <c r="X645" i="2" s="1"/>
  <c r="Y645" i="2" s="1"/>
  <c r="C646" i="2" s="1"/>
  <c r="D646" i="2" s="1"/>
  <c r="I646" i="2" s="1"/>
  <c r="L646" i="2" l="1"/>
  <c r="K646" i="2"/>
  <c r="N646" i="2" s="1"/>
  <c r="J646" i="2"/>
  <c r="M646" i="2" l="1"/>
  <c r="O646" i="2" s="1"/>
  <c r="Q646" i="2" l="1"/>
  <c r="R646" i="2" s="1"/>
  <c r="S646" i="2" s="1"/>
  <c r="T646" i="2" s="1"/>
  <c r="G646" i="2" l="1"/>
  <c r="U646" i="2"/>
  <c r="X646" i="2" s="1"/>
  <c r="Y646" i="2" s="1"/>
  <c r="C647" i="2" s="1"/>
  <c r="D647" i="2" s="1"/>
  <c r="I647" i="2" s="1"/>
  <c r="L647" i="2" l="1"/>
  <c r="K647" i="2"/>
  <c r="N647" i="2" s="1"/>
  <c r="J647" i="2"/>
  <c r="M647" i="2" l="1"/>
  <c r="O647" i="2" s="1"/>
  <c r="Q647" i="2" s="1"/>
  <c r="R647" i="2" l="1"/>
  <c r="S647" i="2" s="1"/>
  <c r="T647" i="2" s="1"/>
  <c r="U647" i="2" l="1"/>
  <c r="X647" i="2" s="1"/>
  <c r="Y647" i="2" s="1"/>
  <c r="G647" i="2"/>
  <c r="C648" i="2" l="1"/>
  <c r="D648" i="2" s="1"/>
  <c r="I648" i="2" s="1"/>
  <c r="L648" i="2" l="1"/>
  <c r="K648" i="2"/>
  <c r="N648" i="2" s="1"/>
  <c r="J648" i="2"/>
  <c r="M648" i="2" l="1"/>
  <c r="O648" i="2" s="1"/>
  <c r="Q648" i="2" s="1"/>
  <c r="R648" i="2" l="1"/>
  <c r="S648" i="2"/>
  <c r="T648" i="2" s="1"/>
  <c r="U648" i="2" l="1"/>
  <c r="X648" i="2" s="1"/>
  <c r="Y648" i="2" s="1"/>
  <c r="G648" i="2"/>
  <c r="C649" i="2" l="1"/>
  <c r="D649" i="2" s="1"/>
  <c r="I649" i="2" s="1"/>
  <c r="L649" i="2" l="1"/>
  <c r="K649" i="2"/>
  <c r="N649" i="2" s="1"/>
  <c r="J649" i="2"/>
  <c r="M649" i="2" l="1"/>
  <c r="O649" i="2" s="1"/>
  <c r="Q649" i="2" s="1"/>
  <c r="R649" i="2" l="1"/>
  <c r="S649" i="2"/>
  <c r="T649" i="2" s="1"/>
  <c r="U649" i="2" l="1"/>
  <c r="X649" i="2" s="1"/>
  <c r="Y649" i="2" s="1"/>
  <c r="G649" i="2"/>
  <c r="C650" i="2" l="1"/>
  <c r="D650" i="2" s="1"/>
  <c r="I650" i="2" s="1"/>
  <c r="L650" i="2" l="1"/>
  <c r="K650" i="2"/>
  <c r="N650" i="2" s="1"/>
  <c r="J650" i="2"/>
  <c r="M650" i="2" l="1"/>
  <c r="O650" i="2" s="1"/>
  <c r="Q650" i="2" s="1"/>
  <c r="R650" i="2" l="1"/>
  <c r="S650" i="2" s="1"/>
  <c r="T650" i="2" s="1"/>
  <c r="U650" i="2" l="1"/>
  <c r="X650" i="2" s="1"/>
  <c r="Y650" i="2" s="1"/>
  <c r="G650" i="2"/>
  <c r="C651" i="2" l="1"/>
  <c r="D651" i="2" s="1"/>
  <c r="I651" i="2" s="1"/>
  <c r="L651" i="2" l="1"/>
  <c r="K651" i="2"/>
  <c r="N651" i="2" s="1"/>
  <c r="J651" i="2"/>
  <c r="M651" i="2" l="1"/>
  <c r="O651" i="2" s="1"/>
  <c r="Q651" i="2" s="1"/>
  <c r="R651" i="2" l="1"/>
  <c r="S651" i="2" s="1"/>
  <c r="T651" i="2" s="1"/>
  <c r="U651" i="2" l="1"/>
  <c r="X651" i="2" s="1"/>
  <c r="Y651" i="2" s="1"/>
  <c r="G651" i="2"/>
  <c r="C652" i="2" l="1"/>
  <c r="D652" i="2" s="1"/>
  <c r="I652" i="2" s="1"/>
  <c r="L652" i="2" l="1"/>
  <c r="K652" i="2"/>
  <c r="N652" i="2" s="1"/>
  <c r="J652" i="2"/>
  <c r="M652" i="2" l="1"/>
  <c r="O652" i="2" s="1"/>
  <c r="Q652" i="2" l="1"/>
  <c r="R652" i="2" s="1"/>
  <c r="S652" i="2" s="1"/>
  <c r="T652" i="2" s="1"/>
  <c r="G652" i="2" l="1"/>
  <c r="U652" i="2"/>
  <c r="X652" i="2" s="1"/>
  <c r="Y652" i="2" s="1"/>
  <c r="C653" i="2" s="1"/>
  <c r="D653" i="2" s="1"/>
  <c r="I653" i="2" s="1"/>
  <c r="L653" i="2" l="1"/>
  <c r="K653" i="2"/>
  <c r="N653" i="2" s="1"/>
  <c r="J653" i="2"/>
  <c r="M653" i="2" l="1"/>
  <c r="O653" i="2" s="1"/>
  <c r="Q653" i="2" l="1"/>
  <c r="R653" i="2" s="1"/>
  <c r="S653" i="2" s="1"/>
  <c r="T653" i="2" s="1"/>
  <c r="G653" i="2" l="1"/>
  <c r="U653" i="2"/>
  <c r="X653" i="2" s="1"/>
  <c r="Y653" i="2" s="1"/>
  <c r="C654" i="2" s="1"/>
  <c r="D654" i="2" s="1"/>
  <c r="I654" i="2" s="1"/>
  <c r="L654" i="2" l="1"/>
  <c r="K654" i="2"/>
  <c r="N654" i="2" s="1"/>
  <c r="J654" i="2"/>
  <c r="M654" i="2" l="1"/>
  <c r="O654" i="2" s="1"/>
  <c r="Q654" i="2" s="1"/>
  <c r="R654" i="2" l="1"/>
  <c r="S654" i="2" s="1"/>
  <c r="T654" i="2" s="1"/>
  <c r="U654" i="2" l="1"/>
  <c r="X654" i="2" s="1"/>
  <c r="Y654" i="2" s="1"/>
  <c r="G654" i="2"/>
  <c r="C655" i="2" l="1"/>
  <c r="D655" i="2" s="1"/>
  <c r="I655" i="2" s="1"/>
  <c r="L655" i="2" l="1"/>
  <c r="K655" i="2"/>
  <c r="N655" i="2" s="1"/>
  <c r="J655" i="2"/>
  <c r="M655" i="2" l="1"/>
  <c r="O655" i="2" s="1"/>
  <c r="Q655" i="2" s="1"/>
  <c r="R655" i="2" l="1"/>
  <c r="S655" i="2" s="1"/>
  <c r="T655" i="2" s="1"/>
  <c r="U655" i="2" l="1"/>
  <c r="X655" i="2" s="1"/>
  <c r="Y655" i="2" s="1"/>
  <c r="G655" i="2"/>
  <c r="C656" i="2" l="1"/>
  <c r="D656" i="2" s="1"/>
  <c r="I656" i="2" s="1"/>
  <c r="L656" i="2" l="1"/>
  <c r="K656" i="2"/>
  <c r="N656" i="2" s="1"/>
  <c r="J656" i="2"/>
  <c r="M656" i="2" l="1"/>
  <c r="O656" i="2" s="1"/>
  <c r="Q656" i="2" s="1"/>
  <c r="R656" i="2" l="1"/>
  <c r="S656" i="2" s="1"/>
  <c r="T656" i="2" s="1"/>
  <c r="U656" i="2" l="1"/>
  <c r="X656" i="2" s="1"/>
  <c r="Y656" i="2" s="1"/>
  <c r="G656" i="2"/>
  <c r="C657" i="2" l="1"/>
  <c r="D657" i="2" s="1"/>
  <c r="I657" i="2" s="1"/>
  <c r="L657" i="2" l="1"/>
  <c r="K657" i="2"/>
  <c r="N657" i="2" s="1"/>
  <c r="J657" i="2"/>
  <c r="M657" i="2" l="1"/>
  <c r="O657" i="2" s="1"/>
  <c r="Q657" i="2" s="1"/>
  <c r="R657" i="2" l="1"/>
  <c r="S657" i="2" s="1"/>
  <c r="T657" i="2" s="1"/>
  <c r="U657" i="2" l="1"/>
  <c r="X657" i="2" s="1"/>
  <c r="Y657" i="2" s="1"/>
  <c r="G657" i="2"/>
  <c r="C658" i="2" l="1"/>
  <c r="D658" i="2" s="1"/>
  <c r="I658" i="2" s="1"/>
  <c r="L658" i="2" l="1"/>
  <c r="K658" i="2"/>
  <c r="N658" i="2" s="1"/>
  <c r="J658" i="2"/>
  <c r="M658" i="2" l="1"/>
  <c r="O658" i="2" s="1"/>
  <c r="Q658" i="2" s="1"/>
  <c r="R658" i="2" l="1"/>
  <c r="S658" i="2"/>
  <c r="T658" i="2" s="1"/>
  <c r="U658" i="2" l="1"/>
  <c r="X658" i="2" s="1"/>
  <c r="Y658" i="2" s="1"/>
  <c r="G658" i="2"/>
  <c r="C659" i="2" l="1"/>
  <c r="D659" i="2" s="1"/>
  <c r="I659" i="2" s="1"/>
  <c r="L659" i="2" l="1"/>
  <c r="K659" i="2"/>
  <c r="N659" i="2" s="1"/>
  <c r="J659" i="2"/>
  <c r="M659" i="2" l="1"/>
  <c r="O659" i="2" s="1"/>
  <c r="Q659" i="2" s="1"/>
  <c r="R659" i="2" l="1"/>
  <c r="S659" i="2"/>
  <c r="T659" i="2" s="1"/>
  <c r="U659" i="2" l="1"/>
  <c r="X659" i="2" s="1"/>
  <c r="Y659" i="2" s="1"/>
  <c r="G659" i="2"/>
  <c r="C660" i="2" l="1"/>
  <c r="D660" i="2" s="1"/>
  <c r="I660" i="2" s="1"/>
  <c r="L660" i="2" l="1"/>
  <c r="K660" i="2"/>
  <c r="N660" i="2" s="1"/>
  <c r="J660" i="2"/>
  <c r="M660" i="2" l="1"/>
  <c r="O660" i="2" s="1"/>
  <c r="Q660" i="2" s="1"/>
  <c r="R660" i="2" l="1"/>
  <c r="S660" i="2" s="1"/>
  <c r="T660" i="2" s="1"/>
  <c r="U660" i="2" l="1"/>
  <c r="X660" i="2" s="1"/>
  <c r="Y660" i="2" s="1"/>
  <c r="G660" i="2"/>
  <c r="C661" i="2" l="1"/>
  <c r="D661" i="2" s="1"/>
  <c r="I661" i="2" s="1"/>
  <c r="L661" i="2" l="1"/>
  <c r="K661" i="2"/>
  <c r="N661" i="2" s="1"/>
  <c r="J661" i="2"/>
  <c r="M661" i="2" l="1"/>
  <c r="O661" i="2" s="1"/>
  <c r="Q661" i="2" s="1"/>
  <c r="R661" i="2" l="1"/>
  <c r="S661" i="2"/>
  <c r="T661" i="2" s="1"/>
  <c r="U661" i="2" l="1"/>
  <c r="X661" i="2" s="1"/>
  <c r="Y661" i="2" s="1"/>
  <c r="G661" i="2"/>
  <c r="C662" i="2" l="1"/>
  <c r="D662" i="2" s="1"/>
  <c r="I662" i="2" s="1"/>
  <c r="L662" i="2" l="1"/>
  <c r="K662" i="2"/>
  <c r="N662" i="2" s="1"/>
  <c r="J662" i="2"/>
  <c r="M662" i="2" l="1"/>
  <c r="O662" i="2" s="1"/>
  <c r="Q662" i="2" s="1"/>
  <c r="R662" i="2" l="1"/>
  <c r="S662" i="2" s="1"/>
  <c r="T662" i="2" s="1"/>
  <c r="U662" i="2" l="1"/>
  <c r="X662" i="2" s="1"/>
  <c r="Y662" i="2" s="1"/>
  <c r="G662" i="2"/>
  <c r="C663" i="2" l="1"/>
  <c r="D663" i="2" s="1"/>
  <c r="I663" i="2" s="1"/>
  <c r="L663" i="2" l="1"/>
  <c r="K663" i="2"/>
  <c r="N663" i="2" s="1"/>
  <c r="J663" i="2"/>
  <c r="M663" i="2" l="1"/>
  <c r="O663" i="2" s="1"/>
  <c r="Q663" i="2" s="1"/>
  <c r="R663" i="2" l="1"/>
  <c r="S663" i="2"/>
  <c r="T663" i="2" s="1"/>
  <c r="U663" i="2" l="1"/>
  <c r="X663" i="2" s="1"/>
  <c r="Y663" i="2" s="1"/>
  <c r="G663" i="2"/>
  <c r="C664" i="2" l="1"/>
  <c r="D664" i="2" s="1"/>
  <c r="I664" i="2" s="1"/>
  <c r="L664" i="2" l="1"/>
  <c r="K664" i="2"/>
  <c r="N664" i="2" s="1"/>
  <c r="J664" i="2"/>
  <c r="M664" i="2" l="1"/>
  <c r="O664" i="2" s="1"/>
  <c r="Q664" i="2" s="1"/>
  <c r="R664" i="2" l="1"/>
  <c r="S664" i="2" s="1"/>
  <c r="T664" i="2" s="1"/>
  <c r="U664" i="2" l="1"/>
  <c r="X664" i="2" s="1"/>
  <c r="Y664" i="2" s="1"/>
  <c r="G664" i="2"/>
  <c r="C665" i="2" l="1"/>
  <c r="D665" i="2" s="1"/>
  <c r="I665" i="2" s="1"/>
  <c r="L665" i="2" l="1"/>
  <c r="K665" i="2"/>
  <c r="N665" i="2" s="1"/>
  <c r="J665" i="2"/>
  <c r="M665" i="2" l="1"/>
  <c r="O665" i="2" s="1"/>
  <c r="Q665" i="2" s="1"/>
  <c r="R665" i="2" l="1"/>
  <c r="S665" i="2"/>
  <c r="T665" i="2" s="1"/>
  <c r="U665" i="2" l="1"/>
  <c r="X665" i="2" s="1"/>
  <c r="Y665" i="2" s="1"/>
  <c r="G665" i="2"/>
  <c r="C666" i="2" l="1"/>
  <c r="D666" i="2" s="1"/>
  <c r="I666" i="2" s="1"/>
  <c r="L666" i="2" l="1"/>
  <c r="K666" i="2"/>
  <c r="N666" i="2" s="1"/>
  <c r="J666" i="2"/>
  <c r="M666" i="2" l="1"/>
  <c r="O666" i="2" s="1"/>
  <c r="Q666" i="2" s="1"/>
  <c r="R666" i="2" l="1"/>
  <c r="S666" i="2" s="1"/>
  <c r="T666" i="2" s="1"/>
  <c r="U666" i="2" l="1"/>
  <c r="X666" i="2" s="1"/>
  <c r="Y666" i="2" s="1"/>
  <c r="G666" i="2"/>
  <c r="C667" i="2" l="1"/>
  <c r="D667" i="2" s="1"/>
  <c r="I667" i="2" s="1"/>
  <c r="L667" i="2" l="1"/>
  <c r="K667" i="2"/>
  <c r="N667" i="2" s="1"/>
  <c r="J667" i="2"/>
  <c r="M667" i="2" l="1"/>
  <c r="O667" i="2" s="1"/>
  <c r="Q667" i="2" s="1"/>
  <c r="R667" i="2" l="1"/>
  <c r="S667" i="2" s="1"/>
  <c r="T667" i="2" s="1"/>
  <c r="U667" i="2" l="1"/>
  <c r="X667" i="2" s="1"/>
  <c r="Y667" i="2" s="1"/>
  <c r="G667" i="2"/>
  <c r="C668" i="2" l="1"/>
  <c r="D668" i="2" s="1"/>
  <c r="I668" i="2" s="1"/>
  <c r="L668" i="2" l="1"/>
  <c r="K668" i="2"/>
  <c r="N668" i="2" s="1"/>
  <c r="J668" i="2"/>
  <c r="M668" i="2" l="1"/>
  <c r="O668" i="2" s="1"/>
  <c r="Q668" i="2" l="1"/>
  <c r="R668" i="2" s="1"/>
  <c r="S668" i="2" s="1"/>
  <c r="T668" i="2" s="1"/>
  <c r="U668" i="2" l="1"/>
  <c r="X668" i="2" s="1"/>
  <c r="Y668" i="2" s="1"/>
  <c r="C669" i="2" s="1"/>
  <c r="D669" i="2" s="1"/>
  <c r="I669" i="2" s="1"/>
  <c r="G668" i="2"/>
  <c r="L669" i="2" l="1"/>
  <c r="K669" i="2"/>
  <c r="N669" i="2" s="1"/>
  <c r="J669" i="2"/>
  <c r="M669" i="2" l="1"/>
  <c r="O669" i="2" s="1"/>
  <c r="Q669" i="2" s="1"/>
  <c r="R669" i="2" l="1"/>
  <c r="S669" i="2" s="1"/>
  <c r="T669" i="2" s="1"/>
  <c r="U669" i="2" l="1"/>
  <c r="X669" i="2" s="1"/>
  <c r="Y669" i="2" s="1"/>
  <c r="G669" i="2"/>
  <c r="C670" i="2" l="1"/>
  <c r="D670" i="2" s="1"/>
  <c r="I670" i="2" s="1"/>
  <c r="L670" i="2" l="1"/>
  <c r="K670" i="2"/>
  <c r="N670" i="2" s="1"/>
  <c r="J670" i="2"/>
  <c r="M670" i="2" l="1"/>
  <c r="O670" i="2" s="1"/>
  <c r="Q670" i="2" s="1"/>
  <c r="R670" i="2" l="1"/>
  <c r="S670" i="2" s="1"/>
  <c r="T670" i="2" s="1"/>
  <c r="U670" i="2" l="1"/>
  <c r="X670" i="2" s="1"/>
  <c r="Y670" i="2" s="1"/>
  <c r="G670" i="2"/>
  <c r="C671" i="2" l="1"/>
  <c r="D671" i="2" s="1"/>
  <c r="I671" i="2" s="1"/>
  <c r="L671" i="2" l="1"/>
  <c r="K671" i="2"/>
  <c r="N671" i="2" s="1"/>
  <c r="J671" i="2"/>
  <c r="M671" i="2" l="1"/>
  <c r="O671" i="2" s="1"/>
  <c r="Q671" i="2" s="1"/>
  <c r="R671" i="2" l="1"/>
  <c r="S671" i="2" s="1"/>
  <c r="T671" i="2" s="1"/>
  <c r="U671" i="2" l="1"/>
  <c r="X671" i="2" s="1"/>
  <c r="Y671" i="2" s="1"/>
  <c r="G671" i="2"/>
  <c r="C672" i="2" l="1"/>
  <c r="D672" i="2" s="1"/>
  <c r="I672" i="2" s="1"/>
  <c r="L672" i="2" l="1"/>
  <c r="K672" i="2"/>
  <c r="N672" i="2" s="1"/>
  <c r="J672" i="2"/>
  <c r="M672" i="2" l="1"/>
  <c r="O672" i="2" s="1"/>
  <c r="Q672" i="2" s="1"/>
  <c r="R672" i="2" l="1"/>
  <c r="S672" i="2" s="1"/>
  <c r="T672" i="2" s="1"/>
  <c r="U672" i="2" l="1"/>
  <c r="X672" i="2" s="1"/>
  <c r="Y672" i="2" s="1"/>
  <c r="G672" i="2"/>
  <c r="C673" i="2" l="1"/>
  <c r="D673" i="2" s="1"/>
  <c r="I673" i="2" s="1"/>
  <c r="L673" i="2" l="1"/>
  <c r="K673" i="2"/>
  <c r="N673" i="2" s="1"/>
  <c r="J673" i="2"/>
  <c r="M673" i="2" l="1"/>
  <c r="O673" i="2" s="1"/>
  <c r="Q673" i="2" s="1"/>
  <c r="R673" i="2" l="1"/>
  <c r="S673" i="2"/>
  <c r="T673" i="2" s="1"/>
  <c r="U673" i="2" l="1"/>
  <c r="X673" i="2" s="1"/>
  <c r="Y673" i="2" s="1"/>
  <c r="G673" i="2"/>
  <c r="C674" i="2" l="1"/>
  <c r="D674" i="2" s="1"/>
  <c r="I674" i="2" s="1"/>
  <c r="L674" i="2" l="1"/>
  <c r="K674" i="2"/>
  <c r="N674" i="2" s="1"/>
  <c r="J674" i="2"/>
  <c r="M674" i="2" l="1"/>
  <c r="O674" i="2" s="1"/>
  <c r="Q674" i="2" s="1"/>
  <c r="R674" i="2" l="1"/>
  <c r="S674" i="2" s="1"/>
  <c r="T674" i="2" s="1"/>
  <c r="U674" i="2" l="1"/>
  <c r="X674" i="2" s="1"/>
  <c r="Y674" i="2" s="1"/>
  <c r="G674" i="2"/>
  <c r="C675" i="2" l="1"/>
  <c r="D675" i="2" s="1"/>
  <c r="I675" i="2" s="1"/>
  <c r="L675" i="2" l="1"/>
  <c r="K675" i="2"/>
  <c r="N675" i="2" s="1"/>
  <c r="J675" i="2"/>
  <c r="M675" i="2" l="1"/>
  <c r="O675" i="2" s="1"/>
  <c r="Q675" i="2" s="1"/>
  <c r="R675" i="2" l="1"/>
  <c r="S675" i="2" s="1"/>
  <c r="T675" i="2" s="1"/>
  <c r="U675" i="2" l="1"/>
  <c r="X675" i="2" s="1"/>
  <c r="Y675" i="2" s="1"/>
  <c r="G675" i="2"/>
  <c r="C676" i="2" l="1"/>
  <c r="D676" i="2" s="1"/>
  <c r="I676" i="2" s="1"/>
  <c r="L676" i="2" l="1"/>
  <c r="K676" i="2"/>
  <c r="N676" i="2" s="1"/>
  <c r="J676" i="2"/>
  <c r="M676" i="2" l="1"/>
  <c r="O676" i="2" s="1"/>
  <c r="Q676" i="2" s="1"/>
  <c r="R676" i="2" l="1"/>
  <c r="S676" i="2"/>
  <c r="T676" i="2" s="1"/>
  <c r="U676" i="2" l="1"/>
  <c r="X676" i="2" s="1"/>
  <c r="Y676" i="2" s="1"/>
  <c r="G676" i="2"/>
  <c r="C677" i="2" l="1"/>
  <c r="D677" i="2" s="1"/>
  <c r="I677" i="2" s="1"/>
  <c r="L677" i="2" l="1"/>
  <c r="K677" i="2"/>
  <c r="N677" i="2" s="1"/>
  <c r="J677" i="2"/>
  <c r="M677" i="2" l="1"/>
  <c r="O677" i="2" s="1"/>
  <c r="Q677" i="2" s="1"/>
  <c r="R677" i="2" l="1"/>
  <c r="S677" i="2" s="1"/>
  <c r="T677" i="2" s="1"/>
  <c r="U677" i="2" l="1"/>
  <c r="X677" i="2" s="1"/>
  <c r="Y677" i="2" s="1"/>
  <c r="G677" i="2"/>
  <c r="C678" i="2" l="1"/>
  <c r="D678" i="2" s="1"/>
  <c r="I678" i="2" s="1"/>
  <c r="L678" i="2" l="1"/>
  <c r="K678" i="2"/>
  <c r="N678" i="2" s="1"/>
  <c r="J678" i="2"/>
  <c r="M678" i="2" l="1"/>
  <c r="O678" i="2" s="1"/>
  <c r="Q678" i="2" s="1"/>
  <c r="R678" i="2" l="1"/>
  <c r="S678" i="2"/>
  <c r="T678" i="2" s="1"/>
  <c r="U678" i="2" l="1"/>
  <c r="X678" i="2" s="1"/>
  <c r="Y678" i="2" s="1"/>
  <c r="G678" i="2"/>
  <c r="C679" i="2" l="1"/>
  <c r="D679" i="2" s="1"/>
  <c r="I679" i="2" s="1"/>
  <c r="L679" i="2" l="1"/>
  <c r="K679" i="2"/>
  <c r="N679" i="2" s="1"/>
  <c r="J679" i="2"/>
  <c r="M679" i="2" l="1"/>
  <c r="O679" i="2" s="1"/>
  <c r="Q679" i="2" s="1"/>
  <c r="R679" i="2" l="1"/>
  <c r="S679" i="2" s="1"/>
  <c r="T679" i="2" s="1"/>
  <c r="U679" i="2" l="1"/>
  <c r="X679" i="2" s="1"/>
  <c r="Y679" i="2" s="1"/>
  <c r="G679" i="2"/>
  <c r="C680" i="2" l="1"/>
  <c r="D680" i="2" s="1"/>
  <c r="I680" i="2" s="1"/>
  <c r="L680" i="2" l="1"/>
  <c r="K680" i="2"/>
  <c r="N680" i="2" s="1"/>
  <c r="J680" i="2"/>
  <c r="M680" i="2" l="1"/>
  <c r="O680" i="2" s="1"/>
  <c r="Q680" i="2" s="1"/>
  <c r="R680" i="2" l="1"/>
  <c r="S680" i="2"/>
  <c r="T680" i="2" s="1"/>
  <c r="U680" i="2" l="1"/>
  <c r="X680" i="2" s="1"/>
  <c r="Y680" i="2" s="1"/>
  <c r="G680" i="2"/>
  <c r="C681" i="2" l="1"/>
  <c r="D681" i="2" s="1"/>
  <c r="I681" i="2" s="1"/>
  <c r="L681" i="2" l="1"/>
  <c r="K681" i="2"/>
  <c r="N681" i="2" s="1"/>
  <c r="J681" i="2"/>
  <c r="M681" i="2" l="1"/>
  <c r="O681" i="2" s="1"/>
  <c r="Q681" i="2" s="1"/>
  <c r="R681" i="2" l="1"/>
  <c r="S681" i="2" s="1"/>
  <c r="T681" i="2" s="1"/>
  <c r="U681" i="2" l="1"/>
  <c r="X681" i="2" s="1"/>
  <c r="Y681" i="2" s="1"/>
  <c r="G681" i="2"/>
  <c r="C682" i="2" l="1"/>
  <c r="D682" i="2" s="1"/>
  <c r="I682" i="2" s="1"/>
  <c r="L682" i="2" l="1"/>
  <c r="K682" i="2"/>
  <c r="N682" i="2" s="1"/>
  <c r="J682" i="2"/>
  <c r="M682" i="2" l="1"/>
  <c r="O682" i="2" s="1"/>
  <c r="Q682" i="2" s="1"/>
  <c r="R682" i="2" l="1"/>
  <c r="S682" i="2" s="1"/>
  <c r="T682" i="2" s="1"/>
  <c r="U682" i="2" l="1"/>
  <c r="X682" i="2" s="1"/>
  <c r="Y682" i="2" s="1"/>
  <c r="G682" i="2"/>
  <c r="C683" i="2" l="1"/>
  <c r="D683" i="2" s="1"/>
  <c r="I683" i="2" s="1"/>
  <c r="L683" i="2" l="1"/>
  <c r="K683" i="2"/>
  <c r="N683" i="2" s="1"/>
  <c r="J683" i="2"/>
  <c r="M683" i="2" l="1"/>
  <c r="O683" i="2" s="1"/>
  <c r="Q683" i="2" l="1"/>
  <c r="R683" i="2" s="1"/>
  <c r="S683" i="2" s="1"/>
  <c r="T683" i="2" s="1"/>
  <c r="U683" i="2" l="1"/>
  <c r="X683" i="2" s="1"/>
  <c r="Y683" i="2" s="1"/>
  <c r="C684" i="2" s="1"/>
  <c r="D684" i="2" s="1"/>
  <c r="I684" i="2" s="1"/>
  <c r="G683" i="2"/>
  <c r="L684" i="2" l="1"/>
  <c r="K684" i="2"/>
  <c r="N684" i="2" s="1"/>
  <c r="J684" i="2"/>
  <c r="M684" i="2" l="1"/>
  <c r="O684" i="2" s="1"/>
  <c r="Q684" i="2" s="1"/>
  <c r="R684" i="2" l="1"/>
  <c r="S684" i="2" s="1"/>
  <c r="T684" i="2" s="1"/>
  <c r="U684" i="2" l="1"/>
  <c r="X684" i="2" s="1"/>
  <c r="Y684" i="2" s="1"/>
  <c r="G684" i="2"/>
  <c r="C685" i="2" l="1"/>
  <c r="D685" i="2" s="1"/>
  <c r="I685" i="2" s="1"/>
  <c r="L685" i="2" l="1"/>
  <c r="K685" i="2"/>
  <c r="N685" i="2" s="1"/>
  <c r="J685" i="2"/>
  <c r="M685" i="2" l="1"/>
  <c r="O685" i="2" s="1"/>
  <c r="Q685" i="2" s="1"/>
  <c r="R685" i="2" l="1"/>
  <c r="S685" i="2" s="1"/>
  <c r="T685" i="2" s="1"/>
  <c r="U685" i="2" l="1"/>
  <c r="X685" i="2" s="1"/>
  <c r="Y685" i="2" s="1"/>
  <c r="G685" i="2"/>
  <c r="C686" i="2" l="1"/>
  <c r="D686" i="2" s="1"/>
  <c r="I686" i="2" s="1"/>
  <c r="L686" i="2" l="1"/>
  <c r="K686" i="2"/>
  <c r="N686" i="2" s="1"/>
  <c r="J686" i="2"/>
  <c r="M686" i="2" l="1"/>
  <c r="O686" i="2" s="1"/>
  <c r="Q686" i="2" s="1"/>
  <c r="R686" i="2" l="1"/>
  <c r="S686" i="2" s="1"/>
  <c r="T686" i="2" s="1"/>
  <c r="U686" i="2" l="1"/>
  <c r="X686" i="2" s="1"/>
  <c r="Y686" i="2" s="1"/>
  <c r="G686" i="2"/>
  <c r="C687" i="2" l="1"/>
  <c r="D687" i="2" s="1"/>
  <c r="I687" i="2" s="1"/>
  <c r="L687" i="2" l="1"/>
  <c r="K687" i="2"/>
  <c r="N687" i="2" s="1"/>
  <c r="J687" i="2"/>
  <c r="M687" i="2" l="1"/>
  <c r="O687" i="2" s="1"/>
  <c r="Q687" i="2" s="1"/>
  <c r="R687" i="2" l="1"/>
  <c r="S687" i="2" s="1"/>
  <c r="T687" i="2" s="1"/>
  <c r="U687" i="2" l="1"/>
  <c r="X687" i="2" s="1"/>
  <c r="Y687" i="2" s="1"/>
  <c r="G687" i="2"/>
  <c r="C688" i="2" l="1"/>
  <c r="D688" i="2" s="1"/>
  <c r="I688" i="2" s="1"/>
  <c r="L688" i="2" l="1"/>
  <c r="K688" i="2"/>
  <c r="N688" i="2" s="1"/>
  <c r="J688" i="2"/>
  <c r="M688" i="2" l="1"/>
  <c r="O688" i="2" s="1"/>
  <c r="Q688" i="2" s="1"/>
  <c r="R688" i="2" l="1"/>
  <c r="S688" i="2" s="1"/>
  <c r="T688" i="2" s="1"/>
  <c r="U688" i="2" l="1"/>
  <c r="X688" i="2" s="1"/>
  <c r="Y688" i="2" s="1"/>
  <c r="G688" i="2"/>
  <c r="C689" i="2" l="1"/>
  <c r="D689" i="2" s="1"/>
  <c r="I689" i="2" s="1"/>
  <c r="L689" i="2" l="1"/>
  <c r="K689" i="2"/>
  <c r="N689" i="2" s="1"/>
  <c r="J689" i="2"/>
  <c r="M689" i="2" l="1"/>
  <c r="O689" i="2" s="1"/>
  <c r="Q689" i="2" s="1"/>
  <c r="R689" i="2" l="1"/>
  <c r="S689" i="2" s="1"/>
  <c r="T689" i="2" s="1"/>
  <c r="U689" i="2" l="1"/>
  <c r="X689" i="2" s="1"/>
  <c r="Y689" i="2" s="1"/>
  <c r="G689" i="2"/>
  <c r="C690" i="2" l="1"/>
  <c r="D690" i="2" s="1"/>
  <c r="I690" i="2" s="1"/>
  <c r="L690" i="2" l="1"/>
  <c r="K690" i="2"/>
  <c r="N690" i="2" s="1"/>
  <c r="J690" i="2"/>
  <c r="M690" i="2" l="1"/>
  <c r="O690" i="2" s="1"/>
  <c r="Q690" i="2" s="1"/>
  <c r="R690" i="2" l="1"/>
  <c r="S690" i="2" s="1"/>
  <c r="T690" i="2" s="1"/>
  <c r="U690" i="2" l="1"/>
  <c r="X690" i="2" s="1"/>
  <c r="Y690" i="2" s="1"/>
  <c r="G690" i="2"/>
  <c r="C691" i="2" l="1"/>
  <c r="D691" i="2" s="1"/>
  <c r="I691" i="2" s="1"/>
  <c r="L691" i="2" l="1"/>
  <c r="K691" i="2"/>
  <c r="N691" i="2" s="1"/>
  <c r="J691" i="2"/>
  <c r="M691" i="2" l="1"/>
  <c r="O691" i="2" s="1"/>
  <c r="Q691" i="2" s="1"/>
  <c r="R691" i="2" l="1"/>
  <c r="S691" i="2" s="1"/>
  <c r="T691" i="2" s="1"/>
  <c r="U691" i="2" l="1"/>
  <c r="X691" i="2" s="1"/>
  <c r="Y691" i="2" s="1"/>
  <c r="G691" i="2"/>
  <c r="C692" i="2" l="1"/>
  <c r="D692" i="2" s="1"/>
  <c r="I692" i="2" s="1"/>
  <c r="L692" i="2" l="1"/>
  <c r="K692" i="2"/>
  <c r="N692" i="2" s="1"/>
  <c r="J692" i="2"/>
  <c r="M692" i="2" l="1"/>
  <c r="O692" i="2" s="1"/>
  <c r="Q692" i="2" s="1"/>
  <c r="R692" i="2" l="1"/>
  <c r="S692" i="2" s="1"/>
  <c r="T692" i="2" s="1"/>
  <c r="U692" i="2" l="1"/>
  <c r="X692" i="2" s="1"/>
  <c r="Y692" i="2" s="1"/>
  <c r="G692" i="2"/>
  <c r="C693" i="2" l="1"/>
  <c r="D693" i="2" s="1"/>
  <c r="I693" i="2" s="1"/>
  <c r="L693" i="2" l="1"/>
  <c r="K693" i="2"/>
  <c r="N693" i="2" s="1"/>
  <c r="J693" i="2"/>
  <c r="M693" i="2" l="1"/>
  <c r="O693" i="2" s="1"/>
  <c r="Q693" i="2" s="1"/>
  <c r="R693" i="2" l="1"/>
  <c r="S693" i="2" s="1"/>
  <c r="T693" i="2" s="1"/>
  <c r="U693" i="2" l="1"/>
  <c r="X693" i="2" s="1"/>
  <c r="Y693" i="2" s="1"/>
  <c r="G693" i="2"/>
  <c r="C694" i="2" l="1"/>
  <c r="D694" i="2" s="1"/>
  <c r="I694" i="2" s="1"/>
  <c r="L694" i="2" l="1"/>
  <c r="K694" i="2"/>
  <c r="N694" i="2" s="1"/>
  <c r="J694" i="2"/>
  <c r="M694" i="2" l="1"/>
  <c r="O694" i="2" s="1"/>
  <c r="Q694" i="2" s="1"/>
  <c r="R694" i="2" l="1"/>
  <c r="S694" i="2" s="1"/>
  <c r="T694" i="2" s="1"/>
  <c r="U694" i="2" l="1"/>
  <c r="X694" i="2" s="1"/>
  <c r="Y694" i="2" s="1"/>
  <c r="G694" i="2"/>
  <c r="C695" i="2" l="1"/>
  <c r="D695" i="2" s="1"/>
  <c r="I695" i="2" s="1"/>
  <c r="L695" i="2" l="1"/>
  <c r="K695" i="2"/>
  <c r="N695" i="2" s="1"/>
  <c r="J695" i="2"/>
  <c r="M695" i="2" l="1"/>
  <c r="O695" i="2" s="1"/>
  <c r="Q695" i="2" s="1"/>
  <c r="R695" i="2" l="1"/>
  <c r="S695" i="2" s="1"/>
  <c r="T695" i="2" s="1"/>
  <c r="U695" i="2" l="1"/>
  <c r="X695" i="2" s="1"/>
  <c r="Y695" i="2" s="1"/>
  <c r="G695" i="2"/>
  <c r="C696" i="2" l="1"/>
  <c r="D696" i="2" s="1"/>
  <c r="I696" i="2" s="1"/>
  <c r="L696" i="2" l="1"/>
  <c r="K696" i="2"/>
  <c r="N696" i="2" s="1"/>
  <c r="J696" i="2"/>
  <c r="M696" i="2" l="1"/>
  <c r="O696" i="2" s="1"/>
  <c r="Q696" i="2" s="1"/>
  <c r="R696" i="2" l="1"/>
  <c r="S696" i="2" s="1"/>
  <c r="T696" i="2" s="1"/>
  <c r="U696" i="2" l="1"/>
  <c r="X696" i="2" s="1"/>
  <c r="Y696" i="2" s="1"/>
  <c r="G696" i="2"/>
  <c r="C697" i="2" l="1"/>
  <c r="D697" i="2" s="1"/>
  <c r="I697" i="2" s="1"/>
  <c r="L697" i="2" l="1"/>
  <c r="K697" i="2"/>
  <c r="N697" i="2" s="1"/>
  <c r="J697" i="2"/>
  <c r="M697" i="2" l="1"/>
  <c r="O697" i="2" s="1"/>
  <c r="Q697" i="2" s="1"/>
  <c r="R697" i="2" l="1"/>
  <c r="S697" i="2"/>
  <c r="T697" i="2" s="1"/>
  <c r="U697" i="2" l="1"/>
  <c r="X697" i="2" s="1"/>
  <c r="Y697" i="2" s="1"/>
  <c r="G697" i="2"/>
  <c r="C698" i="2" l="1"/>
  <c r="D698" i="2" s="1"/>
  <c r="I698" i="2" s="1"/>
  <c r="L698" i="2" l="1"/>
  <c r="K698" i="2"/>
  <c r="N698" i="2" s="1"/>
  <c r="J698" i="2"/>
  <c r="M698" i="2" l="1"/>
  <c r="O698" i="2" s="1"/>
  <c r="Q698" i="2" s="1"/>
  <c r="R698" i="2" l="1"/>
  <c r="S698" i="2" s="1"/>
  <c r="T698" i="2" s="1"/>
  <c r="U698" i="2" l="1"/>
  <c r="X698" i="2" s="1"/>
  <c r="Y698" i="2" s="1"/>
  <c r="G698" i="2"/>
  <c r="C699" i="2" l="1"/>
  <c r="D699" i="2" s="1"/>
  <c r="I699" i="2" s="1"/>
  <c r="L699" i="2" l="1"/>
  <c r="K699" i="2"/>
  <c r="N699" i="2" s="1"/>
  <c r="J699" i="2"/>
  <c r="M699" i="2" l="1"/>
  <c r="O699" i="2" s="1"/>
  <c r="Q699" i="2" l="1"/>
  <c r="R699" i="2" s="1"/>
  <c r="S699" i="2" s="1"/>
  <c r="T699" i="2" s="1"/>
  <c r="U699" i="2" l="1"/>
  <c r="X699" i="2" s="1"/>
  <c r="Y699" i="2" s="1"/>
  <c r="C700" i="2" s="1"/>
  <c r="D700" i="2" s="1"/>
  <c r="I700" i="2" s="1"/>
  <c r="G699" i="2"/>
  <c r="L700" i="2" l="1"/>
  <c r="K700" i="2"/>
  <c r="N700" i="2" s="1"/>
  <c r="J700" i="2"/>
  <c r="M700" i="2" l="1"/>
  <c r="O700" i="2" s="1"/>
  <c r="Q700" i="2" s="1"/>
  <c r="R700" i="2" l="1"/>
  <c r="S700" i="2" s="1"/>
  <c r="T700" i="2" s="1"/>
  <c r="U700" i="2" l="1"/>
  <c r="X700" i="2" s="1"/>
  <c r="Y700" i="2" s="1"/>
  <c r="G700" i="2"/>
  <c r="C701" i="2" l="1"/>
  <c r="D701" i="2" s="1"/>
  <c r="I701" i="2" s="1"/>
  <c r="L701" i="2" l="1"/>
  <c r="K701" i="2"/>
  <c r="N701" i="2" s="1"/>
  <c r="J701" i="2"/>
  <c r="M701" i="2" l="1"/>
  <c r="O701" i="2" s="1"/>
  <c r="Q701" i="2" s="1"/>
  <c r="R701" i="2" l="1"/>
  <c r="S701" i="2" s="1"/>
  <c r="T701" i="2" s="1"/>
  <c r="U701" i="2" l="1"/>
  <c r="X701" i="2" s="1"/>
  <c r="Y701" i="2" s="1"/>
  <c r="G701" i="2"/>
  <c r="C702" i="2" l="1"/>
  <c r="D702" i="2" s="1"/>
  <c r="I702" i="2" s="1"/>
  <c r="L702" i="2" l="1"/>
  <c r="K702" i="2"/>
  <c r="N702" i="2" s="1"/>
  <c r="J702" i="2"/>
  <c r="M702" i="2" l="1"/>
  <c r="O702" i="2" s="1"/>
  <c r="Q702" i="2" s="1"/>
  <c r="R702" i="2" l="1"/>
  <c r="S702" i="2" s="1"/>
  <c r="T702" i="2" s="1"/>
  <c r="U702" i="2" l="1"/>
  <c r="X702" i="2" s="1"/>
  <c r="Y702" i="2" s="1"/>
  <c r="G702" i="2"/>
  <c r="C703" i="2" l="1"/>
  <c r="D703" i="2" s="1"/>
  <c r="I703" i="2" s="1"/>
  <c r="L703" i="2" l="1"/>
  <c r="K703" i="2"/>
  <c r="N703" i="2" s="1"/>
  <c r="J703" i="2"/>
  <c r="M703" i="2" l="1"/>
  <c r="O703" i="2" s="1"/>
  <c r="Q703" i="2" s="1"/>
  <c r="R703" i="2" l="1"/>
  <c r="S703" i="2" s="1"/>
  <c r="T703" i="2" s="1"/>
  <c r="U703" i="2" l="1"/>
  <c r="X703" i="2" s="1"/>
  <c r="Y703" i="2" s="1"/>
  <c r="G703" i="2"/>
  <c r="C704" i="2" l="1"/>
  <c r="D704" i="2" s="1"/>
  <c r="I704" i="2" s="1"/>
  <c r="L704" i="2" l="1"/>
  <c r="K704" i="2"/>
  <c r="N704" i="2" s="1"/>
  <c r="J704" i="2"/>
  <c r="M704" i="2" l="1"/>
  <c r="O704" i="2" s="1"/>
  <c r="Q704" i="2" s="1"/>
  <c r="R704" i="2" l="1"/>
  <c r="S704" i="2"/>
  <c r="T704" i="2" s="1"/>
  <c r="U704" i="2" l="1"/>
  <c r="X704" i="2" s="1"/>
  <c r="Y704" i="2" s="1"/>
  <c r="G704" i="2"/>
  <c r="C705" i="2" l="1"/>
  <c r="D705" i="2" s="1"/>
  <c r="I705" i="2" s="1"/>
  <c r="L705" i="2" l="1"/>
  <c r="K705" i="2"/>
  <c r="N705" i="2" s="1"/>
  <c r="J705" i="2"/>
  <c r="M705" i="2" l="1"/>
  <c r="O705" i="2" s="1"/>
  <c r="Q705" i="2" s="1"/>
  <c r="R705" i="2" l="1"/>
  <c r="S705" i="2" s="1"/>
  <c r="T705" i="2" s="1"/>
  <c r="U705" i="2" l="1"/>
  <c r="X705" i="2" s="1"/>
  <c r="Y705" i="2" s="1"/>
  <c r="G705" i="2"/>
  <c r="C706" i="2" l="1"/>
  <c r="D706" i="2" s="1"/>
  <c r="I706" i="2" s="1"/>
  <c r="L706" i="2" l="1"/>
  <c r="K706" i="2"/>
  <c r="N706" i="2" s="1"/>
  <c r="J706" i="2"/>
  <c r="M706" i="2" l="1"/>
  <c r="O706" i="2" s="1"/>
  <c r="Q706" i="2" s="1"/>
  <c r="R706" i="2" l="1"/>
  <c r="S706" i="2" s="1"/>
  <c r="T706" i="2" s="1"/>
  <c r="U706" i="2" l="1"/>
  <c r="X706" i="2" s="1"/>
  <c r="Y706" i="2" s="1"/>
  <c r="G706" i="2"/>
  <c r="C707" i="2" l="1"/>
  <c r="D707" i="2" s="1"/>
  <c r="I707" i="2" s="1"/>
  <c r="L707" i="2" l="1"/>
  <c r="K707" i="2"/>
  <c r="N707" i="2" s="1"/>
  <c r="J707" i="2"/>
  <c r="M707" i="2" l="1"/>
  <c r="O707" i="2" s="1"/>
  <c r="Q707" i="2" s="1"/>
  <c r="R707" i="2" l="1"/>
  <c r="S707" i="2" s="1"/>
  <c r="T707" i="2" s="1"/>
  <c r="U707" i="2" l="1"/>
  <c r="X707" i="2" s="1"/>
  <c r="Y707" i="2" s="1"/>
  <c r="G707" i="2"/>
  <c r="C708" i="2" l="1"/>
  <c r="D708" i="2" s="1"/>
  <c r="I708" i="2" s="1"/>
  <c r="L708" i="2" l="1"/>
  <c r="K708" i="2"/>
  <c r="N708" i="2" s="1"/>
  <c r="J708" i="2"/>
  <c r="M708" i="2" l="1"/>
  <c r="O708" i="2" s="1"/>
  <c r="Q708" i="2" l="1"/>
  <c r="R708" i="2" s="1"/>
  <c r="S708" i="2" s="1"/>
  <c r="T708" i="2" s="1"/>
  <c r="U708" i="2" l="1"/>
  <c r="X708" i="2" s="1"/>
  <c r="Y708" i="2" s="1"/>
  <c r="C709" i="2" s="1"/>
  <c r="D709" i="2" s="1"/>
  <c r="I709" i="2" s="1"/>
  <c r="G708" i="2"/>
  <c r="L709" i="2" l="1"/>
  <c r="K709" i="2"/>
  <c r="N709" i="2" s="1"/>
  <c r="J709" i="2"/>
  <c r="M709" i="2" l="1"/>
  <c r="O709" i="2" s="1"/>
  <c r="Q709" i="2" s="1"/>
  <c r="R709" i="2" l="1"/>
  <c r="S709" i="2" s="1"/>
  <c r="T709" i="2" s="1"/>
  <c r="U709" i="2" l="1"/>
  <c r="X709" i="2" s="1"/>
  <c r="Y709" i="2" s="1"/>
  <c r="G709" i="2"/>
  <c r="C710" i="2" l="1"/>
  <c r="D710" i="2" s="1"/>
  <c r="I710" i="2" s="1"/>
  <c r="L710" i="2" l="1"/>
  <c r="K710" i="2"/>
  <c r="N710" i="2" s="1"/>
  <c r="J710" i="2"/>
  <c r="M710" i="2" l="1"/>
  <c r="O710" i="2" s="1"/>
  <c r="Q710" i="2" s="1"/>
  <c r="R710" i="2" l="1"/>
  <c r="S710" i="2" s="1"/>
  <c r="T710" i="2" s="1"/>
  <c r="U710" i="2" l="1"/>
  <c r="X710" i="2" s="1"/>
  <c r="Y710" i="2" s="1"/>
  <c r="G710" i="2"/>
  <c r="C711" i="2" l="1"/>
  <c r="D711" i="2" s="1"/>
  <c r="I711" i="2" s="1"/>
  <c r="L711" i="2" l="1"/>
  <c r="K711" i="2"/>
  <c r="N711" i="2" s="1"/>
  <c r="J711" i="2"/>
  <c r="M711" i="2" l="1"/>
  <c r="O711" i="2" s="1"/>
  <c r="Q711" i="2" s="1"/>
  <c r="R711" i="2" l="1"/>
  <c r="S711" i="2" s="1"/>
  <c r="T711" i="2" s="1"/>
  <c r="U711" i="2" l="1"/>
  <c r="X711" i="2" s="1"/>
  <c r="Y711" i="2" s="1"/>
  <c r="G711" i="2"/>
  <c r="C712" i="2" l="1"/>
  <c r="D712" i="2" s="1"/>
  <c r="I712" i="2" s="1"/>
  <c r="L712" i="2" l="1"/>
  <c r="K712" i="2"/>
  <c r="N712" i="2" s="1"/>
  <c r="J712" i="2"/>
  <c r="M712" i="2" l="1"/>
  <c r="O712" i="2" s="1"/>
  <c r="Q712" i="2" s="1"/>
  <c r="R712" i="2" l="1"/>
  <c r="S712" i="2" s="1"/>
  <c r="T712" i="2" s="1"/>
  <c r="U712" i="2" l="1"/>
  <c r="X712" i="2" s="1"/>
  <c r="Y712" i="2" s="1"/>
  <c r="G712" i="2"/>
  <c r="C713" i="2" l="1"/>
  <c r="D713" i="2" s="1"/>
  <c r="I713" i="2" s="1"/>
  <c r="L713" i="2" l="1"/>
  <c r="K713" i="2"/>
  <c r="N713" i="2" s="1"/>
  <c r="J713" i="2"/>
  <c r="M713" i="2" l="1"/>
  <c r="O713" i="2" s="1"/>
  <c r="Q713" i="2" s="1"/>
  <c r="R713" i="2" l="1"/>
  <c r="S713" i="2" s="1"/>
  <c r="T713" i="2" s="1"/>
  <c r="U713" i="2" l="1"/>
  <c r="X713" i="2" s="1"/>
  <c r="Y713" i="2" s="1"/>
  <c r="G713" i="2"/>
  <c r="C714" i="2" l="1"/>
  <c r="D714" i="2" s="1"/>
  <c r="I714" i="2" s="1"/>
  <c r="L714" i="2" l="1"/>
  <c r="K714" i="2"/>
  <c r="N714" i="2" s="1"/>
  <c r="J714" i="2"/>
  <c r="M714" i="2" l="1"/>
  <c r="O714" i="2" s="1"/>
  <c r="Q714" i="2" s="1"/>
  <c r="R714" i="2" l="1"/>
  <c r="S714" i="2" s="1"/>
  <c r="T714" i="2" s="1"/>
  <c r="U714" i="2" l="1"/>
  <c r="X714" i="2" s="1"/>
  <c r="Y714" i="2" s="1"/>
  <c r="G714" i="2"/>
  <c r="C715" i="2" l="1"/>
  <c r="D715" i="2" s="1"/>
  <c r="I715" i="2" s="1"/>
  <c r="L715" i="2" l="1"/>
  <c r="K715" i="2"/>
  <c r="N715" i="2" s="1"/>
  <c r="J715" i="2"/>
  <c r="M715" i="2" l="1"/>
  <c r="O715" i="2" s="1"/>
  <c r="Q715" i="2" s="1"/>
  <c r="R715" i="2" l="1"/>
  <c r="S715" i="2" s="1"/>
  <c r="T715" i="2" s="1"/>
  <c r="U715" i="2" l="1"/>
  <c r="X715" i="2" s="1"/>
  <c r="Y715" i="2" s="1"/>
  <c r="G715" i="2"/>
  <c r="C716" i="2" l="1"/>
  <c r="D716" i="2" s="1"/>
  <c r="I716" i="2" s="1"/>
  <c r="L716" i="2" l="1"/>
  <c r="K716" i="2"/>
  <c r="N716" i="2" s="1"/>
  <c r="J716" i="2"/>
  <c r="M716" i="2" l="1"/>
  <c r="O716" i="2" s="1"/>
  <c r="Q716" i="2" s="1"/>
  <c r="R716" i="2" l="1"/>
  <c r="S716" i="2" s="1"/>
  <c r="T716" i="2" s="1"/>
  <c r="U716" i="2" l="1"/>
  <c r="X716" i="2" s="1"/>
  <c r="Y716" i="2" s="1"/>
  <c r="G716" i="2"/>
  <c r="C717" i="2" l="1"/>
  <c r="D717" i="2" s="1"/>
  <c r="I717" i="2" s="1"/>
  <c r="L717" i="2" l="1"/>
  <c r="K717" i="2"/>
  <c r="N717" i="2" s="1"/>
  <c r="J717" i="2"/>
  <c r="M717" i="2" l="1"/>
  <c r="O717" i="2" s="1"/>
  <c r="Q717" i="2" s="1"/>
  <c r="R717" i="2" l="1"/>
  <c r="S717" i="2" s="1"/>
  <c r="T717" i="2" s="1"/>
  <c r="U717" i="2" l="1"/>
  <c r="X717" i="2" s="1"/>
  <c r="Y717" i="2" s="1"/>
  <c r="G717" i="2"/>
  <c r="C718" i="2" l="1"/>
  <c r="D718" i="2" s="1"/>
  <c r="I718" i="2" s="1"/>
  <c r="L718" i="2" l="1"/>
  <c r="K718" i="2"/>
  <c r="N718" i="2" s="1"/>
  <c r="J718" i="2"/>
  <c r="M718" i="2" l="1"/>
  <c r="O718" i="2" s="1"/>
  <c r="Q718" i="2" s="1"/>
  <c r="R718" i="2" l="1"/>
  <c r="S718" i="2" s="1"/>
  <c r="T718" i="2" s="1"/>
  <c r="U718" i="2" l="1"/>
  <c r="X718" i="2" s="1"/>
  <c r="Y718" i="2" s="1"/>
  <c r="G718" i="2"/>
  <c r="C719" i="2" l="1"/>
  <c r="D719" i="2" s="1"/>
  <c r="I719" i="2" s="1"/>
  <c r="L719" i="2" l="1"/>
  <c r="K719" i="2"/>
  <c r="N719" i="2" s="1"/>
  <c r="J719" i="2"/>
  <c r="M719" i="2" l="1"/>
  <c r="O719" i="2" s="1"/>
  <c r="Q719" i="2" s="1"/>
  <c r="R719" i="2" l="1"/>
  <c r="S719" i="2" s="1"/>
  <c r="T719" i="2" s="1"/>
  <c r="U719" i="2" l="1"/>
  <c r="X719" i="2" s="1"/>
  <c r="Y719" i="2" s="1"/>
  <c r="G719" i="2"/>
  <c r="C720" i="2" l="1"/>
  <c r="D720" i="2" s="1"/>
  <c r="I720" i="2" s="1"/>
  <c r="L720" i="2" l="1"/>
  <c r="K720" i="2"/>
  <c r="N720" i="2" s="1"/>
  <c r="J720" i="2"/>
  <c r="M720" i="2" l="1"/>
  <c r="O720" i="2" s="1"/>
  <c r="Q720" i="2" s="1"/>
  <c r="R720" i="2" l="1"/>
  <c r="S720" i="2" s="1"/>
  <c r="T720" i="2" s="1"/>
  <c r="U720" i="2" l="1"/>
  <c r="X720" i="2" s="1"/>
  <c r="Y720" i="2" s="1"/>
  <c r="G720" i="2"/>
  <c r="C721" i="2" l="1"/>
  <c r="D721" i="2" s="1"/>
  <c r="I721" i="2" s="1"/>
  <c r="L721" i="2" l="1"/>
  <c r="K721" i="2"/>
  <c r="N721" i="2" s="1"/>
  <c r="J721" i="2"/>
  <c r="M721" i="2" l="1"/>
  <c r="O721" i="2" s="1"/>
  <c r="Q721" i="2" s="1"/>
  <c r="R721" i="2" l="1"/>
  <c r="S721" i="2" s="1"/>
  <c r="T721" i="2" s="1"/>
  <c r="U721" i="2" l="1"/>
  <c r="X721" i="2" s="1"/>
  <c r="Y721" i="2" s="1"/>
  <c r="G721" i="2"/>
  <c r="C722" i="2" l="1"/>
  <c r="D722" i="2" s="1"/>
  <c r="I722" i="2" s="1"/>
  <c r="L722" i="2" l="1"/>
  <c r="K722" i="2"/>
  <c r="N722" i="2" s="1"/>
  <c r="J722" i="2"/>
  <c r="M722" i="2" l="1"/>
  <c r="O722" i="2" s="1"/>
  <c r="Q722" i="2" l="1"/>
  <c r="R722" i="2" s="1"/>
  <c r="S722" i="2" s="1"/>
  <c r="T722" i="2" s="1"/>
  <c r="U722" i="2" l="1"/>
  <c r="X722" i="2" s="1"/>
  <c r="Y722" i="2" s="1"/>
  <c r="C723" i="2" s="1"/>
  <c r="D723" i="2" s="1"/>
  <c r="I723" i="2" s="1"/>
  <c r="G722" i="2"/>
  <c r="L723" i="2" l="1"/>
  <c r="K723" i="2"/>
  <c r="N723" i="2" s="1"/>
  <c r="J723" i="2"/>
  <c r="M723" i="2" l="1"/>
  <c r="O723" i="2" s="1"/>
  <c r="Q723" i="2" l="1"/>
  <c r="R723" i="2" s="1"/>
  <c r="S723" i="2" s="1"/>
  <c r="T723" i="2" s="1"/>
  <c r="U723" i="2" l="1"/>
  <c r="X723" i="2" s="1"/>
  <c r="Y723" i="2" s="1"/>
  <c r="C724" i="2" s="1"/>
  <c r="D724" i="2" s="1"/>
  <c r="I724" i="2" s="1"/>
  <c r="G723" i="2"/>
  <c r="L724" i="2" l="1"/>
  <c r="K724" i="2"/>
  <c r="N724" i="2" s="1"/>
  <c r="J724" i="2"/>
  <c r="M724" i="2" l="1"/>
  <c r="O724" i="2" s="1"/>
  <c r="Q724" i="2" l="1"/>
  <c r="R724" i="2" s="1"/>
  <c r="S724" i="2" s="1"/>
  <c r="T724" i="2" s="1"/>
  <c r="U724" i="2" l="1"/>
  <c r="X724" i="2" s="1"/>
  <c r="Y724" i="2" s="1"/>
  <c r="C725" i="2" s="1"/>
  <c r="D725" i="2" s="1"/>
  <c r="I725" i="2" s="1"/>
  <c r="G724" i="2"/>
  <c r="L725" i="2" l="1"/>
  <c r="K725" i="2"/>
  <c r="N725" i="2" s="1"/>
  <c r="J725" i="2"/>
  <c r="M725" i="2" l="1"/>
  <c r="O725" i="2" s="1"/>
  <c r="Q725" i="2" s="1"/>
  <c r="R725" i="2" l="1"/>
  <c r="S725" i="2" s="1"/>
  <c r="T725" i="2" s="1"/>
  <c r="U725" i="2" l="1"/>
  <c r="X725" i="2" s="1"/>
  <c r="Y725" i="2" s="1"/>
  <c r="G725" i="2"/>
  <c r="C726" i="2" l="1"/>
  <c r="D726" i="2" s="1"/>
  <c r="I726" i="2" s="1"/>
  <c r="L726" i="2" l="1"/>
  <c r="K726" i="2"/>
  <c r="N726" i="2" s="1"/>
  <c r="J726" i="2"/>
  <c r="M726" i="2" l="1"/>
  <c r="O726" i="2" s="1"/>
  <c r="Q726" i="2" s="1"/>
  <c r="R726" i="2" l="1"/>
  <c r="S726" i="2" s="1"/>
  <c r="T726" i="2" s="1"/>
  <c r="U726" i="2" l="1"/>
  <c r="X726" i="2" s="1"/>
  <c r="Y726" i="2" s="1"/>
  <c r="G726" i="2"/>
  <c r="C727" i="2" l="1"/>
  <c r="D727" i="2" s="1"/>
  <c r="I727" i="2" s="1"/>
  <c r="L727" i="2" l="1"/>
  <c r="K727" i="2"/>
  <c r="N727" i="2" s="1"/>
  <c r="J727" i="2"/>
  <c r="M727" i="2" l="1"/>
  <c r="O727" i="2" s="1"/>
  <c r="Q727" i="2" s="1"/>
  <c r="R727" i="2" l="1"/>
  <c r="S727" i="2" s="1"/>
  <c r="T727" i="2" s="1"/>
  <c r="U727" i="2" l="1"/>
  <c r="X727" i="2" s="1"/>
  <c r="Y727" i="2" s="1"/>
  <c r="G727" i="2"/>
  <c r="C728" i="2" l="1"/>
  <c r="D728" i="2" s="1"/>
  <c r="I728" i="2" s="1"/>
  <c r="L728" i="2" l="1"/>
  <c r="K728" i="2"/>
  <c r="N728" i="2" s="1"/>
  <c r="J728" i="2"/>
  <c r="M728" i="2" l="1"/>
  <c r="O728" i="2" s="1"/>
  <c r="Q728" i="2" s="1"/>
  <c r="R728" i="2" l="1"/>
  <c r="S728" i="2" s="1"/>
  <c r="T728" i="2" s="1"/>
  <c r="U728" i="2" l="1"/>
  <c r="X728" i="2" s="1"/>
  <c r="Y728" i="2" s="1"/>
  <c r="G728" i="2"/>
  <c r="C729" i="2" l="1"/>
  <c r="D729" i="2" s="1"/>
  <c r="I729" i="2" s="1"/>
  <c r="L729" i="2" l="1"/>
  <c r="K729" i="2"/>
  <c r="N729" i="2" s="1"/>
  <c r="J729" i="2"/>
  <c r="M729" i="2" l="1"/>
  <c r="O729" i="2" s="1"/>
  <c r="Q729" i="2" s="1"/>
  <c r="R729" i="2" l="1"/>
  <c r="S729" i="2" s="1"/>
  <c r="T729" i="2" s="1"/>
  <c r="U729" i="2" l="1"/>
  <c r="X729" i="2" s="1"/>
  <c r="Y729" i="2" s="1"/>
  <c r="G729" i="2"/>
  <c r="C730" i="2" l="1"/>
  <c r="D730" i="2" s="1"/>
  <c r="I730" i="2" s="1"/>
  <c r="L730" i="2" l="1"/>
  <c r="K730" i="2"/>
  <c r="N730" i="2" s="1"/>
  <c r="J730" i="2"/>
  <c r="M730" i="2" l="1"/>
  <c r="O730" i="2" s="1"/>
  <c r="Q730" i="2" s="1"/>
  <c r="R730" i="2" l="1"/>
  <c r="S730" i="2" s="1"/>
  <c r="T730" i="2" s="1"/>
  <c r="U730" i="2" l="1"/>
  <c r="X730" i="2" s="1"/>
  <c r="Y730" i="2" s="1"/>
  <c r="G730" i="2"/>
  <c r="C731" i="2" l="1"/>
  <c r="D731" i="2" s="1"/>
  <c r="I731" i="2" s="1"/>
  <c r="L731" i="2" l="1"/>
  <c r="K731" i="2"/>
  <c r="N731" i="2" s="1"/>
  <c r="J731" i="2"/>
  <c r="M731" i="2" l="1"/>
  <c r="O731" i="2" s="1"/>
  <c r="Q731" i="2" s="1"/>
  <c r="R731" i="2" l="1"/>
  <c r="S731" i="2" s="1"/>
  <c r="T731" i="2" s="1"/>
  <c r="U731" i="2" l="1"/>
  <c r="X731" i="2" s="1"/>
  <c r="Y731" i="2" s="1"/>
  <c r="G731" i="2"/>
  <c r="C732" i="2" l="1"/>
  <c r="D732" i="2" s="1"/>
  <c r="I732" i="2" s="1"/>
  <c r="L732" i="2" l="1"/>
  <c r="K732" i="2"/>
  <c r="N732" i="2" s="1"/>
  <c r="J732" i="2"/>
  <c r="M732" i="2" l="1"/>
  <c r="O732" i="2" s="1"/>
  <c r="Q732" i="2" s="1"/>
  <c r="R732" i="2" l="1"/>
  <c r="S732" i="2" s="1"/>
  <c r="T732" i="2" s="1"/>
  <c r="U732" i="2" l="1"/>
  <c r="X732" i="2" s="1"/>
  <c r="Y732" i="2" s="1"/>
  <c r="G732" i="2"/>
  <c r="C733" i="2" l="1"/>
  <c r="D733" i="2" s="1"/>
  <c r="I733" i="2" s="1"/>
  <c r="L733" i="2" l="1"/>
  <c r="K733" i="2"/>
  <c r="N733" i="2" s="1"/>
  <c r="J733" i="2"/>
  <c r="M733" i="2" l="1"/>
  <c r="O733" i="2" s="1"/>
  <c r="Q733" i="2" s="1"/>
  <c r="R733" i="2" l="1"/>
  <c r="S733" i="2" s="1"/>
  <c r="T733" i="2" s="1"/>
  <c r="U733" i="2" l="1"/>
  <c r="X733" i="2" s="1"/>
  <c r="Y733" i="2" s="1"/>
  <c r="G733" i="2"/>
  <c r="C734" i="2" l="1"/>
  <c r="D734" i="2" s="1"/>
  <c r="I734" i="2" s="1"/>
  <c r="L734" i="2" l="1"/>
  <c r="K734" i="2"/>
  <c r="N734" i="2" s="1"/>
  <c r="J734" i="2"/>
  <c r="M734" i="2" l="1"/>
  <c r="O734" i="2" s="1"/>
  <c r="Q734" i="2" s="1"/>
  <c r="R734" i="2" l="1"/>
  <c r="S734" i="2" s="1"/>
  <c r="T734" i="2" s="1"/>
  <c r="U734" i="2" l="1"/>
  <c r="X734" i="2" s="1"/>
  <c r="Y734" i="2" s="1"/>
  <c r="G734" i="2"/>
  <c r="C735" i="2" l="1"/>
  <c r="D735" i="2" s="1"/>
  <c r="I735" i="2" s="1"/>
  <c r="L735" i="2" l="1"/>
  <c r="K735" i="2"/>
  <c r="N735" i="2" s="1"/>
  <c r="J735" i="2"/>
  <c r="M735" i="2" l="1"/>
  <c r="O735" i="2" s="1"/>
  <c r="Q735" i="2" s="1"/>
  <c r="R735" i="2" l="1"/>
  <c r="S735" i="2" s="1"/>
  <c r="T735" i="2" s="1"/>
  <c r="U735" i="2" l="1"/>
  <c r="X735" i="2" s="1"/>
  <c r="Y735" i="2" s="1"/>
  <c r="G735" i="2"/>
  <c r="C736" i="2" l="1"/>
  <c r="D736" i="2" s="1"/>
  <c r="I736" i="2" s="1"/>
  <c r="L736" i="2" l="1"/>
  <c r="K736" i="2"/>
  <c r="N736" i="2" s="1"/>
  <c r="J736" i="2"/>
  <c r="M736" i="2" l="1"/>
  <c r="O736" i="2" s="1"/>
  <c r="Q736" i="2" s="1"/>
  <c r="R736" i="2" l="1"/>
  <c r="S736" i="2" s="1"/>
  <c r="T736" i="2" s="1"/>
  <c r="U736" i="2" l="1"/>
  <c r="X736" i="2" s="1"/>
  <c r="Y736" i="2" s="1"/>
  <c r="G736" i="2"/>
  <c r="C737" i="2" l="1"/>
  <c r="D737" i="2" s="1"/>
  <c r="I737" i="2" s="1"/>
  <c r="L737" i="2" l="1"/>
  <c r="K737" i="2"/>
  <c r="N737" i="2" s="1"/>
  <c r="J737" i="2"/>
  <c r="M737" i="2" l="1"/>
  <c r="O737" i="2" s="1"/>
  <c r="Q737" i="2" s="1"/>
  <c r="R737" i="2" l="1"/>
  <c r="S737" i="2" s="1"/>
  <c r="T737" i="2" s="1"/>
  <c r="U737" i="2" l="1"/>
  <c r="X737" i="2" s="1"/>
  <c r="Y737" i="2" s="1"/>
  <c r="G737" i="2"/>
  <c r="C738" i="2" l="1"/>
  <c r="D738" i="2" s="1"/>
  <c r="I738" i="2" s="1"/>
  <c r="L738" i="2" l="1"/>
  <c r="K738" i="2"/>
  <c r="N738" i="2" s="1"/>
  <c r="J738" i="2"/>
  <c r="M738" i="2" l="1"/>
  <c r="O738" i="2" s="1"/>
  <c r="Q738" i="2" s="1"/>
  <c r="R738" i="2" l="1"/>
  <c r="S738" i="2" s="1"/>
  <c r="T738" i="2" s="1"/>
  <c r="U738" i="2" l="1"/>
  <c r="X738" i="2" s="1"/>
  <c r="Y738" i="2" s="1"/>
  <c r="G738" i="2"/>
  <c r="C739" i="2" l="1"/>
  <c r="D739" i="2" s="1"/>
  <c r="I739" i="2" s="1"/>
  <c r="L739" i="2" l="1"/>
  <c r="K739" i="2"/>
  <c r="N739" i="2" s="1"/>
  <c r="J739" i="2"/>
  <c r="M739" i="2" l="1"/>
  <c r="O739" i="2" s="1"/>
  <c r="Q739" i="2" s="1"/>
  <c r="R739" i="2" l="1"/>
  <c r="S739" i="2" s="1"/>
  <c r="T739" i="2" s="1"/>
  <c r="U739" i="2" l="1"/>
  <c r="X739" i="2" s="1"/>
  <c r="Y739" i="2" s="1"/>
  <c r="G739" i="2"/>
  <c r="C740" i="2" l="1"/>
  <c r="D740" i="2" s="1"/>
  <c r="I740" i="2" s="1"/>
  <c r="L740" i="2" l="1"/>
  <c r="K740" i="2"/>
  <c r="N740" i="2" s="1"/>
  <c r="J740" i="2"/>
  <c r="M740" i="2" l="1"/>
  <c r="O740" i="2" s="1"/>
  <c r="Q740" i="2" s="1"/>
  <c r="R740" i="2" l="1"/>
  <c r="S740" i="2" s="1"/>
  <c r="T740" i="2" s="1"/>
  <c r="U740" i="2" l="1"/>
  <c r="X740" i="2" s="1"/>
  <c r="Y740" i="2" s="1"/>
  <c r="G740" i="2"/>
  <c r="C741" i="2" l="1"/>
  <c r="D741" i="2" s="1"/>
  <c r="I741" i="2" s="1"/>
  <c r="L741" i="2" l="1"/>
  <c r="K741" i="2"/>
  <c r="N741" i="2" s="1"/>
  <c r="J741" i="2"/>
  <c r="M741" i="2" l="1"/>
  <c r="O741" i="2" s="1"/>
  <c r="Q741" i="2" s="1"/>
  <c r="R741" i="2" l="1"/>
  <c r="S741" i="2" s="1"/>
  <c r="T741" i="2" s="1"/>
  <c r="U741" i="2" l="1"/>
  <c r="X741" i="2" s="1"/>
  <c r="Y741" i="2" s="1"/>
  <c r="G741" i="2"/>
  <c r="C742" i="2" l="1"/>
  <c r="D742" i="2" s="1"/>
  <c r="I742" i="2" s="1"/>
  <c r="L742" i="2" l="1"/>
  <c r="K742" i="2"/>
  <c r="N742" i="2" s="1"/>
  <c r="J742" i="2"/>
  <c r="M742" i="2" l="1"/>
  <c r="O742" i="2" s="1"/>
  <c r="Q742" i="2" s="1"/>
  <c r="R742" i="2" l="1"/>
  <c r="S742" i="2" s="1"/>
  <c r="T742" i="2" s="1"/>
  <c r="U742" i="2" l="1"/>
  <c r="X742" i="2" s="1"/>
  <c r="Y742" i="2" s="1"/>
  <c r="G742" i="2"/>
  <c r="C743" i="2" l="1"/>
  <c r="D743" i="2" s="1"/>
  <c r="I743" i="2" s="1"/>
  <c r="L743" i="2" l="1"/>
  <c r="K743" i="2"/>
  <c r="N743" i="2" s="1"/>
  <c r="J743" i="2"/>
  <c r="M743" i="2" l="1"/>
  <c r="O743" i="2" s="1"/>
  <c r="Q743" i="2" s="1"/>
  <c r="R743" i="2" l="1"/>
  <c r="S743" i="2" s="1"/>
  <c r="T743" i="2" s="1"/>
  <c r="U743" i="2" l="1"/>
  <c r="X743" i="2" s="1"/>
  <c r="Y743" i="2" s="1"/>
  <c r="G743" i="2"/>
  <c r="C744" i="2" l="1"/>
  <c r="D744" i="2" s="1"/>
  <c r="I744" i="2" s="1"/>
  <c r="L744" i="2" l="1"/>
  <c r="K744" i="2"/>
  <c r="N744" i="2" s="1"/>
  <c r="J744" i="2"/>
  <c r="M744" i="2" l="1"/>
  <c r="O744" i="2" s="1"/>
  <c r="Q744" i="2" s="1"/>
  <c r="R744" i="2" l="1"/>
  <c r="S744" i="2" s="1"/>
  <c r="T744" i="2" s="1"/>
  <c r="U744" i="2" l="1"/>
  <c r="X744" i="2" s="1"/>
  <c r="Y744" i="2" s="1"/>
  <c r="G744" i="2"/>
  <c r="C745" i="2" l="1"/>
  <c r="D745" i="2" s="1"/>
  <c r="I745" i="2" s="1"/>
  <c r="L745" i="2" l="1"/>
  <c r="K745" i="2"/>
  <c r="N745" i="2" s="1"/>
  <c r="J745" i="2"/>
  <c r="M745" i="2" l="1"/>
  <c r="O745" i="2" s="1"/>
  <c r="Q745" i="2" s="1"/>
  <c r="R745" i="2" l="1"/>
  <c r="S745" i="2" s="1"/>
  <c r="T745" i="2" s="1"/>
  <c r="U745" i="2" l="1"/>
  <c r="X745" i="2" s="1"/>
  <c r="Y745" i="2" s="1"/>
  <c r="G745" i="2"/>
  <c r="C746" i="2" l="1"/>
  <c r="D746" i="2" s="1"/>
  <c r="I746" i="2" s="1"/>
  <c r="L746" i="2" l="1"/>
  <c r="K746" i="2"/>
  <c r="N746" i="2" s="1"/>
  <c r="J746" i="2"/>
  <c r="M746" i="2" l="1"/>
  <c r="O746" i="2" s="1"/>
  <c r="Q746" i="2" s="1"/>
  <c r="R746" i="2" l="1"/>
  <c r="S746" i="2" s="1"/>
  <c r="T746" i="2" s="1"/>
  <c r="U746" i="2" l="1"/>
  <c r="X746" i="2" s="1"/>
  <c r="Y746" i="2" s="1"/>
  <c r="G746" i="2"/>
  <c r="C747" i="2" l="1"/>
  <c r="D747" i="2" s="1"/>
  <c r="I747" i="2" s="1"/>
  <c r="L747" i="2" l="1"/>
  <c r="K747" i="2"/>
  <c r="N747" i="2" s="1"/>
  <c r="J747" i="2"/>
  <c r="M747" i="2" l="1"/>
  <c r="O747" i="2" s="1"/>
  <c r="Q747" i="2" s="1"/>
  <c r="R747" i="2" l="1"/>
  <c r="S747" i="2" s="1"/>
  <c r="T747" i="2" s="1"/>
  <c r="U747" i="2" l="1"/>
  <c r="X747" i="2" s="1"/>
  <c r="Y747" i="2" s="1"/>
  <c r="G747" i="2"/>
  <c r="C748" i="2" l="1"/>
  <c r="D748" i="2" s="1"/>
  <c r="I748" i="2" s="1"/>
  <c r="L748" i="2" l="1"/>
  <c r="K748" i="2"/>
  <c r="N748" i="2" s="1"/>
  <c r="J748" i="2"/>
  <c r="M748" i="2" l="1"/>
  <c r="O748" i="2" s="1"/>
  <c r="Q748" i="2" s="1"/>
  <c r="R748" i="2" l="1"/>
  <c r="S748" i="2" s="1"/>
  <c r="T748" i="2" s="1"/>
  <c r="U748" i="2" l="1"/>
  <c r="X748" i="2" s="1"/>
  <c r="Y748" i="2" s="1"/>
  <c r="G748" i="2"/>
  <c r="C749" i="2" l="1"/>
  <c r="D749" i="2" s="1"/>
  <c r="I749" i="2" s="1"/>
  <c r="L749" i="2" l="1"/>
  <c r="K749" i="2"/>
  <c r="N749" i="2" s="1"/>
  <c r="J749" i="2"/>
  <c r="M749" i="2" l="1"/>
  <c r="O749" i="2" s="1"/>
  <c r="Q749" i="2" s="1"/>
  <c r="R749" i="2" l="1"/>
  <c r="S749" i="2" s="1"/>
  <c r="T749" i="2" s="1"/>
  <c r="U749" i="2" l="1"/>
  <c r="X749" i="2" s="1"/>
  <c r="Y749" i="2" s="1"/>
  <c r="G749" i="2"/>
  <c r="C750" i="2" l="1"/>
  <c r="D750" i="2" s="1"/>
  <c r="I750" i="2" s="1"/>
  <c r="L750" i="2" l="1"/>
  <c r="K750" i="2"/>
  <c r="N750" i="2" s="1"/>
  <c r="J750" i="2"/>
  <c r="M750" i="2" l="1"/>
  <c r="O750" i="2" s="1"/>
  <c r="Q750" i="2" s="1"/>
  <c r="R750" i="2" l="1"/>
  <c r="S750" i="2" s="1"/>
  <c r="T750" i="2" s="1"/>
  <c r="U750" i="2" l="1"/>
  <c r="X750" i="2" s="1"/>
  <c r="Y750" i="2" s="1"/>
  <c r="G750" i="2"/>
  <c r="C751" i="2" l="1"/>
  <c r="D751" i="2" s="1"/>
  <c r="I751" i="2" s="1"/>
  <c r="L751" i="2" l="1"/>
  <c r="K751" i="2"/>
  <c r="N751" i="2" s="1"/>
  <c r="J751" i="2"/>
  <c r="M751" i="2" l="1"/>
  <c r="O751" i="2" s="1"/>
  <c r="Q751" i="2" s="1"/>
  <c r="R751" i="2" l="1"/>
  <c r="S751" i="2" s="1"/>
  <c r="T751" i="2" s="1"/>
  <c r="U751" i="2" l="1"/>
  <c r="X751" i="2" s="1"/>
  <c r="Y751" i="2" s="1"/>
  <c r="G751" i="2"/>
  <c r="C752" i="2" l="1"/>
  <c r="D752" i="2" s="1"/>
  <c r="I752" i="2" s="1"/>
  <c r="L752" i="2" l="1"/>
  <c r="K752" i="2"/>
  <c r="N752" i="2" s="1"/>
  <c r="J752" i="2"/>
  <c r="M752" i="2" l="1"/>
  <c r="O752" i="2" s="1"/>
  <c r="Q752" i="2" s="1"/>
  <c r="R752" i="2" l="1"/>
  <c r="S752" i="2" s="1"/>
  <c r="T752" i="2" s="1"/>
  <c r="U752" i="2" l="1"/>
  <c r="X752" i="2" s="1"/>
  <c r="Y752" i="2" s="1"/>
  <c r="G752" i="2"/>
  <c r="C753" i="2" l="1"/>
  <c r="D753" i="2" s="1"/>
  <c r="I753" i="2" s="1"/>
  <c r="L753" i="2" l="1"/>
  <c r="K753" i="2"/>
  <c r="N753" i="2" s="1"/>
  <c r="J753" i="2"/>
  <c r="M753" i="2" l="1"/>
  <c r="O753" i="2" s="1"/>
  <c r="Q753" i="2" s="1"/>
  <c r="R753" i="2" l="1"/>
  <c r="S753" i="2" s="1"/>
  <c r="T753" i="2" s="1"/>
  <c r="U753" i="2" l="1"/>
  <c r="X753" i="2" s="1"/>
  <c r="Y753" i="2" s="1"/>
  <c r="G753" i="2"/>
  <c r="C754" i="2" l="1"/>
  <c r="D754" i="2" s="1"/>
  <c r="I754" i="2" s="1"/>
  <c r="L754" i="2" l="1"/>
  <c r="K754" i="2"/>
  <c r="N754" i="2" s="1"/>
  <c r="J754" i="2"/>
  <c r="M754" i="2" l="1"/>
  <c r="O754" i="2" s="1"/>
  <c r="Q754" i="2" s="1"/>
  <c r="R754" i="2" l="1"/>
  <c r="S754" i="2" s="1"/>
  <c r="T754" i="2" s="1"/>
  <c r="U754" i="2" l="1"/>
  <c r="X754" i="2" s="1"/>
  <c r="Y754" i="2" s="1"/>
  <c r="G754" i="2"/>
  <c r="C755" i="2" l="1"/>
  <c r="D755" i="2" s="1"/>
  <c r="I755" i="2" s="1"/>
  <c r="L755" i="2" l="1"/>
  <c r="K755" i="2"/>
  <c r="N755" i="2" s="1"/>
  <c r="J755" i="2"/>
  <c r="M755" i="2" l="1"/>
  <c r="O755" i="2" s="1"/>
  <c r="Q755" i="2" l="1"/>
  <c r="R755" i="2" s="1"/>
  <c r="S755" i="2" s="1"/>
  <c r="T755" i="2" s="1"/>
  <c r="U755" i="2" l="1"/>
  <c r="X755" i="2" s="1"/>
  <c r="Y755" i="2" s="1"/>
  <c r="C756" i="2" s="1"/>
  <c r="D756" i="2" s="1"/>
  <c r="I756" i="2" s="1"/>
  <c r="G755" i="2"/>
  <c r="L756" i="2" l="1"/>
  <c r="K756" i="2"/>
  <c r="N756" i="2" s="1"/>
  <c r="J756" i="2"/>
  <c r="M756" i="2" l="1"/>
  <c r="O756" i="2" s="1"/>
  <c r="Q756" i="2" s="1"/>
  <c r="R756" i="2" l="1"/>
  <c r="S756" i="2" s="1"/>
  <c r="T756" i="2" s="1"/>
  <c r="U756" i="2" l="1"/>
  <c r="X756" i="2" s="1"/>
  <c r="Y756" i="2" s="1"/>
  <c r="G756" i="2"/>
  <c r="C757" i="2" l="1"/>
  <c r="D757" i="2" s="1"/>
  <c r="I757" i="2" s="1"/>
  <c r="L757" i="2" l="1"/>
  <c r="K757" i="2"/>
  <c r="N757" i="2" s="1"/>
  <c r="J757" i="2"/>
  <c r="M757" i="2" l="1"/>
  <c r="O757" i="2" s="1"/>
  <c r="Q757" i="2" s="1"/>
  <c r="R757" i="2" l="1"/>
  <c r="S757" i="2" s="1"/>
  <c r="T757" i="2" s="1"/>
  <c r="U757" i="2" l="1"/>
  <c r="X757" i="2" s="1"/>
  <c r="Y757" i="2" s="1"/>
  <c r="G757" i="2"/>
  <c r="C758" i="2" l="1"/>
  <c r="D758" i="2" s="1"/>
  <c r="I758" i="2" s="1"/>
  <c r="L758" i="2" l="1"/>
  <c r="K758" i="2"/>
  <c r="N758" i="2" s="1"/>
  <c r="J758" i="2"/>
  <c r="M758" i="2" l="1"/>
  <c r="O758" i="2" s="1"/>
  <c r="Q758" i="2" s="1"/>
  <c r="R758" i="2" l="1"/>
  <c r="S758" i="2" s="1"/>
  <c r="T758" i="2" s="1"/>
  <c r="U758" i="2" l="1"/>
  <c r="X758" i="2" s="1"/>
  <c r="Y758" i="2" s="1"/>
  <c r="G758" i="2"/>
  <c r="C759" i="2" l="1"/>
  <c r="D759" i="2" s="1"/>
  <c r="I759" i="2" s="1"/>
  <c r="L759" i="2" l="1"/>
  <c r="K759" i="2"/>
  <c r="N759" i="2" s="1"/>
  <c r="J759" i="2"/>
  <c r="M759" i="2" l="1"/>
  <c r="O759" i="2" s="1"/>
  <c r="Q759" i="2" s="1"/>
  <c r="R759" i="2" l="1"/>
  <c r="S759" i="2" s="1"/>
  <c r="T759" i="2" s="1"/>
  <c r="U759" i="2" l="1"/>
  <c r="X759" i="2" s="1"/>
  <c r="Y759" i="2" s="1"/>
  <c r="G759" i="2"/>
  <c r="C760" i="2" l="1"/>
  <c r="D760" i="2" s="1"/>
  <c r="I760" i="2" s="1"/>
  <c r="L760" i="2" l="1"/>
  <c r="K760" i="2"/>
  <c r="N760" i="2" s="1"/>
  <c r="J760" i="2"/>
  <c r="M760" i="2" l="1"/>
  <c r="O760" i="2" s="1"/>
  <c r="Q760" i="2" s="1"/>
  <c r="R760" i="2" l="1"/>
  <c r="S760" i="2" s="1"/>
  <c r="T760" i="2" s="1"/>
  <c r="U760" i="2" l="1"/>
  <c r="X760" i="2" s="1"/>
  <c r="Y760" i="2" s="1"/>
  <c r="G760" i="2"/>
  <c r="C761" i="2" l="1"/>
  <c r="D761" i="2" s="1"/>
  <c r="I761" i="2" s="1"/>
  <c r="L761" i="2" l="1"/>
  <c r="K761" i="2"/>
  <c r="N761" i="2" s="1"/>
  <c r="J761" i="2"/>
  <c r="M761" i="2" l="1"/>
  <c r="O761" i="2" s="1"/>
  <c r="Q761" i="2" s="1"/>
  <c r="R761" i="2" l="1"/>
  <c r="S761" i="2" s="1"/>
  <c r="T761" i="2" s="1"/>
  <c r="U761" i="2" l="1"/>
  <c r="X761" i="2" s="1"/>
  <c r="Y761" i="2" s="1"/>
  <c r="G761" i="2"/>
  <c r="C762" i="2" l="1"/>
  <c r="D762" i="2" s="1"/>
  <c r="I762" i="2" s="1"/>
  <c r="L762" i="2" l="1"/>
  <c r="K762" i="2"/>
  <c r="N762" i="2" s="1"/>
  <c r="J762" i="2"/>
  <c r="M762" i="2" l="1"/>
  <c r="O762" i="2" s="1"/>
  <c r="Q762" i="2" s="1"/>
  <c r="R762" i="2" l="1"/>
  <c r="S762" i="2" s="1"/>
  <c r="T762" i="2" s="1"/>
  <c r="U762" i="2" l="1"/>
  <c r="X762" i="2" s="1"/>
  <c r="Y762" i="2" s="1"/>
  <c r="G762" i="2"/>
  <c r="C763" i="2" l="1"/>
  <c r="D763" i="2" s="1"/>
  <c r="I763" i="2" s="1"/>
  <c r="L763" i="2" l="1"/>
  <c r="K763" i="2"/>
  <c r="N763" i="2" s="1"/>
  <c r="J763" i="2"/>
  <c r="M763" i="2" l="1"/>
  <c r="O763" i="2" s="1"/>
  <c r="Q763" i="2" s="1"/>
  <c r="R763" i="2" l="1"/>
  <c r="S763" i="2" s="1"/>
  <c r="T763" i="2" s="1"/>
  <c r="U763" i="2" l="1"/>
  <c r="X763" i="2" s="1"/>
  <c r="Y763" i="2" s="1"/>
  <c r="G763" i="2"/>
  <c r="C764" i="2" l="1"/>
  <c r="D764" i="2" s="1"/>
  <c r="I764" i="2" s="1"/>
  <c r="L764" i="2" l="1"/>
  <c r="K764" i="2"/>
  <c r="N764" i="2" s="1"/>
  <c r="J764" i="2"/>
  <c r="M764" i="2" l="1"/>
  <c r="O764" i="2" s="1"/>
  <c r="Q764" i="2" l="1"/>
  <c r="R764" i="2" s="1"/>
  <c r="S764" i="2" s="1"/>
  <c r="T764" i="2" s="1"/>
  <c r="U764" i="2" l="1"/>
  <c r="X764" i="2" s="1"/>
  <c r="Y764" i="2" s="1"/>
  <c r="C765" i="2" s="1"/>
  <c r="D765" i="2" s="1"/>
  <c r="I765" i="2" s="1"/>
  <c r="G764" i="2"/>
  <c r="L765" i="2" l="1"/>
  <c r="K765" i="2"/>
  <c r="N765" i="2" s="1"/>
  <c r="J765" i="2"/>
  <c r="M765" i="2" l="1"/>
  <c r="O765" i="2" s="1"/>
  <c r="Q765" i="2" s="1"/>
  <c r="R765" i="2" l="1"/>
  <c r="S765" i="2" s="1"/>
  <c r="T765" i="2" s="1"/>
  <c r="U765" i="2" l="1"/>
  <c r="X765" i="2" s="1"/>
  <c r="Y765" i="2" s="1"/>
  <c r="G765" i="2"/>
  <c r="C766" i="2" l="1"/>
  <c r="D766" i="2" s="1"/>
  <c r="I766" i="2" s="1"/>
  <c r="L766" i="2" l="1"/>
  <c r="K766" i="2"/>
  <c r="N766" i="2" s="1"/>
  <c r="J766" i="2"/>
  <c r="M766" i="2" l="1"/>
  <c r="O766" i="2" s="1"/>
  <c r="Q766" i="2" s="1"/>
  <c r="R766" i="2" l="1"/>
  <c r="S766" i="2"/>
  <c r="T766" i="2" s="1"/>
  <c r="U766" i="2" l="1"/>
  <c r="X766" i="2" s="1"/>
  <c r="Y766" i="2" s="1"/>
  <c r="G766" i="2"/>
  <c r="C767" i="2" l="1"/>
  <c r="D767" i="2" s="1"/>
  <c r="I767" i="2" s="1"/>
  <c r="L767" i="2" l="1"/>
  <c r="K767" i="2"/>
  <c r="N767" i="2" s="1"/>
  <c r="J767" i="2"/>
  <c r="M767" i="2" l="1"/>
  <c r="O767" i="2" s="1"/>
  <c r="Q767" i="2" s="1"/>
  <c r="R767" i="2" l="1"/>
  <c r="S767" i="2" s="1"/>
  <c r="T767" i="2" s="1"/>
  <c r="U767" i="2" l="1"/>
  <c r="X767" i="2" s="1"/>
  <c r="Y767" i="2" s="1"/>
  <c r="G767" i="2"/>
  <c r="C768" i="2" l="1"/>
  <c r="D768" i="2" s="1"/>
  <c r="I768" i="2" s="1"/>
  <c r="L768" i="2" l="1"/>
  <c r="K768" i="2"/>
  <c r="N768" i="2" s="1"/>
  <c r="J768" i="2"/>
  <c r="M768" i="2" l="1"/>
  <c r="O768" i="2" s="1"/>
  <c r="Q768" i="2" s="1"/>
  <c r="R768" i="2" l="1"/>
  <c r="S768" i="2" s="1"/>
  <c r="T768" i="2" s="1"/>
  <c r="U768" i="2" l="1"/>
  <c r="X768" i="2" s="1"/>
  <c r="Y768" i="2" s="1"/>
  <c r="G768" i="2"/>
  <c r="C769" i="2" l="1"/>
  <c r="D769" i="2" s="1"/>
  <c r="I769" i="2" s="1"/>
  <c r="L769" i="2" l="1"/>
  <c r="K769" i="2"/>
  <c r="N769" i="2" s="1"/>
  <c r="J769" i="2"/>
  <c r="M769" i="2" l="1"/>
  <c r="O769" i="2" s="1"/>
  <c r="Q769" i="2" s="1"/>
  <c r="R769" i="2" l="1"/>
  <c r="S769" i="2" s="1"/>
  <c r="T769" i="2" s="1"/>
  <c r="U769" i="2" l="1"/>
  <c r="X769" i="2" s="1"/>
  <c r="Y769" i="2" s="1"/>
  <c r="G769" i="2"/>
  <c r="C770" i="2" l="1"/>
  <c r="D770" i="2" s="1"/>
  <c r="I770" i="2" s="1"/>
  <c r="L770" i="2" l="1"/>
  <c r="K770" i="2"/>
  <c r="N770" i="2" s="1"/>
  <c r="J770" i="2"/>
  <c r="M770" i="2" l="1"/>
  <c r="O770" i="2" s="1"/>
  <c r="Q770" i="2" s="1"/>
  <c r="R770" i="2" l="1"/>
  <c r="S770" i="2" s="1"/>
  <c r="T770" i="2" s="1"/>
  <c r="U770" i="2" l="1"/>
  <c r="X770" i="2" s="1"/>
  <c r="Y770" i="2" s="1"/>
  <c r="G770" i="2"/>
  <c r="C771" i="2" l="1"/>
  <c r="D771" i="2" s="1"/>
  <c r="I771" i="2" s="1"/>
  <c r="L771" i="2" l="1"/>
  <c r="K771" i="2"/>
  <c r="N771" i="2" s="1"/>
  <c r="J771" i="2"/>
  <c r="M771" i="2" l="1"/>
  <c r="O771" i="2" s="1"/>
  <c r="Q771" i="2" s="1"/>
  <c r="R771" i="2" l="1"/>
  <c r="S771" i="2" s="1"/>
  <c r="T771" i="2" s="1"/>
  <c r="U771" i="2" l="1"/>
  <c r="X771" i="2" s="1"/>
  <c r="Y771" i="2" s="1"/>
  <c r="G771" i="2"/>
  <c r="C772" i="2" l="1"/>
  <c r="D772" i="2" s="1"/>
  <c r="I772" i="2" s="1"/>
  <c r="L772" i="2" l="1"/>
  <c r="K772" i="2"/>
  <c r="N772" i="2" s="1"/>
  <c r="J772" i="2"/>
  <c r="M772" i="2" l="1"/>
  <c r="O772" i="2" s="1"/>
  <c r="Q772" i="2" s="1"/>
  <c r="R772" i="2" l="1"/>
  <c r="S772" i="2" s="1"/>
  <c r="T772" i="2" s="1"/>
  <c r="U772" i="2" l="1"/>
  <c r="X772" i="2" s="1"/>
  <c r="Y772" i="2" s="1"/>
  <c r="G772" i="2"/>
  <c r="C773" i="2" l="1"/>
  <c r="D773" i="2" s="1"/>
  <c r="I773" i="2" s="1"/>
  <c r="L773" i="2" l="1"/>
  <c r="K773" i="2"/>
  <c r="N773" i="2" s="1"/>
  <c r="J773" i="2"/>
  <c r="M773" i="2" l="1"/>
  <c r="O773" i="2" s="1"/>
  <c r="Q773" i="2" s="1"/>
  <c r="R773" i="2" l="1"/>
  <c r="S773" i="2" s="1"/>
  <c r="T773" i="2" s="1"/>
  <c r="U773" i="2" l="1"/>
  <c r="X773" i="2" s="1"/>
  <c r="Y773" i="2" s="1"/>
  <c r="G773" i="2"/>
  <c r="C774" i="2" l="1"/>
  <c r="D774" i="2" s="1"/>
  <c r="I774" i="2" s="1"/>
  <c r="L774" i="2" l="1"/>
  <c r="K774" i="2"/>
  <c r="N774" i="2" s="1"/>
  <c r="J774" i="2"/>
  <c r="M774" i="2" l="1"/>
  <c r="O774" i="2" s="1"/>
  <c r="Q774" i="2" s="1"/>
  <c r="R774" i="2" l="1"/>
  <c r="S774" i="2" s="1"/>
  <c r="T774" i="2" s="1"/>
  <c r="U774" i="2" l="1"/>
  <c r="X774" i="2" s="1"/>
  <c r="Y774" i="2" s="1"/>
  <c r="G774" i="2"/>
  <c r="C775" i="2" l="1"/>
  <c r="D775" i="2" s="1"/>
  <c r="I775" i="2" s="1"/>
  <c r="L775" i="2" l="1"/>
  <c r="K775" i="2"/>
  <c r="N775" i="2" s="1"/>
  <c r="J775" i="2"/>
  <c r="M775" i="2" l="1"/>
  <c r="O775" i="2" s="1"/>
  <c r="Q775" i="2" s="1"/>
  <c r="R775" i="2" l="1"/>
  <c r="S775" i="2" s="1"/>
  <c r="T775" i="2" s="1"/>
  <c r="U775" i="2" l="1"/>
  <c r="X775" i="2" s="1"/>
  <c r="Y775" i="2" s="1"/>
  <c r="G775" i="2"/>
  <c r="C776" i="2" l="1"/>
  <c r="D776" i="2" s="1"/>
  <c r="I776" i="2" s="1"/>
  <c r="L776" i="2" l="1"/>
  <c r="K776" i="2"/>
  <c r="N776" i="2" s="1"/>
  <c r="J776" i="2"/>
  <c r="M776" i="2" l="1"/>
  <c r="O776" i="2" s="1"/>
  <c r="Q776" i="2" s="1"/>
  <c r="R776" i="2" l="1"/>
  <c r="S776" i="2" s="1"/>
  <c r="T776" i="2" s="1"/>
  <c r="U776" i="2" l="1"/>
  <c r="X776" i="2" s="1"/>
  <c r="Y776" i="2" s="1"/>
  <c r="G776" i="2"/>
  <c r="C777" i="2" l="1"/>
  <c r="D777" i="2" s="1"/>
  <c r="I777" i="2" s="1"/>
  <c r="L777" i="2" l="1"/>
  <c r="K777" i="2"/>
  <c r="N777" i="2" s="1"/>
  <c r="J777" i="2"/>
  <c r="M777" i="2" l="1"/>
  <c r="O777" i="2" s="1"/>
  <c r="Q777" i="2" s="1"/>
  <c r="R777" i="2" l="1"/>
  <c r="S777" i="2" s="1"/>
  <c r="T777" i="2" s="1"/>
  <c r="U777" i="2" l="1"/>
  <c r="X777" i="2" s="1"/>
  <c r="Y777" i="2" s="1"/>
  <c r="G777" i="2"/>
  <c r="C778" i="2" l="1"/>
  <c r="D778" i="2" s="1"/>
  <c r="I778" i="2" s="1"/>
  <c r="L778" i="2" l="1"/>
  <c r="K778" i="2"/>
  <c r="N778" i="2" s="1"/>
  <c r="J778" i="2"/>
  <c r="M778" i="2" l="1"/>
  <c r="O778" i="2" s="1"/>
  <c r="Q778" i="2" s="1"/>
  <c r="R778" i="2" l="1"/>
  <c r="S778" i="2" s="1"/>
  <c r="T778" i="2" s="1"/>
  <c r="U778" i="2" l="1"/>
  <c r="X778" i="2" s="1"/>
  <c r="Y778" i="2" s="1"/>
  <c r="G778" i="2"/>
  <c r="C779" i="2" l="1"/>
  <c r="D779" i="2" s="1"/>
  <c r="I779" i="2" s="1"/>
  <c r="L779" i="2" l="1"/>
  <c r="K779" i="2"/>
  <c r="N779" i="2" s="1"/>
  <c r="J779" i="2"/>
  <c r="M779" i="2" l="1"/>
  <c r="O779" i="2" s="1"/>
  <c r="Q779" i="2" s="1"/>
  <c r="R779" i="2" l="1"/>
  <c r="S779" i="2" s="1"/>
  <c r="T779" i="2" s="1"/>
  <c r="U779" i="2" l="1"/>
  <c r="X779" i="2" s="1"/>
  <c r="Y779" i="2" s="1"/>
  <c r="G779" i="2"/>
  <c r="C780" i="2" l="1"/>
  <c r="D780" i="2" s="1"/>
  <c r="I780" i="2" s="1"/>
  <c r="L780" i="2" l="1"/>
  <c r="K780" i="2"/>
  <c r="N780" i="2" s="1"/>
  <c r="J780" i="2"/>
  <c r="M780" i="2" l="1"/>
  <c r="O780" i="2" s="1"/>
  <c r="Q780" i="2" l="1"/>
  <c r="R780" i="2" s="1"/>
  <c r="S780" i="2" s="1"/>
  <c r="T780" i="2" s="1"/>
  <c r="U780" i="2" l="1"/>
  <c r="X780" i="2" s="1"/>
  <c r="Y780" i="2" s="1"/>
  <c r="C781" i="2" s="1"/>
  <c r="D781" i="2" s="1"/>
  <c r="I781" i="2" s="1"/>
  <c r="G780" i="2"/>
  <c r="L781" i="2" l="1"/>
  <c r="K781" i="2"/>
  <c r="N781" i="2" s="1"/>
  <c r="J781" i="2"/>
  <c r="M781" i="2" l="1"/>
  <c r="O781" i="2" s="1"/>
  <c r="Q781" i="2" s="1"/>
  <c r="R781" i="2" l="1"/>
  <c r="S781" i="2" s="1"/>
  <c r="T781" i="2" s="1"/>
  <c r="U781" i="2" l="1"/>
  <c r="X781" i="2" s="1"/>
  <c r="Y781" i="2" s="1"/>
  <c r="G781" i="2"/>
  <c r="C782" i="2" l="1"/>
  <c r="D782" i="2" s="1"/>
  <c r="I782" i="2" s="1"/>
  <c r="L782" i="2" l="1"/>
  <c r="K782" i="2"/>
  <c r="N782" i="2" s="1"/>
  <c r="J782" i="2"/>
  <c r="M782" i="2" l="1"/>
  <c r="O782" i="2" s="1"/>
  <c r="Q782" i="2" s="1"/>
  <c r="R782" i="2" l="1"/>
  <c r="S782" i="2" s="1"/>
  <c r="T782" i="2" s="1"/>
  <c r="U782" i="2" l="1"/>
  <c r="X782" i="2" s="1"/>
  <c r="Y782" i="2" s="1"/>
  <c r="G782" i="2"/>
  <c r="C783" i="2" l="1"/>
  <c r="D783" i="2" s="1"/>
  <c r="I783" i="2" s="1"/>
  <c r="L783" i="2" l="1"/>
  <c r="K783" i="2"/>
  <c r="N783" i="2" s="1"/>
  <c r="J783" i="2"/>
  <c r="M783" i="2" l="1"/>
  <c r="O783" i="2" s="1"/>
  <c r="Q783" i="2" s="1"/>
  <c r="R783" i="2" l="1"/>
  <c r="S783" i="2" s="1"/>
  <c r="T783" i="2" s="1"/>
  <c r="U783" i="2" l="1"/>
  <c r="X783" i="2" s="1"/>
  <c r="Y783" i="2" s="1"/>
  <c r="G783" i="2"/>
  <c r="C784" i="2" l="1"/>
  <c r="D784" i="2" s="1"/>
  <c r="I784" i="2" s="1"/>
  <c r="L784" i="2" l="1"/>
  <c r="K784" i="2"/>
  <c r="N784" i="2" s="1"/>
  <c r="J784" i="2"/>
  <c r="M784" i="2" l="1"/>
  <c r="O784" i="2" s="1"/>
  <c r="Q784" i="2" s="1"/>
  <c r="R784" i="2" l="1"/>
  <c r="S784" i="2"/>
  <c r="T784" i="2" s="1"/>
  <c r="U784" i="2" l="1"/>
  <c r="X784" i="2" s="1"/>
  <c r="Y784" i="2" s="1"/>
  <c r="G784" i="2"/>
  <c r="C785" i="2" l="1"/>
  <c r="D785" i="2" s="1"/>
  <c r="I785" i="2" s="1"/>
  <c r="L785" i="2" l="1"/>
  <c r="K785" i="2"/>
  <c r="N785" i="2" s="1"/>
  <c r="J785" i="2"/>
  <c r="M785" i="2" l="1"/>
  <c r="O785" i="2" s="1"/>
  <c r="Q785" i="2" s="1"/>
  <c r="R785" i="2" l="1"/>
  <c r="S785" i="2" s="1"/>
  <c r="T785" i="2" s="1"/>
  <c r="U785" i="2" l="1"/>
  <c r="X785" i="2" s="1"/>
  <c r="Y785" i="2" s="1"/>
  <c r="G785" i="2"/>
  <c r="C786" i="2" l="1"/>
  <c r="D786" i="2" s="1"/>
  <c r="I786" i="2" s="1"/>
  <c r="L786" i="2" l="1"/>
  <c r="K786" i="2"/>
  <c r="N786" i="2" s="1"/>
  <c r="J786" i="2"/>
  <c r="M786" i="2" l="1"/>
  <c r="O786" i="2" s="1"/>
  <c r="Q786" i="2" l="1"/>
  <c r="R786" i="2" s="1"/>
  <c r="S786" i="2" s="1"/>
  <c r="T786" i="2" s="1"/>
  <c r="U786" i="2" l="1"/>
  <c r="X786" i="2" s="1"/>
  <c r="Y786" i="2" s="1"/>
  <c r="C787" i="2" s="1"/>
  <c r="D787" i="2" s="1"/>
  <c r="I787" i="2" s="1"/>
  <c r="G786" i="2"/>
  <c r="L787" i="2" l="1"/>
  <c r="K787" i="2"/>
  <c r="N787" i="2" s="1"/>
  <c r="J787" i="2"/>
  <c r="M787" i="2" l="1"/>
  <c r="O787" i="2" s="1"/>
  <c r="Q787" i="2" s="1"/>
  <c r="R787" i="2" l="1"/>
  <c r="S787" i="2" s="1"/>
  <c r="T787" i="2" s="1"/>
  <c r="U787" i="2" l="1"/>
  <c r="X787" i="2" s="1"/>
  <c r="Y787" i="2" s="1"/>
  <c r="G787" i="2"/>
  <c r="C788" i="2" l="1"/>
  <c r="D788" i="2" s="1"/>
  <c r="I788" i="2" s="1"/>
  <c r="L788" i="2" l="1"/>
  <c r="K788" i="2"/>
  <c r="N788" i="2" s="1"/>
  <c r="J788" i="2"/>
  <c r="M788" i="2" l="1"/>
  <c r="O788" i="2" s="1"/>
  <c r="Q788" i="2" s="1"/>
  <c r="R788" i="2" l="1"/>
  <c r="S788" i="2" s="1"/>
  <c r="T788" i="2" s="1"/>
  <c r="U788" i="2" l="1"/>
  <c r="X788" i="2" s="1"/>
  <c r="Y788" i="2" s="1"/>
  <c r="G788" i="2"/>
  <c r="C789" i="2" l="1"/>
  <c r="D789" i="2" s="1"/>
  <c r="I789" i="2" s="1"/>
  <c r="L789" i="2" l="1"/>
  <c r="K789" i="2"/>
  <c r="N789" i="2" s="1"/>
  <c r="J789" i="2"/>
  <c r="M789" i="2" l="1"/>
  <c r="O789" i="2" s="1"/>
  <c r="Q789" i="2" s="1"/>
  <c r="R789" i="2" l="1"/>
  <c r="S789" i="2" s="1"/>
  <c r="T789" i="2" s="1"/>
  <c r="U789" i="2" l="1"/>
  <c r="X789" i="2" s="1"/>
  <c r="Y789" i="2" s="1"/>
  <c r="G789" i="2"/>
  <c r="C790" i="2" l="1"/>
  <c r="D790" i="2" s="1"/>
  <c r="I790" i="2" s="1"/>
  <c r="L790" i="2" l="1"/>
  <c r="K790" i="2"/>
  <c r="N790" i="2" s="1"/>
  <c r="J790" i="2"/>
  <c r="M790" i="2" l="1"/>
  <c r="O790" i="2" s="1"/>
  <c r="Q790" i="2" s="1"/>
  <c r="R790" i="2" l="1"/>
  <c r="S790" i="2" s="1"/>
  <c r="T790" i="2" s="1"/>
  <c r="U790" i="2" l="1"/>
  <c r="X790" i="2" s="1"/>
  <c r="Y790" i="2" s="1"/>
  <c r="G790" i="2"/>
  <c r="C791" i="2" l="1"/>
  <c r="D791" i="2" s="1"/>
  <c r="I791" i="2" s="1"/>
  <c r="L791" i="2" l="1"/>
  <c r="K791" i="2"/>
  <c r="N791" i="2" s="1"/>
  <c r="J791" i="2"/>
  <c r="M791" i="2" l="1"/>
  <c r="O791" i="2" s="1"/>
  <c r="Q791" i="2" s="1"/>
  <c r="R791" i="2" l="1"/>
  <c r="S791" i="2" s="1"/>
  <c r="T791" i="2" s="1"/>
  <c r="U791" i="2" l="1"/>
  <c r="X791" i="2" s="1"/>
  <c r="Y791" i="2" s="1"/>
  <c r="G791" i="2"/>
  <c r="C792" i="2" l="1"/>
  <c r="D792" i="2" s="1"/>
  <c r="I792" i="2" s="1"/>
  <c r="L792" i="2" l="1"/>
  <c r="K792" i="2"/>
  <c r="N792" i="2" s="1"/>
  <c r="J792" i="2"/>
  <c r="M792" i="2" l="1"/>
  <c r="O792" i="2" s="1"/>
  <c r="Q792" i="2" s="1"/>
  <c r="R792" i="2" l="1"/>
  <c r="S792" i="2" s="1"/>
  <c r="T792" i="2" s="1"/>
  <c r="U792" i="2" l="1"/>
  <c r="X792" i="2" s="1"/>
  <c r="Y792" i="2" s="1"/>
  <c r="G792" i="2"/>
  <c r="C793" i="2" l="1"/>
  <c r="D793" i="2" s="1"/>
  <c r="I793" i="2" s="1"/>
  <c r="L793" i="2" l="1"/>
  <c r="K793" i="2"/>
  <c r="N793" i="2" s="1"/>
  <c r="J793" i="2"/>
  <c r="M793" i="2" l="1"/>
  <c r="O793" i="2" s="1"/>
  <c r="Q793" i="2" s="1"/>
  <c r="R793" i="2" l="1"/>
  <c r="S793" i="2" s="1"/>
  <c r="T793" i="2" s="1"/>
  <c r="U793" i="2" l="1"/>
  <c r="X793" i="2" s="1"/>
  <c r="Y793" i="2" s="1"/>
  <c r="G793" i="2"/>
  <c r="C794" i="2" l="1"/>
  <c r="D794" i="2" s="1"/>
  <c r="I794" i="2" s="1"/>
  <c r="L794" i="2" l="1"/>
  <c r="K794" i="2"/>
  <c r="N794" i="2" s="1"/>
  <c r="J794" i="2"/>
  <c r="M794" i="2" l="1"/>
  <c r="O794" i="2" s="1"/>
  <c r="Q794" i="2" s="1"/>
  <c r="R794" i="2" l="1"/>
  <c r="S794" i="2" s="1"/>
  <c r="T794" i="2" s="1"/>
  <c r="U794" i="2" l="1"/>
  <c r="X794" i="2" s="1"/>
  <c r="Y794" i="2" s="1"/>
  <c r="G794" i="2"/>
  <c r="C795" i="2" l="1"/>
  <c r="D795" i="2" s="1"/>
  <c r="I795" i="2" s="1"/>
  <c r="L795" i="2" l="1"/>
  <c r="K795" i="2"/>
  <c r="N795" i="2" s="1"/>
  <c r="J795" i="2"/>
  <c r="M795" i="2" l="1"/>
  <c r="O795" i="2" s="1"/>
  <c r="Q795" i="2" s="1"/>
  <c r="R795" i="2" l="1"/>
  <c r="S795" i="2" s="1"/>
  <c r="T795" i="2" s="1"/>
  <c r="U795" i="2" l="1"/>
  <c r="X795" i="2" s="1"/>
  <c r="Y795" i="2" s="1"/>
  <c r="G795" i="2"/>
  <c r="C796" i="2" l="1"/>
  <c r="D796" i="2" s="1"/>
  <c r="I796" i="2" s="1"/>
  <c r="L796" i="2" l="1"/>
  <c r="K796" i="2"/>
  <c r="N796" i="2" s="1"/>
  <c r="J796" i="2"/>
  <c r="M796" i="2" l="1"/>
  <c r="O796" i="2" s="1"/>
  <c r="Q796" i="2" s="1"/>
  <c r="R796" i="2" l="1"/>
  <c r="S796" i="2" s="1"/>
  <c r="T796" i="2" s="1"/>
  <c r="U796" i="2" l="1"/>
  <c r="X796" i="2" s="1"/>
  <c r="Y796" i="2" s="1"/>
  <c r="G796" i="2"/>
  <c r="C797" i="2" l="1"/>
  <c r="D797" i="2" s="1"/>
  <c r="I797" i="2" s="1"/>
  <c r="L797" i="2" l="1"/>
  <c r="K797" i="2"/>
  <c r="N797" i="2" s="1"/>
  <c r="J797" i="2"/>
  <c r="M797" i="2" l="1"/>
  <c r="O797" i="2" s="1"/>
  <c r="Q797" i="2" l="1"/>
  <c r="R797" i="2" s="1"/>
  <c r="S797" i="2" s="1"/>
  <c r="T797" i="2" s="1"/>
  <c r="U797" i="2" l="1"/>
  <c r="X797" i="2" s="1"/>
  <c r="Y797" i="2" s="1"/>
  <c r="C798" i="2" s="1"/>
  <c r="D798" i="2" s="1"/>
  <c r="I798" i="2" s="1"/>
  <c r="G797" i="2"/>
  <c r="L798" i="2" l="1"/>
  <c r="K798" i="2"/>
  <c r="N798" i="2" s="1"/>
  <c r="J798" i="2"/>
  <c r="M798" i="2" l="1"/>
  <c r="O798" i="2" s="1"/>
  <c r="Q798" i="2" s="1"/>
  <c r="R798" i="2" l="1"/>
  <c r="S798" i="2" s="1"/>
  <c r="T798" i="2" s="1"/>
  <c r="U798" i="2" l="1"/>
  <c r="X798" i="2" s="1"/>
  <c r="Y798" i="2" s="1"/>
  <c r="G798" i="2"/>
  <c r="C799" i="2" l="1"/>
  <c r="D799" i="2" s="1"/>
  <c r="I799" i="2" s="1"/>
  <c r="L799" i="2" l="1"/>
  <c r="K799" i="2"/>
  <c r="N799" i="2" s="1"/>
  <c r="J799" i="2"/>
  <c r="M799" i="2" l="1"/>
  <c r="O799" i="2" s="1"/>
  <c r="Q799" i="2" s="1"/>
  <c r="R799" i="2" l="1"/>
  <c r="S799" i="2" s="1"/>
  <c r="T799" i="2" s="1"/>
  <c r="U799" i="2" l="1"/>
  <c r="X799" i="2" s="1"/>
  <c r="Y799" i="2" s="1"/>
  <c r="G799" i="2"/>
  <c r="C800" i="2" l="1"/>
  <c r="D800" i="2" s="1"/>
  <c r="I800" i="2" s="1"/>
  <c r="L800" i="2" l="1"/>
  <c r="K800" i="2"/>
  <c r="N800" i="2" s="1"/>
  <c r="J800" i="2"/>
  <c r="M800" i="2" l="1"/>
  <c r="O800" i="2" s="1"/>
  <c r="Q800" i="2" s="1"/>
  <c r="R800" i="2" l="1"/>
  <c r="S800" i="2" s="1"/>
  <c r="T800" i="2" s="1"/>
  <c r="U800" i="2" l="1"/>
  <c r="X800" i="2" s="1"/>
  <c r="Y800" i="2" s="1"/>
  <c r="G800" i="2"/>
  <c r="C801" i="2" l="1"/>
  <c r="D801" i="2" s="1"/>
  <c r="I801" i="2" s="1"/>
  <c r="L801" i="2" l="1"/>
  <c r="K801" i="2"/>
  <c r="N801" i="2" s="1"/>
  <c r="J801" i="2"/>
  <c r="M801" i="2" l="1"/>
  <c r="O801" i="2" s="1"/>
  <c r="Q801" i="2" s="1"/>
  <c r="R801" i="2" l="1"/>
  <c r="S801" i="2" s="1"/>
  <c r="T801" i="2" s="1"/>
  <c r="U801" i="2" l="1"/>
  <c r="X801" i="2" s="1"/>
  <c r="Y801" i="2" s="1"/>
  <c r="G801" i="2"/>
  <c r="C802" i="2" l="1"/>
  <c r="D802" i="2" s="1"/>
  <c r="I802" i="2" s="1"/>
  <c r="L802" i="2" l="1"/>
  <c r="K802" i="2"/>
  <c r="N802" i="2" s="1"/>
  <c r="J802" i="2"/>
  <c r="M802" i="2" l="1"/>
  <c r="O802" i="2" s="1"/>
  <c r="Q802" i="2" s="1"/>
  <c r="R802" i="2" l="1"/>
  <c r="S802" i="2" s="1"/>
  <c r="T802" i="2" s="1"/>
  <c r="U802" i="2" l="1"/>
  <c r="X802" i="2" s="1"/>
  <c r="Y802" i="2" s="1"/>
  <c r="G802" i="2"/>
  <c r="C803" i="2" l="1"/>
  <c r="D803" i="2" s="1"/>
  <c r="I803" i="2" s="1"/>
  <c r="L803" i="2" l="1"/>
  <c r="K803" i="2"/>
  <c r="N803" i="2" s="1"/>
  <c r="J803" i="2"/>
  <c r="M803" i="2" l="1"/>
  <c r="O803" i="2" s="1"/>
  <c r="Q803" i="2" s="1"/>
  <c r="R803" i="2" l="1"/>
  <c r="S803" i="2" s="1"/>
  <c r="T803" i="2" s="1"/>
  <c r="U803" i="2" l="1"/>
  <c r="X803" i="2" s="1"/>
  <c r="Y803" i="2" s="1"/>
  <c r="G803" i="2"/>
  <c r="C804" i="2" l="1"/>
  <c r="D804" i="2" s="1"/>
  <c r="I804" i="2" s="1"/>
  <c r="L804" i="2" l="1"/>
  <c r="K804" i="2"/>
  <c r="N804" i="2" s="1"/>
  <c r="J804" i="2"/>
  <c r="M804" i="2" l="1"/>
  <c r="O804" i="2" s="1"/>
  <c r="Q804" i="2" s="1"/>
  <c r="R804" i="2" l="1"/>
  <c r="S804" i="2" s="1"/>
  <c r="T804" i="2" s="1"/>
  <c r="U804" i="2" l="1"/>
  <c r="X804" i="2" s="1"/>
  <c r="Y804" i="2" s="1"/>
  <c r="G804" i="2"/>
  <c r="C805" i="2" l="1"/>
  <c r="D805" i="2" s="1"/>
  <c r="I805" i="2" s="1"/>
  <c r="L805" i="2" l="1"/>
  <c r="K805" i="2"/>
  <c r="N805" i="2" s="1"/>
  <c r="J805" i="2"/>
  <c r="M805" i="2" l="1"/>
  <c r="O805" i="2" s="1"/>
  <c r="Q805" i="2" s="1"/>
  <c r="R805" i="2" l="1"/>
  <c r="S805" i="2" s="1"/>
  <c r="T805" i="2" s="1"/>
  <c r="U805" i="2" l="1"/>
  <c r="X805" i="2" s="1"/>
  <c r="Y805" i="2" s="1"/>
  <c r="G805" i="2"/>
  <c r="C806" i="2" l="1"/>
  <c r="D806" i="2" s="1"/>
  <c r="I806" i="2" s="1"/>
  <c r="L806" i="2" l="1"/>
  <c r="K806" i="2"/>
  <c r="N806" i="2" s="1"/>
  <c r="J806" i="2"/>
  <c r="M806" i="2" l="1"/>
  <c r="O806" i="2" s="1"/>
  <c r="Q806" i="2" s="1"/>
  <c r="R806" i="2" l="1"/>
  <c r="S806" i="2" s="1"/>
  <c r="T806" i="2" s="1"/>
  <c r="U806" i="2" l="1"/>
  <c r="X806" i="2" s="1"/>
  <c r="Y806" i="2" s="1"/>
  <c r="G806" i="2"/>
  <c r="C807" i="2" l="1"/>
  <c r="D807" i="2" s="1"/>
  <c r="I807" i="2" s="1"/>
  <c r="L807" i="2" l="1"/>
  <c r="K807" i="2"/>
  <c r="N807" i="2" s="1"/>
  <c r="J807" i="2"/>
  <c r="M807" i="2" l="1"/>
  <c r="O807" i="2" s="1"/>
  <c r="Q807" i="2" s="1"/>
  <c r="R807" i="2" l="1"/>
  <c r="S807" i="2" s="1"/>
  <c r="T807" i="2" s="1"/>
  <c r="U807" i="2" l="1"/>
  <c r="X807" i="2" s="1"/>
  <c r="Y807" i="2" s="1"/>
  <c r="G807" i="2"/>
  <c r="C808" i="2" l="1"/>
  <c r="D808" i="2" s="1"/>
  <c r="I808" i="2" s="1"/>
  <c r="L808" i="2" l="1"/>
  <c r="K808" i="2"/>
  <c r="N808" i="2" s="1"/>
  <c r="J808" i="2"/>
  <c r="M808" i="2" l="1"/>
  <c r="O808" i="2" s="1"/>
  <c r="Q808" i="2" s="1"/>
  <c r="R808" i="2" l="1"/>
  <c r="S808" i="2" s="1"/>
  <c r="T808" i="2" s="1"/>
  <c r="U808" i="2" l="1"/>
  <c r="X808" i="2" s="1"/>
  <c r="Y808" i="2" s="1"/>
  <c r="G808" i="2"/>
  <c r="C809" i="2" l="1"/>
  <c r="D809" i="2" s="1"/>
  <c r="I809" i="2" s="1"/>
  <c r="L809" i="2" l="1"/>
  <c r="K809" i="2"/>
  <c r="N809" i="2" s="1"/>
  <c r="J809" i="2"/>
  <c r="M809" i="2" l="1"/>
  <c r="O809" i="2" s="1"/>
  <c r="Q809" i="2" s="1"/>
  <c r="R809" i="2" l="1"/>
  <c r="S809" i="2" s="1"/>
  <c r="T809" i="2" s="1"/>
  <c r="U809" i="2" l="1"/>
  <c r="X809" i="2" s="1"/>
  <c r="Y809" i="2" s="1"/>
  <c r="G809" i="2"/>
  <c r="C810" i="2" l="1"/>
  <c r="D810" i="2" s="1"/>
  <c r="I810" i="2" s="1"/>
  <c r="L810" i="2" l="1"/>
  <c r="K810" i="2"/>
  <c r="N810" i="2" s="1"/>
  <c r="J810" i="2"/>
  <c r="M810" i="2" l="1"/>
  <c r="O810" i="2" s="1"/>
  <c r="Q810" i="2" s="1"/>
  <c r="R810" i="2" l="1"/>
  <c r="S810" i="2" s="1"/>
  <c r="T810" i="2" s="1"/>
  <c r="U810" i="2" l="1"/>
  <c r="X810" i="2" s="1"/>
  <c r="Y810" i="2" s="1"/>
  <c r="G810" i="2"/>
  <c r="C811" i="2" l="1"/>
  <c r="D811" i="2" s="1"/>
  <c r="I811" i="2" s="1"/>
  <c r="L811" i="2" l="1"/>
  <c r="K811" i="2"/>
  <c r="N811" i="2" s="1"/>
  <c r="J811" i="2"/>
  <c r="M811" i="2" l="1"/>
  <c r="O811" i="2" s="1"/>
  <c r="Q811" i="2" s="1"/>
  <c r="R811" i="2" l="1"/>
  <c r="S811" i="2" s="1"/>
  <c r="T811" i="2" s="1"/>
  <c r="U811" i="2" l="1"/>
  <c r="X811" i="2" s="1"/>
  <c r="Y811" i="2" s="1"/>
  <c r="G811" i="2"/>
  <c r="C812" i="2" l="1"/>
  <c r="D812" i="2" s="1"/>
  <c r="I812" i="2" s="1"/>
  <c r="L812" i="2" l="1"/>
  <c r="K812" i="2"/>
  <c r="N812" i="2" s="1"/>
  <c r="J812" i="2"/>
  <c r="M812" i="2" l="1"/>
  <c r="O812" i="2" s="1"/>
  <c r="Q812" i="2" s="1"/>
  <c r="R812" i="2" l="1"/>
  <c r="S812" i="2" s="1"/>
  <c r="T812" i="2" s="1"/>
  <c r="U812" i="2" l="1"/>
  <c r="X812" i="2" s="1"/>
  <c r="Y812" i="2" s="1"/>
  <c r="G812" i="2"/>
  <c r="C813" i="2" l="1"/>
  <c r="D813" i="2" s="1"/>
  <c r="I813" i="2" s="1"/>
  <c r="L813" i="2" l="1"/>
  <c r="K813" i="2"/>
  <c r="N813" i="2" s="1"/>
  <c r="J813" i="2"/>
  <c r="M813" i="2" l="1"/>
  <c r="O813" i="2" s="1"/>
  <c r="Q813" i="2" s="1"/>
  <c r="R813" i="2" l="1"/>
  <c r="S813" i="2" s="1"/>
  <c r="T813" i="2" s="1"/>
  <c r="U813" i="2" l="1"/>
  <c r="X813" i="2" s="1"/>
  <c r="Y813" i="2" s="1"/>
  <c r="G813" i="2"/>
  <c r="C814" i="2" l="1"/>
  <c r="D814" i="2" s="1"/>
  <c r="I814" i="2" s="1"/>
  <c r="L814" i="2" l="1"/>
  <c r="K814" i="2"/>
  <c r="N814" i="2" s="1"/>
  <c r="J814" i="2"/>
  <c r="M814" i="2" l="1"/>
  <c r="O814" i="2" s="1"/>
  <c r="Q814" i="2" s="1"/>
  <c r="R814" i="2" l="1"/>
  <c r="S814" i="2" s="1"/>
  <c r="T814" i="2" s="1"/>
  <c r="U814" i="2" l="1"/>
  <c r="X814" i="2" s="1"/>
  <c r="Y814" i="2" s="1"/>
  <c r="G814" i="2"/>
  <c r="C815" i="2" l="1"/>
  <c r="D815" i="2" s="1"/>
  <c r="I815" i="2" s="1"/>
  <c r="L815" i="2" l="1"/>
  <c r="K815" i="2"/>
  <c r="N815" i="2" s="1"/>
  <c r="J815" i="2"/>
  <c r="M815" i="2" l="1"/>
  <c r="O815" i="2" s="1"/>
  <c r="Q815" i="2" l="1"/>
  <c r="R815" i="2" s="1"/>
  <c r="S815" i="2" s="1"/>
  <c r="T815" i="2" s="1"/>
  <c r="U815" i="2" l="1"/>
  <c r="X815" i="2" s="1"/>
  <c r="Y815" i="2" s="1"/>
  <c r="C816" i="2" s="1"/>
  <c r="D816" i="2" s="1"/>
  <c r="I816" i="2" s="1"/>
  <c r="G815" i="2"/>
  <c r="L816" i="2" l="1"/>
  <c r="K816" i="2"/>
  <c r="N816" i="2" s="1"/>
  <c r="J816" i="2"/>
  <c r="M816" i="2" l="1"/>
  <c r="O816" i="2" s="1"/>
  <c r="Q816" i="2" s="1"/>
  <c r="R816" i="2" l="1"/>
  <c r="S816" i="2" s="1"/>
  <c r="T816" i="2" s="1"/>
  <c r="U816" i="2" l="1"/>
  <c r="X816" i="2" s="1"/>
  <c r="Y816" i="2" s="1"/>
  <c r="G816" i="2"/>
  <c r="C817" i="2" l="1"/>
  <c r="D817" i="2" s="1"/>
  <c r="I817" i="2" s="1"/>
  <c r="L817" i="2" l="1"/>
  <c r="K817" i="2"/>
  <c r="N817" i="2" s="1"/>
  <c r="J817" i="2"/>
  <c r="M817" i="2" l="1"/>
  <c r="O817" i="2" s="1"/>
  <c r="Q817" i="2" s="1"/>
  <c r="R817" i="2" l="1"/>
  <c r="S817" i="2"/>
  <c r="T817" i="2" s="1"/>
  <c r="U817" i="2" l="1"/>
  <c r="X817" i="2" s="1"/>
  <c r="Y817" i="2" s="1"/>
  <c r="G817" i="2"/>
  <c r="C818" i="2" l="1"/>
  <c r="D818" i="2" s="1"/>
  <c r="I818" i="2" s="1"/>
  <c r="L818" i="2" l="1"/>
  <c r="K818" i="2"/>
  <c r="N818" i="2" s="1"/>
  <c r="J818" i="2"/>
  <c r="M818" i="2" l="1"/>
  <c r="O818" i="2" s="1"/>
  <c r="Q818" i="2" s="1"/>
  <c r="R818" i="2" l="1"/>
  <c r="S818" i="2" s="1"/>
  <c r="T818" i="2" s="1"/>
  <c r="U818" i="2" l="1"/>
  <c r="X818" i="2" s="1"/>
  <c r="Y818" i="2" s="1"/>
  <c r="G818" i="2"/>
  <c r="C819" i="2" l="1"/>
  <c r="D819" i="2" s="1"/>
  <c r="I819" i="2" s="1"/>
  <c r="L819" i="2" l="1"/>
  <c r="K819" i="2"/>
  <c r="N819" i="2" s="1"/>
  <c r="J819" i="2"/>
  <c r="M819" i="2" l="1"/>
  <c r="O819" i="2" s="1"/>
  <c r="Q819" i="2" s="1"/>
  <c r="R819" i="2" l="1"/>
  <c r="S819" i="2" s="1"/>
  <c r="T819" i="2" s="1"/>
  <c r="U819" i="2" l="1"/>
  <c r="X819" i="2" s="1"/>
  <c r="Y819" i="2" s="1"/>
  <c r="G819" i="2"/>
  <c r="C820" i="2" l="1"/>
  <c r="D820" i="2" s="1"/>
  <c r="I820" i="2" s="1"/>
  <c r="L820" i="2" l="1"/>
  <c r="K820" i="2"/>
  <c r="N820" i="2" s="1"/>
  <c r="J820" i="2"/>
  <c r="M820" i="2" l="1"/>
  <c r="O820" i="2" s="1"/>
  <c r="Q820" i="2" s="1"/>
  <c r="R820" i="2" l="1"/>
  <c r="S820" i="2" s="1"/>
  <c r="T820" i="2" s="1"/>
  <c r="U820" i="2" l="1"/>
  <c r="X820" i="2" s="1"/>
  <c r="Y820" i="2" s="1"/>
  <c r="G820" i="2"/>
  <c r="C821" i="2" l="1"/>
  <c r="D821" i="2" s="1"/>
  <c r="I821" i="2" s="1"/>
  <c r="L821" i="2" l="1"/>
  <c r="K821" i="2"/>
  <c r="N821" i="2" s="1"/>
  <c r="J821" i="2"/>
  <c r="M821" i="2" l="1"/>
  <c r="O821" i="2" s="1"/>
  <c r="Q821" i="2" l="1"/>
  <c r="R821" i="2" s="1"/>
  <c r="S821" i="2" s="1"/>
  <c r="T821" i="2" s="1"/>
  <c r="U821" i="2" l="1"/>
  <c r="X821" i="2" s="1"/>
  <c r="Y821" i="2" s="1"/>
  <c r="C822" i="2" s="1"/>
  <c r="D822" i="2" s="1"/>
  <c r="I822" i="2" s="1"/>
  <c r="G821" i="2"/>
  <c r="L822" i="2" l="1"/>
  <c r="K822" i="2"/>
  <c r="N822" i="2" s="1"/>
  <c r="J822" i="2"/>
  <c r="M822" i="2" l="1"/>
  <c r="O822" i="2" s="1"/>
  <c r="Q822" i="2" s="1"/>
  <c r="R822" i="2" l="1"/>
  <c r="S822" i="2"/>
  <c r="T822" i="2" s="1"/>
  <c r="U822" i="2" l="1"/>
  <c r="X822" i="2" s="1"/>
  <c r="Y822" i="2" s="1"/>
  <c r="G822" i="2"/>
  <c r="C823" i="2" l="1"/>
  <c r="D823" i="2" s="1"/>
  <c r="I823" i="2" s="1"/>
  <c r="L823" i="2" l="1"/>
  <c r="K823" i="2"/>
  <c r="N823" i="2" s="1"/>
  <c r="J823" i="2"/>
  <c r="M823" i="2" l="1"/>
  <c r="O823" i="2" s="1"/>
  <c r="Q823" i="2" s="1"/>
  <c r="R823" i="2" l="1"/>
  <c r="S823" i="2" s="1"/>
  <c r="T823" i="2" s="1"/>
  <c r="U823" i="2" l="1"/>
  <c r="X823" i="2" s="1"/>
  <c r="Y823" i="2" s="1"/>
  <c r="G823" i="2"/>
  <c r="C824" i="2" l="1"/>
  <c r="D824" i="2" s="1"/>
  <c r="I824" i="2" s="1"/>
  <c r="L824" i="2" l="1"/>
  <c r="K824" i="2"/>
  <c r="N824" i="2" s="1"/>
  <c r="J824" i="2"/>
  <c r="M824" i="2" l="1"/>
  <c r="O824" i="2" s="1"/>
  <c r="Q824" i="2" s="1"/>
  <c r="R824" i="2" l="1"/>
  <c r="S824" i="2"/>
  <c r="T824" i="2" s="1"/>
  <c r="U824" i="2" l="1"/>
  <c r="X824" i="2" s="1"/>
  <c r="Y824" i="2" s="1"/>
  <c r="G824" i="2"/>
  <c r="C825" i="2" l="1"/>
  <c r="D825" i="2" s="1"/>
  <c r="I825" i="2" s="1"/>
  <c r="L825" i="2" l="1"/>
  <c r="K825" i="2"/>
  <c r="N825" i="2" s="1"/>
  <c r="J825" i="2"/>
  <c r="M825" i="2" l="1"/>
  <c r="O825" i="2" s="1"/>
  <c r="Q825" i="2" s="1"/>
  <c r="R825" i="2" l="1"/>
  <c r="S825" i="2" s="1"/>
  <c r="T825" i="2" s="1"/>
  <c r="U825" i="2" l="1"/>
  <c r="X825" i="2" s="1"/>
  <c r="Y825" i="2" s="1"/>
  <c r="G825" i="2"/>
  <c r="C826" i="2" l="1"/>
  <c r="D826" i="2" s="1"/>
  <c r="I826" i="2" s="1"/>
  <c r="L826" i="2" l="1"/>
  <c r="K826" i="2"/>
  <c r="N826" i="2" s="1"/>
  <c r="J826" i="2"/>
  <c r="M826" i="2" l="1"/>
  <c r="O826" i="2" s="1"/>
  <c r="Q826" i="2" l="1"/>
  <c r="R826" i="2" s="1"/>
  <c r="S826" i="2" s="1"/>
  <c r="T826" i="2" s="1"/>
  <c r="U826" i="2" l="1"/>
  <c r="X826" i="2" s="1"/>
  <c r="Y826" i="2" s="1"/>
  <c r="C827" i="2" s="1"/>
  <c r="D827" i="2" s="1"/>
  <c r="I827" i="2" s="1"/>
  <c r="G826" i="2"/>
  <c r="L827" i="2" l="1"/>
  <c r="K827" i="2"/>
  <c r="N827" i="2" s="1"/>
  <c r="J827" i="2"/>
  <c r="M827" i="2" l="1"/>
  <c r="O827" i="2" s="1"/>
  <c r="Q827" i="2" s="1"/>
  <c r="R827" i="2" l="1"/>
  <c r="S827" i="2" s="1"/>
  <c r="T827" i="2" s="1"/>
  <c r="U827" i="2" l="1"/>
  <c r="X827" i="2" s="1"/>
  <c r="Y827" i="2" s="1"/>
  <c r="G827" i="2"/>
  <c r="C828" i="2" l="1"/>
  <c r="D828" i="2" s="1"/>
  <c r="I828" i="2" s="1"/>
  <c r="L828" i="2" l="1"/>
  <c r="K828" i="2"/>
  <c r="N828" i="2" s="1"/>
  <c r="J828" i="2"/>
  <c r="M828" i="2" l="1"/>
  <c r="O828" i="2" s="1"/>
  <c r="Q828" i="2" s="1"/>
  <c r="R828" i="2" l="1"/>
  <c r="S828" i="2" s="1"/>
  <c r="T828" i="2" s="1"/>
  <c r="U828" i="2" l="1"/>
  <c r="X828" i="2" s="1"/>
  <c r="Y828" i="2" s="1"/>
  <c r="G828" i="2"/>
  <c r="C829" i="2" l="1"/>
  <c r="D829" i="2" s="1"/>
  <c r="I829" i="2" s="1"/>
  <c r="L829" i="2" l="1"/>
  <c r="K829" i="2"/>
  <c r="N829" i="2" s="1"/>
  <c r="J829" i="2"/>
  <c r="M829" i="2" l="1"/>
  <c r="O829" i="2" s="1"/>
  <c r="Q829" i="2" s="1"/>
  <c r="R829" i="2" l="1"/>
  <c r="S829" i="2" s="1"/>
  <c r="T829" i="2" s="1"/>
  <c r="U829" i="2" l="1"/>
  <c r="X829" i="2" s="1"/>
  <c r="Y829" i="2" s="1"/>
  <c r="G829" i="2"/>
  <c r="C830" i="2" l="1"/>
  <c r="D830" i="2" s="1"/>
  <c r="I830" i="2" s="1"/>
  <c r="L830" i="2" l="1"/>
  <c r="K830" i="2"/>
  <c r="N830" i="2" s="1"/>
  <c r="J830" i="2"/>
  <c r="M830" i="2" l="1"/>
  <c r="O830" i="2" s="1"/>
  <c r="Q830" i="2" s="1"/>
  <c r="R830" i="2" l="1"/>
  <c r="S830" i="2" s="1"/>
  <c r="T830" i="2" s="1"/>
  <c r="U830" i="2" l="1"/>
  <c r="X830" i="2" s="1"/>
  <c r="Y830" i="2" s="1"/>
  <c r="G830" i="2"/>
  <c r="C831" i="2" l="1"/>
  <c r="D831" i="2" s="1"/>
  <c r="I831" i="2" s="1"/>
  <c r="L831" i="2" l="1"/>
  <c r="K831" i="2"/>
  <c r="N831" i="2" s="1"/>
  <c r="J831" i="2"/>
  <c r="M831" i="2" l="1"/>
  <c r="O831" i="2" s="1"/>
  <c r="Q831" i="2" s="1"/>
  <c r="R831" i="2" l="1"/>
  <c r="S831" i="2" s="1"/>
  <c r="T831" i="2" s="1"/>
  <c r="U831" i="2" l="1"/>
  <c r="X831" i="2" s="1"/>
  <c r="Y831" i="2" s="1"/>
  <c r="G831" i="2"/>
  <c r="C832" i="2" l="1"/>
  <c r="D832" i="2" s="1"/>
  <c r="I832" i="2" s="1"/>
  <c r="L832" i="2" l="1"/>
  <c r="K832" i="2"/>
  <c r="N832" i="2" s="1"/>
  <c r="J832" i="2"/>
  <c r="M832" i="2" l="1"/>
  <c r="O832" i="2" s="1"/>
  <c r="Q832" i="2" s="1"/>
  <c r="R832" i="2" l="1"/>
  <c r="S832" i="2" s="1"/>
  <c r="T832" i="2" s="1"/>
  <c r="U832" i="2" l="1"/>
  <c r="X832" i="2" s="1"/>
  <c r="Y832" i="2" s="1"/>
  <c r="G832" i="2"/>
  <c r="C833" i="2" l="1"/>
  <c r="D833" i="2" s="1"/>
  <c r="I833" i="2" s="1"/>
  <c r="L833" i="2" l="1"/>
  <c r="K833" i="2"/>
  <c r="N833" i="2" s="1"/>
  <c r="J833" i="2"/>
  <c r="M833" i="2" l="1"/>
  <c r="O833" i="2" s="1"/>
  <c r="Q833" i="2" s="1"/>
  <c r="R833" i="2" l="1"/>
  <c r="S833" i="2" s="1"/>
  <c r="T833" i="2" s="1"/>
  <c r="U833" i="2" l="1"/>
  <c r="X833" i="2" s="1"/>
  <c r="Y833" i="2" s="1"/>
  <c r="G833" i="2"/>
  <c r="C834" i="2" l="1"/>
  <c r="D834" i="2" s="1"/>
  <c r="I834" i="2" s="1"/>
  <c r="L834" i="2" l="1"/>
  <c r="K834" i="2"/>
  <c r="N834" i="2" s="1"/>
  <c r="J834" i="2"/>
  <c r="M834" i="2" l="1"/>
  <c r="O834" i="2" s="1"/>
  <c r="Q834" i="2" s="1"/>
  <c r="R834" i="2" l="1"/>
  <c r="S834" i="2" s="1"/>
  <c r="T834" i="2" s="1"/>
  <c r="U834" i="2" l="1"/>
  <c r="X834" i="2" s="1"/>
  <c r="Y834" i="2" s="1"/>
  <c r="G834" i="2"/>
  <c r="C835" i="2" l="1"/>
  <c r="D835" i="2" s="1"/>
  <c r="I835" i="2" s="1"/>
  <c r="L835" i="2" l="1"/>
  <c r="K835" i="2"/>
  <c r="N835" i="2" s="1"/>
  <c r="J835" i="2"/>
  <c r="M835" i="2" l="1"/>
  <c r="O835" i="2" s="1"/>
  <c r="Q835" i="2" s="1"/>
  <c r="R835" i="2" l="1"/>
  <c r="S835" i="2" s="1"/>
  <c r="T835" i="2" s="1"/>
  <c r="U835" i="2" l="1"/>
  <c r="X835" i="2" s="1"/>
  <c r="Y835" i="2" s="1"/>
  <c r="G835" i="2"/>
  <c r="C836" i="2" l="1"/>
  <c r="D836" i="2" s="1"/>
  <c r="I836" i="2" s="1"/>
  <c r="L836" i="2" l="1"/>
  <c r="K836" i="2"/>
  <c r="N836" i="2" s="1"/>
  <c r="J836" i="2"/>
  <c r="M836" i="2" l="1"/>
  <c r="O836" i="2" s="1"/>
  <c r="Q836" i="2" l="1"/>
  <c r="R836" i="2" s="1"/>
  <c r="S836" i="2" s="1"/>
  <c r="T836" i="2" s="1"/>
  <c r="U836" i="2" l="1"/>
  <c r="X836" i="2" s="1"/>
  <c r="Y836" i="2" s="1"/>
  <c r="C837" i="2" s="1"/>
  <c r="D837" i="2" s="1"/>
  <c r="I837" i="2" s="1"/>
  <c r="G836" i="2"/>
  <c r="L837" i="2" l="1"/>
  <c r="K837" i="2"/>
  <c r="N837" i="2" s="1"/>
  <c r="J837" i="2"/>
  <c r="M837" i="2" l="1"/>
  <c r="O837" i="2" s="1"/>
  <c r="Q837" i="2" s="1"/>
  <c r="R837" i="2" l="1"/>
  <c r="S837" i="2"/>
  <c r="T837" i="2" s="1"/>
  <c r="U837" i="2" l="1"/>
  <c r="X837" i="2" s="1"/>
  <c r="Y837" i="2" s="1"/>
  <c r="G837" i="2"/>
  <c r="C838" i="2" l="1"/>
  <c r="D838" i="2" s="1"/>
  <c r="I838" i="2" s="1"/>
  <c r="L838" i="2" l="1"/>
  <c r="K838" i="2"/>
  <c r="N838" i="2" s="1"/>
  <c r="J838" i="2"/>
  <c r="M838" i="2" l="1"/>
  <c r="O838" i="2" s="1"/>
  <c r="Q838" i="2" s="1"/>
  <c r="R838" i="2" l="1"/>
  <c r="S838" i="2" s="1"/>
  <c r="T838" i="2" s="1"/>
  <c r="U838" i="2" l="1"/>
  <c r="X838" i="2" s="1"/>
  <c r="Y838" i="2" s="1"/>
  <c r="G838" i="2"/>
  <c r="C839" i="2" l="1"/>
  <c r="D839" i="2" s="1"/>
  <c r="I839" i="2" s="1"/>
  <c r="L839" i="2" l="1"/>
  <c r="K839" i="2"/>
  <c r="N839" i="2" s="1"/>
  <c r="J839" i="2"/>
  <c r="M839" i="2" l="1"/>
  <c r="O839" i="2" s="1"/>
  <c r="Q839" i="2" s="1"/>
  <c r="R839" i="2" l="1"/>
  <c r="S839" i="2" s="1"/>
  <c r="T839" i="2" s="1"/>
  <c r="U839" i="2" l="1"/>
  <c r="X839" i="2" s="1"/>
  <c r="Y839" i="2" s="1"/>
  <c r="G839" i="2"/>
  <c r="C840" i="2" l="1"/>
  <c r="D840" i="2" s="1"/>
  <c r="I840" i="2" s="1"/>
  <c r="L840" i="2" l="1"/>
  <c r="K840" i="2"/>
  <c r="N840" i="2" s="1"/>
  <c r="J840" i="2"/>
  <c r="M840" i="2" l="1"/>
  <c r="O840" i="2" s="1"/>
  <c r="Q840" i="2" s="1"/>
  <c r="R840" i="2" l="1"/>
  <c r="S840" i="2" s="1"/>
  <c r="T840" i="2" s="1"/>
  <c r="U840" i="2" l="1"/>
  <c r="X840" i="2" s="1"/>
  <c r="Y840" i="2" s="1"/>
  <c r="G840" i="2"/>
  <c r="C841" i="2" l="1"/>
  <c r="D841" i="2" s="1"/>
  <c r="I841" i="2" s="1"/>
  <c r="L841" i="2" l="1"/>
  <c r="K841" i="2"/>
  <c r="N841" i="2" s="1"/>
  <c r="J841" i="2"/>
  <c r="M841" i="2" l="1"/>
  <c r="O841" i="2" s="1"/>
  <c r="Q841" i="2" s="1"/>
  <c r="R841" i="2" l="1"/>
  <c r="S841" i="2" s="1"/>
  <c r="T841" i="2" s="1"/>
  <c r="U841" i="2" l="1"/>
  <c r="X841" i="2" s="1"/>
  <c r="Y841" i="2" s="1"/>
  <c r="G841" i="2"/>
  <c r="C842" i="2" l="1"/>
  <c r="D842" i="2" s="1"/>
  <c r="I842" i="2" s="1"/>
  <c r="L842" i="2" l="1"/>
  <c r="K842" i="2"/>
  <c r="N842" i="2" s="1"/>
  <c r="J842" i="2"/>
  <c r="M842" i="2" l="1"/>
  <c r="O842" i="2" s="1"/>
  <c r="Q842" i="2" s="1"/>
  <c r="R842" i="2" l="1"/>
  <c r="S842" i="2" s="1"/>
  <c r="T842" i="2" s="1"/>
  <c r="U842" i="2" l="1"/>
  <c r="X842" i="2" s="1"/>
  <c r="Y842" i="2" s="1"/>
  <c r="G842" i="2"/>
  <c r="C843" i="2" l="1"/>
  <c r="D843" i="2" s="1"/>
  <c r="I843" i="2" s="1"/>
  <c r="L843" i="2" l="1"/>
  <c r="K843" i="2"/>
  <c r="N843" i="2" s="1"/>
  <c r="J843" i="2"/>
  <c r="M843" i="2" l="1"/>
  <c r="O843" i="2" s="1"/>
  <c r="Q843" i="2" s="1"/>
  <c r="R843" i="2" l="1"/>
  <c r="S843" i="2"/>
  <c r="T843" i="2" s="1"/>
  <c r="U843" i="2" l="1"/>
  <c r="X843" i="2" s="1"/>
  <c r="Y843" i="2" s="1"/>
  <c r="G843" i="2"/>
  <c r="C844" i="2" l="1"/>
  <c r="D844" i="2" s="1"/>
  <c r="I844" i="2" s="1"/>
  <c r="L844" i="2" l="1"/>
  <c r="K844" i="2"/>
  <c r="N844" i="2" s="1"/>
  <c r="J844" i="2"/>
  <c r="M844" i="2" l="1"/>
  <c r="O844" i="2" s="1"/>
  <c r="Q844" i="2" s="1"/>
  <c r="R844" i="2" l="1"/>
  <c r="S844" i="2" s="1"/>
  <c r="T844" i="2" s="1"/>
  <c r="U844" i="2" l="1"/>
  <c r="X844" i="2" s="1"/>
  <c r="Y844" i="2" s="1"/>
  <c r="G844" i="2"/>
  <c r="C845" i="2" l="1"/>
  <c r="D845" i="2" s="1"/>
  <c r="I845" i="2" s="1"/>
  <c r="L845" i="2" l="1"/>
  <c r="K845" i="2"/>
  <c r="N845" i="2" s="1"/>
  <c r="J845" i="2"/>
  <c r="M845" i="2" l="1"/>
  <c r="O845" i="2" s="1"/>
  <c r="Q845" i="2" s="1"/>
  <c r="R845" i="2" l="1"/>
  <c r="S845" i="2" s="1"/>
  <c r="T845" i="2" s="1"/>
  <c r="U845" i="2" l="1"/>
  <c r="X845" i="2" s="1"/>
  <c r="Y845" i="2" s="1"/>
  <c r="G845" i="2"/>
  <c r="C846" i="2" l="1"/>
  <c r="D846" i="2" s="1"/>
  <c r="I846" i="2" s="1"/>
  <c r="L846" i="2" l="1"/>
  <c r="K846" i="2"/>
  <c r="N846" i="2" s="1"/>
  <c r="J846" i="2"/>
  <c r="M846" i="2" l="1"/>
  <c r="O846" i="2" s="1"/>
  <c r="Q846" i="2" s="1"/>
  <c r="R846" i="2" l="1"/>
  <c r="S846" i="2" s="1"/>
  <c r="T846" i="2" s="1"/>
  <c r="U846" i="2" l="1"/>
  <c r="X846" i="2" s="1"/>
  <c r="Y846" i="2" s="1"/>
  <c r="G846" i="2"/>
  <c r="C847" i="2" l="1"/>
  <c r="D847" i="2" s="1"/>
  <c r="I847" i="2" s="1"/>
  <c r="L847" i="2" l="1"/>
  <c r="K847" i="2"/>
  <c r="N847" i="2" s="1"/>
  <c r="J847" i="2"/>
  <c r="M847" i="2" l="1"/>
  <c r="O847" i="2" s="1"/>
  <c r="Q847" i="2" s="1"/>
  <c r="R847" i="2" l="1"/>
  <c r="S847" i="2"/>
  <c r="T847" i="2" s="1"/>
  <c r="U847" i="2" l="1"/>
  <c r="X847" i="2" s="1"/>
  <c r="Y847" i="2" s="1"/>
  <c r="G847" i="2"/>
  <c r="C848" i="2" l="1"/>
  <c r="D848" i="2" s="1"/>
  <c r="I848" i="2" s="1"/>
  <c r="L848" i="2" l="1"/>
  <c r="K848" i="2"/>
  <c r="N848" i="2" s="1"/>
  <c r="J848" i="2"/>
  <c r="M848" i="2" l="1"/>
  <c r="O848" i="2" s="1"/>
  <c r="Q848" i="2" s="1"/>
  <c r="R848" i="2" l="1"/>
  <c r="S848" i="2" s="1"/>
  <c r="T848" i="2" s="1"/>
  <c r="U848" i="2" l="1"/>
  <c r="X848" i="2" s="1"/>
  <c r="Y848" i="2" s="1"/>
  <c r="G848" i="2"/>
  <c r="C849" i="2" l="1"/>
  <c r="D849" i="2" s="1"/>
  <c r="I849" i="2" s="1"/>
  <c r="L849" i="2" l="1"/>
  <c r="K849" i="2"/>
  <c r="N849" i="2" s="1"/>
  <c r="J849" i="2"/>
  <c r="M849" i="2" l="1"/>
  <c r="O849" i="2" s="1"/>
  <c r="Q849" i="2" s="1"/>
  <c r="R849" i="2" l="1"/>
  <c r="S849" i="2" s="1"/>
  <c r="T849" i="2" s="1"/>
  <c r="U849" i="2" l="1"/>
  <c r="X849" i="2" s="1"/>
  <c r="Y849" i="2" s="1"/>
  <c r="G849" i="2"/>
  <c r="C850" i="2" l="1"/>
  <c r="D850" i="2" s="1"/>
  <c r="I850" i="2" s="1"/>
  <c r="L850" i="2" l="1"/>
  <c r="K850" i="2"/>
  <c r="N850" i="2" s="1"/>
  <c r="J850" i="2"/>
  <c r="M850" i="2" l="1"/>
  <c r="O850" i="2" s="1"/>
  <c r="Q850" i="2" s="1"/>
  <c r="R850" i="2" l="1"/>
  <c r="S850" i="2"/>
  <c r="T850" i="2" s="1"/>
  <c r="U850" i="2" l="1"/>
  <c r="X850" i="2" s="1"/>
  <c r="Y850" i="2" s="1"/>
  <c r="G850" i="2"/>
  <c r="C851" i="2" l="1"/>
  <c r="D851" i="2" s="1"/>
  <c r="I851" i="2" s="1"/>
  <c r="L851" i="2" l="1"/>
  <c r="K851" i="2"/>
  <c r="N851" i="2" s="1"/>
  <c r="J851" i="2"/>
  <c r="M851" i="2" l="1"/>
  <c r="O851" i="2" s="1"/>
  <c r="Q851" i="2" s="1"/>
  <c r="R851" i="2" l="1"/>
  <c r="S851" i="2" s="1"/>
  <c r="T851" i="2" s="1"/>
  <c r="U851" i="2" l="1"/>
  <c r="X851" i="2" s="1"/>
  <c r="Y851" i="2" s="1"/>
  <c r="G851" i="2"/>
  <c r="C852" i="2" l="1"/>
  <c r="D852" i="2" s="1"/>
  <c r="I852" i="2" s="1"/>
  <c r="L852" i="2" l="1"/>
  <c r="K852" i="2"/>
  <c r="N852" i="2" s="1"/>
  <c r="J852" i="2"/>
  <c r="M852" i="2" l="1"/>
  <c r="O852" i="2" s="1"/>
  <c r="Q852" i="2" s="1"/>
  <c r="R852" i="2" l="1"/>
  <c r="S852" i="2" s="1"/>
  <c r="T852" i="2" s="1"/>
  <c r="U852" i="2" l="1"/>
  <c r="X852" i="2" s="1"/>
  <c r="Y852" i="2" s="1"/>
  <c r="G852" i="2"/>
  <c r="C853" i="2" l="1"/>
  <c r="D853" i="2" s="1"/>
  <c r="I853" i="2" s="1"/>
  <c r="L853" i="2" l="1"/>
  <c r="K853" i="2"/>
  <c r="N853" i="2" s="1"/>
  <c r="J853" i="2"/>
  <c r="M853" i="2" l="1"/>
  <c r="O853" i="2" s="1"/>
  <c r="Q853" i="2" s="1"/>
  <c r="R853" i="2" l="1"/>
  <c r="S853" i="2"/>
  <c r="T853" i="2" s="1"/>
  <c r="U853" i="2" l="1"/>
  <c r="X853" i="2" s="1"/>
  <c r="Y853" i="2" s="1"/>
  <c r="G853" i="2"/>
  <c r="C854" i="2" l="1"/>
  <c r="D854" i="2" s="1"/>
  <c r="I854" i="2" s="1"/>
  <c r="L854" i="2" l="1"/>
  <c r="K854" i="2"/>
  <c r="N854" i="2" s="1"/>
  <c r="J854" i="2"/>
  <c r="M854" i="2" l="1"/>
  <c r="O854" i="2" s="1"/>
  <c r="Q854" i="2" s="1"/>
  <c r="R854" i="2" l="1"/>
  <c r="S854" i="2" s="1"/>
  <c r="T854" i="2" s="1"/>
  <c r="U854" i="2" l="1"/>
  <c r="X854" i="2" s="1"/>
  <c r="Y854" i="2" s="1"/>
  <c r="G854" i="2"/>
  <c r="C855" i="2" l="1"/>
  <c r="D855" i="2" s="1"/>
  <c r="I855" i="2" s="1"/>
  <c r="L855" i="2" l="1"/>
  <c r="K855" i="2"/>
  <c r="N855" i="2" s="1"/>
  <c r="J855" i="2"/>
  <c r="M855" i="2" l="1"/>
  <c r="O855" i="2" s="1"/>
  <c r="Q855" i="2" s="1"/>
  <c r="R855" i="2" l="1"/>
  <c r="S855" i="2"/>
  <c r="T855" i="2" s="1"/>
  <c r="U855" i="2" l="1"/>
  <c r="X855" i="2" s="1"/>
  <c r="Y855" i="2" s="1"/>
  <c r="G855" i="2"/>
  <c r="C856" i="2" l="1"/>
  <c r="D856" i="2" s="1"/>
  <c r="I856" i="2" s="1"/>
  <c r="L856" i="2" l="1"/>
  <c r="K856" i="2"/>
  <c r="N856" i="2" s="1"/>
  <c r="J856" i="2"/>
  <c r="M856" i="2" l="1"/>
  <c r="O856" i="2" s="1"/>
  <c r="Q856" i="2" s="1"/>
  <c r="R856" i="2" l="1"/>
  <c r="S856" i="2" s="1"/>
  <c r="T856" i="2" s="1"/>
  <c r="U856" i="2" l="1"/>
  <c r="X856" i="2" s="1"/>
  <c r="Y856" i="2" s="1"/>
  <c r="G856" i="2"/>
  <c r="C857" i="2" l="1"/>
  <c r="D857" i="2" s="1"/>
  <c r="I857" i="2" s="1"/>
  <c r="L857" i="2" l="1"/>
  <c r="K857" i="2"/>
  <c r="N857" i="2" s="1"/>
  <c r="J857" i="2"/>
  <c r="M857" i="2" l="1"/>
  <c r="O857" i="2" s="1"/>
  <c r="Q857" i="2" s="1"/>
  <c r="R857" i="2" l="1"/>
  <c r="S857" i="2" s="1"/>
  <c r="T857" i="2" s="1"/>
  <c r="U857" i="2" l="1"/>
  <c r="X857" i="2" s="1"/>
  <c r="Y857" i="2" s="1"/>
  <c r="G857" i="2"/>
  <c r="C858" i="2" l="1"/>
  <c r="D858" i="2" s="1"/>
  <c r="I858" i="2" s="1"/>
  <c r="L858" i="2" l="1"/>
  <c r="K858" i="2"/>
  <c r="N858" i="2" s="1"/>
  <c r="J858" i="2"/>
  <c r="M858" i="2" l="1"/>
  <c r="O858" i="2" s="1"/>
  <c r="Q858" i="2" s="1"/>
  <c r="R858" i="2" l="1"/>
  <c r="S858" i="2"/>
  <c r="T858" i="2" s="1"/>
  <c r="U858" i="2" l="1"/>
  <c r="X858" i="2" s="1"/>
  <c r="Y858" i="2" s="1"/>
  <c r="G858" i="2"/>
  <c r="C859" i="2" l="1"/>
  <c r="D859" i="2" s="1"/>
  <c r="I859" i="2" s="1"/>
  <c r="L859" i="2" l="1"/>
  <c r="K859" i="2"/>
  <c r="N859" i="2" s="1"/>
  <c r="J859" i="2"/>
  <c r="M859" i="2" l="1"/>
  <c r="O859" i="2" s="1"/>
  <c r="Q859" i="2" s="1"/>
  <c r="R859" i="2" l="1"/>
  <c r="S859" i="2" s="1"/>
  <c r="T859" i="2" s="1"/>
  <c r="U859" i="2" l="1"/>
  <c r="X859" i="2" s="1"/>
  <c r="Y859" i="2" s="1"/>
  <c r="G859" i="2"/>
  <c r="C860" i="2" l="1"/>
  <c r="D860" i="2" s="1"/>
  <c r="I860" i="2" s="1"/>
  <c r="L860" i="2" l="1"/>
  <c r="K860" i="2"/>
  <c r="N860" i="2" s="1"/>
  <c r="J860" i="2"/>
  <c r="M860" i="2" l="1"/>
  <c r="O860" i="2" s="1"/>
  <c r="Q860" i="2" s="1"/>
  <c r="R860" i="2" l="1"/>
  <c r="S860" i="2" s="1"/>
  <c r="T860" i="2" s="1"/>
  <c r="U860" i="2" l="1"/>
  <c r="X860" i="2" s="1"/>
  <c r="Y860" i="2" s="1"/>
  <c r="G860" i="2"/>
  <c r="C861" i="2" l="1"/>
  <c r="D861" i="2" s="1"/>
  <c r="I861" i="2" s="1"/>
  <c r="L861" i="2" l="1"/>
  <c r="K861" i="2"/>
  <c r="N861" i="2" s="1"/>
  <c r="J861" i="2"/>
  <c r="M861" i="2" l="1"/>
  <c r="O861" i="2" s="1"/>
  <c r="Q861" i="2" s="1"/>
  <c r="R861" i="2" l="1"/>
  <c r="S861" i="2" s="1"/>
  <c r="T861" i="2" s="1"/>
  <c r="U861" i="2" l="1"/>
  <c r="X861" i="2" s="1"/>
  <c r="Y861" i="2" s="1"/>
  <c r="G861" i="2"/>
  <c r="C862" i="2" l="1"/>
  <c r="D862" i="2" s="1"/>
  <c r="I862" i="2" s="1"/>
  <c r="L862" i="2" l="1"/>
  <c r="K862" i="2"/>
  <c r="N862" i="2" s="1"/>
  <c r="J862" i="2"/>
  <c r="M862" i="2" l="1"/>
  <c r="O862" i="2" s="1"/>
  <c r="Q862" i="2" s="1"/>
  <c r="R862" i="2" l="1"/>
  <c r="S862" i="2" s="1"/>
  <c r="T862" i="2" s="1"/>
  <c r="U862" i="2" l="1"/>
  <c r="X862" i="2" s="1"/>
  <c r="Y862" i="2" s="1"/>
  <c r="G862" i="2"/>
  <c r="C863" i="2" l="1"/>
  <c r="D863" i="2" s="1"/>
  <c r="I863" i="2" s="1"/>
  <c r="L863" i="2" l="1"/>
  <c r="K863" i="2"/>
  <c r="N863" i="2" s="1"/>
  <c r="J863" i="2"/>
  <c r="M863" i="2" l="1"/>
  <c r="O863" i="2" s="1"/>
  <c r="Q863" i="2" s="1"/>
  <c r="R863" i="2" l="1"/>
  <c r="S863" i="2" s="1"/>
  <c r="T863" i="2" s="1"/>
  <c r="U863" i="2" l="1"/>
  <c r="X863" i="2" s="1"/>
  <c r="Y863" i="2" s="1"/>
  <c r="G863" i="2"/>
  <c r="C864" i="2" l="1"/>
  <c r="D864" i="2" s="1"/>
  <c r="I864" i="2" s="1"/>
  <c r="L864" i="2" l="1"/>
  <c r="K864" i="2"/>
  <c r="N864" i="2" s="1"/>
  <c r="J864" i="2"/>
  <c r="M864" i="2" l="1"/>
  <c r="O864" i="2" s="1"/>
  <c r="Q864" i="2" s="1"/>
  <c r="R864" i="2" l="1"/>
  <c r="S864" i="2" s="1"/>
  <c r="T864" i="2" s="1"/>
  <c r="U864" i="2" l="1"/>
  <c r="X864" i="2" s="1"/>
  <c r="Y864" i="2" s="1"/>
  <c r="G864" i="2"/>
  <c r="C865" i="2" l="1"/>
  <c r="D865" i="2" s="1"/>
  <c r="I865" i="2" s="1"/>
  <c r="L865" i="2" l="1"/>
  <c r="K865" i="2"/>
  <c r="N865" i="2" s="1"/>
  <c r="J865" i="2"/>
  <c r="M865" i="2" l="1"/>
  <c r="O865" i="2" s="1"/>
  <c r="Q865" i="2" s="1"/>
  <c r="R865" i="2" l="1"/>
  <c r="S865" i="2" s="1"/>
  <c r="T865" i="2" s="1"/>
  <c r="U865" i="2" l="1"/>
  <c r="X865" i="2" s="1"/>
  <c r="Y865" i="2" s="1"/>
  <c r="G865" i="2"/>
  <c r="C866" i="2" l="1"/>
  <c r="D866" i="2" s="1"/>
  <c r="I866" i="2" s="1"/>
  <c r="L866" i="2" l="1"/>
  <c r="K866" i="2"/>
  <c r="N866" i="2" s="1"/>
  <c r="J866" i="2"/>
  <c r="M866" i="2" l="1"/>
  <c r="O866" i="2" s="1"/>
  <c r="Q866" i="2" s="1"/>
  <c r="R866" i="2" l="1"/>
  <c r="S866" i="2" s="1"/>
  <c r="T866" i="2" s="1"/>
  <c r="U866" i="2" l="1"/>
  <c r="X866" i="2" s="1"/>
  <c r="Y866" i="2" s="1"/>
  <c r="G866" i="2"/>
  <c r="C867" i="2" l="1"/>
  <c r="D867" i="2" s="1"/>
  <c r="I867" i="2" s="1"/>
  <c r="L867" i="2" l="1"/>
  <c r="K867" i="2"/>
  <c r="N867" i="2" s="1"/>
  <c r="J867" i="2"/>
  <c r="M867" i="2" l="1"/>
  <c r="O867" i="2" s="1"/>
  <c r="Q867" i="2" s="1"/>
  <c r="R867" i="2" l="1"/>
  <c r="S867" i="2" s="1"/>
  <c r="T867" i="2" s="1"/>
  <c r="U867" i="2" l="1"/>
  <c r="X867" i="2" s="1"/>
  <c r="Y867" i="2" s="1"/>
  <c r="G867" i="2"/>
  <c r="C868" i="2" l="1"/>
  <c r="D868" i="2" s="1"/>
  <c r="I868" i="2" s="1"/>
  <c r="L868" i="2" l="1"/>
  <c r="K868" i="2"/>
  <c r="N868" i="2" s="1"/>
  <c r="J868" i="2"/>
  <c r="M868" i="2" l="1"/>
  <c r="O868" i="2" s="1"/>
  <c r="Q868" i="2" l="1"/>
  <c r="R868" i="2" s="1"/>
  <c r="S868" i="2" s="1"/>
  <c r="T868" i="2" s="1"/>
  <c r="U868" i="2" l="1"/>
  <c r="X868" i="2" s="1"/>
  <c r="Y868" i="2" s="1"/>
  <c r="C869" i="2" s="1"/>
  <c r="D869" i="2" s="1"/>
  <c r="I869" i="2" s="1"/>
  <c r="G868" i="2"/>
  <c r="L869" i="2" l="1"/>
  <c r="K869" i="2"/>
  <c r="N869" i="2" s="1"/>
  <c r="J869" i="2"/>
  <c r="M869" i="2" l="1"/>
  <c r="O869" i="2" s="1"/>
  <c r="Q869" i="2" s="1"/>
  <c r="R869" i="2" l="1"/>
  <c r="S869" i="2" s="1"/>
  <c r="T869" i="2" s="1"/>
  <c r="U869" i="2" l="1"/>
  <c r="X869" i="2" s="1"/>
  <c r="Y869" i="2" s="1"/>
  <c r="G869" i="2"/>
  <c r="C870" i="2" l="1"/>
  <c r="D870" i="2" s="1"/>
  <c r="I870" i="2" s="1"/>
  <c r="L870" i="2" l="1"/>
  <c r="K870" i="2"/>
  <c r="N870" i="2" s="1"/>
  <c r="J870" i="2"/>
  <c r="M870" i="2" l="1"/>
  <c r="O870" i="2" s="1"/>
  <c r="Q870" i="2" s="1"/>
  <c r="R870" i="2" l="1"/>
  <c r="S870" i="2" s="1"/>
  <c r="T870" i="2" s="1"/>
  <c r="U870" i="2" l="1"/>
  <c r="X870" i="2" s="1"/>
  <c r="Y870" i="2" s="1"/>
  <c r="G870" i="2"/>
  <c r="C871" i="2" l="1"/>
  <c r="D871" i="2" s="1"/>
  <c r="I871" i="2" s="1"/>
  <c r="L871" i="2" l="1"/>
  <c r="K871" i="2"/>
  <c r="N871" i="2" s="1"/>
  <c r="J871" i="2"/>
  <c r="M871" i="2" l="1"/>
  <c r="O871" i="2" s="1"/>
  <c r="Q871" i="2" s="1"/>
  <c r="R871" i="2" l="1"/>
  <c r="S871" i="2" s="1"/>
  <c r="T871" i="2" s="1"/>
  <c r="U871" i="2" l="1"/>
  <c r="X871" i="2" s="1"/>
  <c r="Y871" i="2" s="1"/>
  <c r="G871" i="2"/>
  <c r="C872" i="2" l="1"/>
  <c r="D872" i="2" s="1"/>
  <c r="I872" i="2" s="1"/>
  <c r="L872" i="2" l="1"/>
  <c r="K872" i="2"/>
  <c r="N872" i="2" s="1"/>
  <c r="J872" i="2"/>
  <c r="M872" i="2" l="1"/>
  <c r="O872" i="2" s="1"/>
  <c r="Q872" i="2" s="1"/>
  <c r="R872" i="2" l="1"/>
  <c r="S872" i="2" s="1"/>
  <c r="T872" i="2" s="1"/>
  <c r="U872" i="2" l="1"/>
  <c r="X872" i="2" s="1"/>
  <c r="Y872" i="2" s="1"/>
  <c r="G872" i="2"/>
  <c r="C873" i="2" l="1"/>
  <c r="D873" i="2" s="1"/>
  <c r="I873" i="2" s="1"/>
  <c r="L873" i="2" l="1"/>
  <c r="K873" i="2"/>
  <c r="N873" i="2" s="1"/>
  <c r="J873" i="2"/>
  <c r="M873" i="2" l="1"/>
  <c r="O873" i="2" s="1"/>
  <c r="Q873" i="2" s="1"/>
  <c r="R873" i="2" l="1"/>
  <c r="S873" i="2" s="1"/>
  <c r="T873" i="2" s="1"/>
  <c r="U873" i="2" l="1"/>
  <c r="X873" i="2" s="1"/>
  <c r="Y873" i="2" s="1"/>
  <c r="G873" i="2"/>
  <c r="C874" i="2" l="1"/>
  <c r="D874" i="2" s="1"/>
  <c r="I874" i="2" s="1"/>
  <c r="L874" i="2" l="1"/>
  <c r="K874" i="2"/>
  <c r="N874" i="2" s="1"/>
  <c r="J874" i="2"/>
  <c r="M874" i="2" l="1"/>
  <c r="O874" i="2" s="1"/>
  <c r="Q874" i="2" s="1"/>
  <c r="R874" i="2" l="1"/>
  <c r="S874" i="2" s="1"/>
  <c r="T874" i="2" s="1"/>
  <c r="U874" i="2" l="1"/>
  <c r="X874" i="2" s="1"/>
  <c r="Y874" i="2" s="1"/>
  <c r="G874" i="2"/>
  <c r="C875" i="2" l="1"/>
  <c r="D875" i="2" s="1"/>
  <c r="I875" i="2" s="1"/>
  <c r="L875" i="2" l="1"/>
  <c r="K875" i="2"/>
  <c r="N875" i="2" s="1"/>
  <c r="J875" i="2"/>
  <c r="M875" i="2" l="1"/>
  <c r="O875" i="2" s="1"/>
  <c r="Q875" i="2" s="1"/>
  <c r="R875" i="2" l="1"/>
  <c r="S875" i="2" s="1"/>
  <c r="T875" i="2" s="1"/>
  <c r="U875" i="2" l="1"/>
  <c r="X875" i="2" s="1"/>
  <c r="Y875" i="2" s="1"/>
  <c r="G875" i="2"/>
  <c r="C876" i="2" l="1"/>
  <c r="D876" i="2" s="1"/>
  <c r="I876" i="2" s="1"/>
  <c r="L876" i="2" l="1"/>
  <c r="K876" i="2"/>
  <c r="N876" i="2" s="1"/>
  <c r="J876" i="2"/>
  <c r="M876" i="2" l="1"/>
  <c r="O876" i="2" s="1"/>
  <c r="Q876" i="2" s="1"/>
  <c r="R876" i="2" l="1"/>
  <c r="S876" i="2" s="1"/>
  <c r="T876" i="2" s="1"/>
  <c r="U876" i="2" l="1"/>
  <c r="X876" i="2" s="1"/>
  <c r="Y876" i="2" s="1"/>
  <c r="G876" i="2"/>
  <c r="C877" i="2" l="1"/>
  <c r="D877" i="2" s="1"/>
  <c r="I877" i="2" s="1"/>
  <c r="L877" i="2" l="1"/>
  <c r="K877" i="2"/>
  <c r="N877" i="2" s="1"/>
  <c r="J877" i="2"/>
  <c r="M877" i="2" l="1"/>
  <c r="O877" i="2" s="1"/>
  <c r="Q877" i="2" s="1"/>
  <c r="R877" i="2" l="1"/>
  <c r="S877" i="2" s="1"/>
  <c r="T877" i="2" s="1"/>
  <c r="U877" i="2" l="1"/>
  <c r="X877" i="2" s="1"/>
  <c r="Y877" i="2" s="1"/>
  <c r="G877" i="2"/>
  <c r="C878" i="2" l="1"/>
  <c r="D878" i="2" s="1"/>
  <c r="I878" i="2" s="1"/>
  <c r="L878" i="2" l="1"/>
  <c r="K878" i="2"/>
  <c r="N878" i="2" s="1"/>
  <c r="J878" i="2"/>
  <c r="M878" i="2" l="1"/>
  <c r="O878" i="2" s="1"/>
  <c r="Q878" i="2" s="1"/>
  <c r="R878" i="2" l="1"/>
  <c r="S878" i="2" s="1"/>
  <c r="T878" i="2" s="1"/>
  <c r="U878" i="2" l="1"/>
  <c r="X878" i="2" s="1"/>
  <c r="Y878" i="2" s="1"/>
  <c r="G878" i="2"/>
  <c r="C879" i="2" l="1"/>
  <c r="D879" i="2" s="1"/>
  <c r="I879" i="2" s="1"/>
  <c r="L879" i="2" l="1"/>
  <c r="K879" i="2"/>
  <c r="N879" i="2" s="1"/>
  <c r="J879" i="2"/>
  <c r="M879" i="2" l="1"/>
  <c r="O879" i="2" s="1"/>
  <c r="Q879" i="2" s="1"/>
  <c r="R879" i="2" l="1"/>
  <c r="S879" i="2"/>
  <c r="T879" i="2" s="1"/>
  <c r="U879" i="2" l="1"/>
  <c r="X879" i="2" s="1"/>
  <c r="Y879" i="2" s="1"/>
  <c r="G879" i="2"/>
  <c r="C880" i="2" l="1"/>
  <c r="D880" i="2" s="1"/>
  <c r="I880" i="2" s="1"/>
  <c r="L880" i="2" l="1"/>
  <c r="K880" i="2"/>
  <c r="N880" i="2" s="1"/>
  <c r="J880" i="2"/>
  <c r="M880" i="2" l="1"/>
  <c r="O880" i="2" s="1"/>
  <c r="Q880" i="2" s="1"/>
  <c r="R880" i="2" l="1"/>
  <c r="S880" i="2" s="1"/>
  <c r="T880" i="2" s="1"/>
  <c r="U880" i="2" l="1"/>
  <c r="X880" i="2" s="1"/>
  <c r="Y880" i="2" s="1"/>
  <c r="G880" i="2"/>
  <c r="C881" i="2" l="1"/>
  <c r="D881" i="2" s="1"/>
  <c r="I881" i="2" s="1"/>
  <c r="L881" i="2" l="1"/>
  <c r="K881" i="2"/>
  <c r="N881" i="2" s="1"/>
  <c r="J881" i="2"/>
  <c r="M881" i="2" l="1"/>
  <c r="O881" i="2" s="1"/>
  <c r="Q881" i="2" s="1"/>
  <c r="R881" i="2" l="1"/>
  <c r="S881" i="2"/>
  <c r="T881" i="2" s="1"/>
  <c r="U881" i="2" l="1"/>
  <c r="X881" i="2" s="1"/>
  <c r="Y881" i="2" s="1"/>
  <c r="G881" i="2"/>
  <c r="C882" i="2" l="1"/>
  <c r="D882" i="2" s="1"/>
  <c r="I882" i="2" s="1"/>
  <c r="L882" i="2" l="1"/>
  <c r="K882" i="2"/>
  <c r="N882" i="2" s="1"/>
  <c r="J882" i="2"/>
  <c r="M882" i="2" l="1"/>
  <c r="O882" i="2" s="1"/>
  <c r="Q882" i="2" s="1"/>
  <c r="R882" i="2" l="1"/>
  <c r="S882" i="2" s="1"/>
  <c r="T882" i="2" s="1"/>
  <c r="U882" i="2" l="1"/>
  <c r="X882" i="2" s="1"/>
  <c r="Y882" i="2" s="1"/>
  <c r="G882" i="2"/>
  <c r="C883" i="2" l="1"/>
  <c r="D883" i="2" s="1"/>
  <c r="I883" i="2" s="1"/>
  <c r="L883" i="2" l="1"/>
  <c r="K883" i="2"/>
  <c r="N883" i="2" s="1"/>
  <c r="J883" i="2"/>
  <c r="M883" i="2" l="1"/>
  <c r="O883" i="2" s="1"/>
  <c r="Q883" i="2" s="1"/>
  <c r="R883" i="2" l="1"/>
  <c r="S883" i="2" s="1"/>
  <c r="T883" i="2" s="1"/>
  <c r="U883" i="2" l="1"/>
  <c r="X883" i="2" s="1"/>
  <c r="Y883" i="2" s="1"/>
  <c r="G883" i="2"/>
  <c r="C884" i="2" l="1"/>
  <c r="D884" i="2" s="1"/>
  <c r="I884" i="2" s="1"/>
  <c r="L884" i="2" l="1"/>
  <c r="K884" i="2"/>
  <c r="N884" i="2" s="1"/>
  <c r="J884" i="2"/>
  <c r="M884" i="2" l="1"/>
  <c r="O884" i="2" s="1"/>
  <c r="Q884" i="2" s="1"/>
  <c r="R884" i="2" l="1"/>
  <c r="S884" i="2"/>
  <c r="T884" i="2" s="1"/>
  <c r="U884" i="2" l="1"/>
  <c r="X884" i="2" s="1"/>
  <c r="Y884" i="2" s="1"/>
  <c r="G884" i="2"/>
  <c r="C885" i="2" l="1"/>
  <c r="D885" i="2" s="1"/>
  <c r="I885" i="2" s="1"/>
  <c r="L885" i="2" l="1"/>
  <c r="K885" i="2"/>
  <c r="N885" i="2" s="1"/>
  <c r="J885" i="2"/>
  <c r="M885" i="2" l="1"/>
  <c r="O885" i="2" s="1"/>
  <c r="Q885" i="2" s="1"/>
  <c r="R885" i="2" l="1"/>
  <c r="S885" i="2"/>
  <c r="T885" i="2" s="1"/>
  <c r="U885" i="2" l="1"/>
  <c r="X885" i="2" s="1"/>
  <c r="Y885" i="2" s="1"/>
  <c r="G885" i="2"/>
  <c r="C886" i="2" l="1"/>
  <c r="D886" i="2" s="1"/>
  <c r="I886" i="2" s="1"/>
  <c r="L886" i="2" l="1"/>
  <c r="K886" i="2"/>
  <c r="N886" i="2" s="1"/>
  <c r="J886" i="2"/>
  <c r="M886" i="2" l="1"/>
  <c r="O886" i="2" s="1"/>
  <c r="Q886" i="2" s="1"/>
  <c r="R886" i="2" l="1"/>
  <c r="S886" i="2" s="1"/>
  <c r="T886" i="2" s="1"/>
  <c r="U886" i="2" l="1"/>
  <c r="X886" i="2" s="1"/>
  <c r="Y886" i="2" s="1"/>
  <c r="G886" i="2"/>
  <c r="C887" i="2" l="1"/>
  <c r="D887" i="2" s="1"/>
  <c r="I887" i="2" s="1"/>
  <c r="L887" i="2" l="1"/>
  <c r="K887" i="2"/>
  <c r="N887" i="2" s="1"/>
  <c r="J887" i="2"/>
  <c r="M887" i="2" l="1"/>
  <c r="O887" i="2" s="1"/>
  <c r="Q887" i="2" s="1"/>
  <c r="R887" i="2" l="1"/>
  <c r="S887" i="2" s="1"/>
  <c r="T887" i="2" s="1"/>
  <c r="U887" i="2" l="1"/>
  <c r="X887" i="2" s="1"/>
  <c r="Y887" i="2" s="1"/>
  <c r="G887" i="2"/>
  <c r="C888" i="2" l="1"/>
  <c r="D888" i="2" s="1"/>
  <c r="I888" i="2" s="1"/>
  <c r="L888" i="2" l="1"/>
  <c r="K888" i="2"/>
  <c r="N888" i="2" s="1"/>
  <c r="J888" i="2"/>
  <c r="M888" i="2" l="1"/>
  <c r="O888" i="2" s="1"/>
  <c r="Q888" i="2" s="1"/>
  <c r="R888" i="2" l="1"/>
  <c r="S888" i="2" s="1"/>
  <c r="T888" i="2" s="1"/>
  <c r="U888" i="2" l="1"/>
  <c r="X888" i="2" s="1"/>
  <c r="Y888" i="2" s="1"/>
  <c r="G888" i="2"/>
  <c r="C889" i="2" l="1"/>
  <c r="D889" i="2" s="1"/>
  <c r="I889" i="2" s="1"/>
  <c r="L889" i="2" l="1"/>
  <c r="K889" i="2"/>
  <c r="N889" i="2" s="1"/>
  <c r="J889" i="2"/>
  <c r="M889" i="2" l="1"/>
  <c r="O889" i="2" s="1"/>
  <c r="Q889" i="2" s="1"/>
  <c r="R889" i="2" l="1"/>
  <c r="S889" i="2" s="1"/>
  <c r="T889" i="2" s="1"/>
  <c r="U889" i="2" l="1"/>
  <c r="X889" i="2" s="1"/>
  <c r="Y889" i="2" s="1"/>
  <c r="G889" i="2"/>
  <c r="C890" i="2" l="1"/>
  <c r="D890" i="2" s="1"/>
  <c r="I890" i="2" s="1"/>
  <c r="L890" i="2" l="1"/>
  <c r="K890" i="2"/>
  <c r="N890" i="2" s="1"/>
  <c r="J890" i="2"/>
  <c r="M890" i="2" l="1"/>
  <c r="O890" i="2" s="1"/>
  <c r="Q890" i="2" s="1"/>
  <c r="R890" i="2" l="1"/>
  <c r="S890" i="2" s="1"/>
  <c r="T890" i="2" s="1"/>
  <c r="U890" i="2" l="1"/>
  <c r="X890" i="2" s="1"/>
  <c r="Y890" i="2" s="1"/>
  <c r="G890" i="2"/>
  <c r="C891" i="2" l="1"/>
  <c r="D891" i="2" s="1"/>
  <c r="I891" i="2" s="1"/>
  <c r="L891" i="2" l="1"/>
  <c r="K891" i="2"/>
  <c r="N891" i="2" s="1"/>
  <c r="J891" i="2"/>
  <c r="M891" i="2" l="1"/>
  <c r="O891" i="2" s="1"/>
  <c r="Q891" i="2" s="1"/>
  <c r="R891" i="2" l="1"/>
  <c r="S891" i="2" s="1"/>
  <c r="T891" i="2" s="1"/>
  <c r="U891" i="2" l="1"/>
  <c r="X891" i="2" s="1"/>
  <c r="Y891" i="2" s="1"/>
  <c r="G891" i="2"/>
  <c r="C892" i="2" l="1"/>
  <c r="D892" i="2" s="1"/>
  <c r="I892" i="2" s="1"/>
  <c r="L892" i="2" l="1"/>
  <c r="K892" i="2"/>
  <c r="N892" i="2" s="1"/>
  <c r="J892" i="2"/>
  <c r="M892" i="2" l="1"/>
  <c r="O892" i="2" s="1"/>
  <c r="Q892" i="2" s="1"/>
  <c r="R892" i="2" l="1"/>
  <c r="S892" i="2"/>
  <c r="T892" i="2" s="1"/>
  <c r="U892" i="2" l="1"/>
  <c r="X892" i="2" s="1"/>
  <c r="Y892" i="2" s="1"/>
  <c r="G892" i="2"/>
  <c r="C893" i="2" l="1"/>
  <c r="D893" i="2" s="1"/>
  <c r="I893" i="2" s="1"/>
  <c r="L893" i="2" l="1"/>
  <c r="K893" i="2"/>
  <c r="N893" i="2" s="1"/>
  <c r="J893" i="2"/>
  <c r="M893" i="2" l="1"/>
  <c r="O893" i="2" s="1"/>
  <c r="Q893" i="2" s="1"/>
  <c r="R893" i="2" l="1"/>
  <c r="S893" i="2" s="1"/>
  <c r="T893" i="2" s="1"/>
  <c r="U893" i="2" l="1"/>
  <c r="X893" i="2" s="1"/>
  <c r="Y893" i="2" s="1"/>
  <c r="G893" i="2"/>
  <c r="C894" i="2" l="1"/>
  <c r="D894" i="2" s="1"/>
  <c r="I894" i="2" s="1"/>
  <c r="L894" i="2" l="1"/>
  <c r="K894" i="2"/>
  <c r="N894" i="2" s="1"/>
  <c r="J894" i="2"/>
  <c r="M894" i="2" l="1"/>
  <c r="O894" i="2" s="1"/>
  <c r="Q894" i="2" s="1"/>
  <c r="R894" i="2" l="1"/>
  <c r="S894" i="2"/>
  <c r="T894" i="2" s="1"/>
  <c r="U894" i="2" l="1"/>
  <c r="X894" i="2" s="1"/>
  <c r="Y894" i="2" s="1"/>
  <c r="G894" i="2"/>
  <c r="C895" i="2" l="1"/>
  <c r="D895" i="2" s="1"/>
  <c r="I895" i="2" s="1"/>
  <c r="L895" i="2" l="1"/>
  <c r="K895" i="2"/>
  <c r="N895" i="2" s="1"/>
  <c r="J895" i="2"/>
  <c r="M895" i="2" l="1"/>
  <c r="O895" i="2" s="1"/>
  <c r="Q895" i="2" s="1"/>
  <c r="R895" i="2" l="1"/>
  <c r="S895" i="2" s="1"/>
  <c r="T895" i="2" s="1"/>
  <c r="U895" i="2" l="1"/>
  <c r="X895" i="2" s="1"/>
  <c r="Y895" i="2" s="1"/>
  <c r="G895" i="2"/>
  <c r="C896" i="2" l="1"/>
  <c r="D896" i="2" s="1"/>
  <c r="I896" i="2" s="1"/>
  <c r="L896" i="2" l="1"/>
  <c r="K896" i="2"/>
  <c r="N896" i="2" s="1"/>
  <c r="J896" i="2"/>
  <c r="M896" i="2" l="1"/>
  <c r="O896" i="2" s="1"/>
  <c r="Q896" i="2" s="1"/>
  <c r="R896" i="2" l="1"/>
  <c r="S896" i="2" s="1"/>
  <c r="T896" i="2" s="1"/>
  <c r="U896" i="2" l="1"/>
  <c r="X896" i="2" s="1"/>
  <c r="Y896" i="2" s="1"/>
  <c r="G896" i="2"/>
  <c r="C897" i="2" l="1"/>
  <c r="D897" i="2" s="1"/>
  <c r="I897" i="2" s="1"/>
  <c r="L897" i="2" l="1"/>
  <c r="K897" i="2"/>
  <c r="N897" i="2" s="1"/>
  <c r="J897" i="2"/>
  <c r="M897" i="2" l="1"/>
  <c r="O897" i="2" s="1"/>
  <c r="Q897" i="2" s="1"/>
  <c r="R897" i="2" l="1"/>
  <c r="S897" i="2" s="1"/>
  <c r="T897" i="2" s="1"/>
  <c r="U897" i="2" l="1"/>
  <c r="X897" i="2" s="1"/>
  <c r="Y897" i="2" s="1"/>
  <c r="G897" i="2"/>
  <c r="C898" i="2" l="1"/>
  <c r="D898" i="2" s="1"/>
  <c r="I898" i="2" s="1"/>
  <c r="L898" i="2" l="1"/>
  <c r="K898" i="2"/>
  <c r="N898" i="2" s="1"/>
  <c r="J898" i="2"/>
  <c r="M898" i="2" l="1"/>
  <c r="O898" i="2" s="1"/>
  <c r="Q898" i="2" s="1"/>
  <c r="R898" i="2" l="1"/>
  <c r="S898" i="2" s="1"/>
  <c r="T898" i="2" s="1"/>
  <c r="U898" i="2" l="1"/>
  <c r="X898" i="2" s="1"/>
  <c r="Y898" i="2" s="1"/>
  <c r="G898" i="2"/>
  <c r="C899" i="2" l="1"/>
  <c r="D899" i="2" s="1"/>
  <c r="I899" i="2" s="1"/>
  <c r="L899" i="2" l="1"/>
  <c r="K899" i="2"/>
  <c r="N899" i="2" s="1"/>
  <c r="J899" i="2"/>
  <c r="M899" i="2" l="1"/>
  <c r="O899" i="2" s="1"/>
  <c r="Q899" i="2" l="1"/>
  <c r="R899" i="2" s="1"/>
  <c r="S899" i="2" s="1"/>
  <c r="T899" i="2" s="1"/>
  <c r="U899" i="2" l="1"/>
  <c r="X899" i="2" s="1"/>
  <c r="Y899" i="2" s="1"/>
  <c r="C900" i="2" s="1"/>
  <c r="D900" i="2" s="1"/>
  <c r="I900" i="2" s="1"/>
  <c r="G899" i="2"/>
  <c r="L900" i="2" l="1"/>
  <c r="K900" i="2"/>
  <c r="N900" i="2" s="1"/>
  <c r="J900" i="2"/>
  <c r="M900" i="2" l="1"/>
  <c r="O900" i="2" s="1"/>
  <c r="Q900" i="2" l="1"/>
  <c r="R900" i="2" s="1"/>
  <c r="S900" i="2" s="1"/>
  <c r="T900" i="2" s="1"/>
  <c r="U900" i="2" l="1"/>
  <c r="X900" i="2" s="1"/>
  <c r="Y900" i="2" s="1"/>
  <c r="C901" i="2" s="1"/>
  <c r="D901" i="2" s="1"/>
  <c r="I901" i="2" s="1"/>
  <c r="G900" i="2"/>
  <c r="L901" i="2" l="1"/>
  <c r="K901" i="2"/>
  <c r="N901" i="2" s="1"/>
  <c r="J901" i="2"/>
  <c r="M901" i="2" l="1"/>
  <c r="O901" i="2" s="1"/>
  <c r="Q901" i="2" l="1"/>
  <c r="R901" i="2" s="1"/>
  <c r="S901" i="2" s="1"/>
  <c r="T901" i="2" s="1"/>
  <c r="U901" i="2" l="1"/>
  <c r="X901" i="2" s="1"/>
  <c r="Y901" i="2" s="1"/>
  <c r="C902" i="2" s="1"/>
  <c r="D902" i="2" s="1"/>
  <c r="I902" i="2" s="1"/>
  <c r="G901" i="2"/>
  <c r="L902" i="2" l="1"/>
  <c r="K902" i="2"/>
  <c r="N902" i="2" s="1"/>
  <c r="J902" i="2"/>
  <c r="M902" i="2" l="1"/>
  <c r="O902" i="2" s="1"/>
  <c r="Q902" i="2" l="1"/>
  <c r="R902" i="2" s="1"/>
  <c r="S902" i="2" s="1"/>
  <c r="T902" i="2" s="1"/>
  <c r="U902" i="2" l="1"/>
  <c r="X902" i="2" s="1"/>
  <c r="Y902" i="2" s="1"/>
  <c r="C903" i="2" s="1"/>
  <c r="D903" i="2" s="1"/>
  <c r="I903" i="2" s="1"/>
  <c r="G902" i="2"/>
  <c r="L903" i="2" l="1"/>
  <c r="K903" i="2"/>
  <c r="N903" i="2" s="1"/>
  <c r="J903" i="2"/>
  <c r="M903" i="2" l="1"/>
  <c r="O903" i="2" s="1"/>
  <c r="Q903" i="2" l="1"/>
  <c r="R903" i="2" s="1"/>
  <c r="S903" i="2" s="1"/>
  <c r="T903" i="2" s="1"/>
  <c r="U903" i="2" l="1"/>
  <c r="X903" i="2" s="1"/>
  <c r="Y903" i="2" s="1"/>
  <c r="C904" i="2" s="1"/>
  <c r="D904" i="2" s="1"/>
  <c r="I904" i="2" s="1"/>
  <c r="G903" i="2"/>
  <c r="L904" i="2" l="1"/>
  <c r="K904" i="2"/>
  <c r="N904" i="2" s="1"/>
  <c r="J904" i="2"/>
  <c r="M904" i="2" l="1"/>
  <c r="O904" i="2" s="1"/>
  <c r="Q904" i="2" l="1"/>
  <c r="R904" i="2" s="1"/>
  <c r="S904" i="2" s="1"/>
  <c r="T904" i="2" s="1"/>
  <c r="U904" i="2" l="1"/>
  <c r="X904" i="2" s="1"/>
  <c r="Y904" i="2" s="1"/>
  <c r="C905" i="2" s="1"/>
  <c r="D905" i="2" s="1"/>
  <c r="I905" i="2" s="1"/>
  <c r="G904" i="2"/>
  <c r="L905" i="2" l="1"/>
  <c r="K905" i="2"/>
  <c r="N905" i="2" s="1"/>
  <c r="J905" i="2"/>
  <c r="M905" i="2" l="1"/>
  <c r="O905" i="2" s="1"/>
  <c r="Q905" i="2" l="1"/>
  <c r="R905" i="2" s="1"/>
  <c r="S905" i="2" s="1"/>
  <c r="T905" i="2" s="1"/>
  <c r="U905" i="2" l="1"/>
  <c r="X905" i="2" s="1"/>
  <c r="Y905" i="2" s="1"/>
  <c r="C906" i="2" s="1"/>
  <c r="D906" i="2" s="1"/>
  <c r="I906" i="2" s="1"/>
  <c r="G905" i="2"/>
  <c r="L906" i="2" l="1"/>
  <c r="K906" i="2"/>
  <c r="N906" i="2" s="1"/>
  <c r="J906" i="2"/>
  <c r="M906" i="2" l="1"/>
  <c r="O906" i="2" s="1"/>
  <c r="Q906" i="2" l="1"/>
  <c r="R906" i="2" s="1"/>
  <c r="S906" i="2" s="1"/>
  <c r="T906" i="2" s="1"/>
  <c r="U906" i="2" l="1"/>
  <c r="X906" i="2" s="1"/>
  <c r="Y906" i="2" s="1"/>
  <c r="C907" i="2" s="1"/>
  <c r="D907" i="2" s="1"/>
  <c r="I907" i="2" s="1"/>
  <c r="G906" i="2"/>
  <c r="L907" i="2" l="1"/>
  <c r="K907" i="2"/>
  <c r="N907" i="2" s="1"/>
  <c r="J907" i="2"/>
  <c r="M907" i="2" l="1"/>
  <c r="O907" i="2" s="1"/>
  <c r="Q907" i="2" l="1"/>
  <c r="R907" i="2" s="1"/>
  <c r="S907" i="2" s="1"/>
  <c r="T907" i="2" s="1"/>
  <c r="U907" i="2" l="1"/>
  <c r="X907" i="2" s="1"/>
  <c r="Y907" i="2" s="1"/>
  <c r="C908" i="2" s="1"/>
  <c r="D908" i="2" s="1"/>
  <c r="I908" i="2" s="1"/>
  <c r="G907" i="2"/>
  <c r="L908" i="2" l="1"/>
  <c r="K908" i="2"/>
  <c r="N908" i="2" s="1"/>
  <c r="J908" i="2"/>
  <c r="M908" i="2" l="1"/>
  <c r="O908" i="2" s="1"/>
  <c r="Q908" i="2" l="1"/>
  <c r="R908" i="2" s="1"/>
  <c r="S908" i="2" s="1"/>
  <c r="T908" i="2" s="1"/>
  <c r="U908" i="2" l="1"/>
  <c r="X908" i="2" s="1"/>
  <c r="Y908" i="2" s="1"/>
  <c r="C909" i="2" s="1"/>
  <c r="D909" i="2" s="1"/>
  <c r="I909" i="2" s="1"/>
  <c r="G908" i="2"/>
  <c r="L909" i="2" l="1"/>
  <c r="K909" i="2"/>
  <c r="N909" i="2" s="1"/>
  <c r="J909" i="2"/>
  <c r="M909" i="2" l="1"/>
  <c r="O909" i="2" s="1"/>
  <c r="Q909" i="2" s="1"/>
  <c r="R909" i="2" l="1"/>
  <c r="S909" i="2" s="1"/>
  <c r="T909" i="2" s="1"/>
  <c r="U909" i="2" l="1"/>
  <c r="X909" i="2" s="1"/>
  <c r="Y909" i="2" s="1"/>
  <c r="G909" i="2"/>
  <c r="C910" i="2" l="1"/>
  <c r="D910" i="2" s="1"/>
  <c r="I910" i="2" s="1"/>
  <c r="L910" i="2" l="1"/>
  <c r="K910" i="2"/>
  <c r="N910" i="2" s="1"/>
  <c r="J910" i="2"/>
  <c r="M910" i="2" l="1"/>
  <c r="O910" i="2" s="1"/>
  <c r="Q910" i="2" s="1"/>
  <c r="R910" i="2" l="1"/>
  <c r="S910" i="2" s="1"/>
  <c r="T910" i="2" s="1"/>
  <c r="U910" i="2" l="1"/>
  <c r="X910" i="2" s="1"/>
  <c r="Y910" i="2" s="1"/>
  <c r="G910" i="2"/>
  <c r="C911" i="2" l="1"/>
  <c r="D911" i="2" s="1"/>
  <c r="I911" i="2" s="1"/>
  <c r="L911" i="2" l="1"/>
  <c r="K911" i="2"/>
  <c r="N911" i="2" s="1"/>
  <c r="J911" i="2"/>
  <c r="M911" i="2" l="1"/>
  <c r="O911" i="2" s="1"/>
  <c r="Q911" i="2" s="1"/>
  <c r="R911" i="2" l="1"/>
  <c r="S911" i="2"/>
  <c r="T911" i="2" s="1"/>
  <c r="U911" i="2" l="1"/>
  <c r="X911" i="2" s="1"/>
  <c r="Y911" i="2" s="1"/>
  <c r="G911" i="2"/>
  <c r="C912" i="2" l="1"/>
  <c r="D912" i="2" s="1"/>
  <c r="I912" i="2" s="1"/>
  <c r="L912" i="2" l="1"/>
  <c r="K912" i="2"/>
  <c r="N912" i="2" s="1"/>
  <c r="J912" i="2"/>
  <c r="M912" i="2" l="1"/>
  <c r="O912" i="2" s="1"/>
  <c r="Q912" i="2" s="1"/>
  <c r="R912" i="2" l="1"/>
  <c r="S912" i="2"/>
  <c r="T912" i="2" s="1"/>
  <c r="U912" i="2" l="1"/>
  <c r="X912" i="2" s="1"/>
  <c r="Y912" i="2" s="1"/>
  <c r="G912" i="2"/>
  <c r="C913" i="2" l="1"/>
  <c r="D913" i="2" s="1"/>
  <c r="I913" i="2" s="1"/>
  <c r="L913" i="2" l="1"/>
  <c r="K913" i="2"/>
  <c r="N913" i="2" s="1"/>
  <c r="J913" i="2"/>
  <c r="M913" i="2" l="1"/>
  <c r="O913" i="2" s="1"/>
  <c r="Q913" i="2" s="1"/>
  <c r="R913" i="2" l="1"/>
  <c r="S913" i="2" s="1"/>
  <c r="T913" i="2" s="1"/>
  <c r="U913" i="2" l="1"/>
  <c r="X913" i="2" s="1"/>
  <c r="Y913" i="2" s="1"/>
  <c r="G913" i="2"/>
  <c r="C914" i="2" l="1"/>
  <c r="D914" i="2" s="1"/>
  <c r="I914" i="2" s="1"/>
  <c r="L914" i="2" l="1"/>
  <c r="K914" i="2"/>
  <c r="N914" i="2" s="1"/>
  <c r="J914" i="2"/>
  <c r="M914" i="2" l="1"/>
  <c r="O914" i="2" s="1"/>
  <c r="Q914" i="2" s="1"/>
  <c r="R914" i="2" l="1"/>
  <c r="S914" i="2"/>
  <c r="T914" i="2" s="1"/>
  <c r="U914" i="2" l="1"/>
  <c r="X914" i="2" s="1"/>
  <c r="Y914" i="2" s="1"/>
  <c r="G914" i="2"/>
  <c r="C915" i="2" l="1"/>
  <c r="D915" i="2" s="1"/>
  <c r="I915" i="2" s="1"/>
  <c r="L915" i="2" l="1"/>
  <c r="K915" i="2"/>
  <c r="N915" i="2" s="1"/>
  <c r="J915" i="2"/>
  <c r="M915" i="2" l="1"/>
  <c r="O915" i="2" s="1"/>
  <c r="Q915" i="2" l="1"/>
  <c r="R915" i="2" s="1"/>
  <c r="S915" i="2" s="1"/>
  <c r="T915" i="2" s="1"/>
  <c r="U915" i="2" l="1"/>
  <c r="X915" i="2" s="1"/>
  <c r="Y915" i="2" s="1"/>
  <c r="C916" i="2" s="1"/>
  <c r="D916" i="2" s="1"/>
  <c r="I916" i="2" s="1"/>
  <c r="G915" i="2"/>
  <c r="L916" i="2" l="1"/>
  <c r="K916" i="2"/>
  <c r="N916" i="2" s="1"/>
  <c r="J916" i="2"/>
  <c r="M916" i="2" l="1"/>
  <c r="O916" i="2" s="1"/>
  <c r="Q916" i="2" s="1"/>
  <c r="R916" i="2" l="1"/>
  <c r="S916" i="2"/>
  <c r="T916" i="2" s="1"/>
  <c r="U916" i="2" l="1"/>
  <c r="X916" i="2" s="1"/>
  <c r="Y916" i="2" s="1"/>
  <c r="G916" i="2"/>
  <c r="C917" i="2" l="1"/>
  <c r="D917" i="2" s="1"/>
  <c r="I917" i="2" s="1"/>
  <c r="L917" i="2" l="1"/>
  <c r="K917" i="2"/>
  <c r="N917" i="2" s="1"/>
  <c r="J917" i="2"/>
  <c r="M917" i="2" l="1"/>
  <c r="O917" i="2" s="1"/>
  <c r="Q917" i="2" s="1"/>
  <c r="R917" i="2" l="1"/>
  <c r="S917" i="2"/>
  <c r="T917" i="2" s="1"/>
  <c r="U917" i="2" l="1"/>
  <c r="X917" i="2" s="1"/>
  <c r="Y917" i="2" s="1"/>
  <c r="G917" i="2"/>
  <c r="C918" i="2" l="1"/>
  <c r="D918" i="2" s="1"/>
  <c r="I918" i="2" s="1"/>
  <c r="L918" i="2" l="1"/>
  <c r="K918" i="2"/>
  <c r="N918" i="2" s="1"/>
  <c r="J918" i="2"/>
  <c r="M918" i="2" l="1"/>
  <c r="O918" i="2" s="1"/>
  <c r="Q918" i="2" s="1"/>
  <c r="R918" i="2" l="1"/>
  <c r="S918" i="2"/>
  <c r="T918" i="2" s="1"/>
  <c r="U918" i="2" l="1"/>
  <c r="X918" i="2" s="1"/>
  <c r="Y918" i="2" s="1"/>
  <c r="G918" i="2"/>
  <c r="C919" i="2" l="1"/>
  <c r="D919" i="2" s="1"/>
  <c r="I919" i="2" s="1"/>
  <c r="L919" i="2" l="1"/>
  <c r="K919" i="2"/>
  <c r="N919" i="2" s="1"/>
  <c r="J919" i="2"/>
  <c r="M919" i="2" l="1"/>
  <c r="O919" i="2" s="1"/>
  <c r="Q919" i="2" s="1"/>
  <c r="R919" i="2" l="1"/>
  <c r="S919" i="2"/>
  <c r="T919" i="2" s="1"/>
  <c r="U919" i="2" l="1"/>
  <c r="X919" i="2" s="1"/>
  <c r="Y919" i="2" s="1"/>
  <c r="G919" i="2"/>
  <c r="C920" i="2" l="1"/>
  <c r="D920" i="2" s="1"/>
  <c r="I920" i="2" s="1"/>
  <c r="L920" i="2" l="1"/>
  <c r="K920" i="2"/>
  <c r="N920" i="2" s="1"/>
  <c r="J920" i="2"/>
  <c r="M920" i="2" l="1"/>
  <c r="O920" i="2" s="1"/>
  <c r="Q920" i="2" s="1"/>
  <c r="R920" i="2" l="1"/>
  <c r="S920" i="2" s="1"/>
  <c r="T920" i="2" s="1"/>
  <c r="U920" i="2" l="1"/>
  <c r="X920" i="2" s="1"/>
  <c r="Y920" i="2" s="1"/>
  <c r="G920" i="2"/>
  <c r="C921" i="2" l="1"/>
  <c r="D921" i="2" s="1"/>
  <c r="I921" i="2" s="1"/>
  <c r="L921" i="2" l="1"/>
  <c r="K921" i="2"/>
  <c r="N921" i="2" s="1"/>
  <c r="J921" i="2"/>
  <c r="M921" i="2" l="1"/>
  <c r="O921" i="2" s="1"/>
  <c r="Q921" i="2" s="1"/>
  <c r="R921" i="2" l="1"/>
  <c r="S921" i="2" s="1"/>
  <c r="T921" i="2" s="1"/>
  <c r="U921" i="2" l="1"/>
  <c r="X921" i="2" s="1"/>
  <c r="Y921" i="2" s="1"/>
  <c r="G921" i="2"/>
  <c r="C922" i="2" l="1"/>
  <c r="D922" i="2" s="1"/>
  <c r="I922" i="2" s="1"/>
  <c r="L922" i="2" l="1"/>
  <c r="K922" i="2"/>
  <c r="N922" i="2" s="1"/>
  <c r="J922" i="2"/>
  <c r="M922" i="2" l="1"/>
  <c r="O922" i="2" s="1"/>
  <c r="Q922" i="2" l="1"/>
  <c r="R922" i="2" s="1"/>
  <c r="S922" i="2" s="1"/>
  <c r="T922" i="2" s="1"/>
  <c r="U922" i="2" l="1"/>
  <c r="X922" i="2" s="1"/>
  <c r="Y922" i="2" s="1"/>
  <c r="C923" i="2" s="1"/>
  <c r="D923" i="2" s="1"/>
  <c r="I923" i="2" s="1"/>
  <c r="G922" i="2"/>
  <c r="L923" i="2" l="1"/>
  <c r="K923" i="2"/>
  <c r="N923" i="2" s="1"/>
  <c r="J923" i="2"/>
  <c r="M923" i="2" l="1"/>
  <c r="O923" i="2" s="1"/>
  <c r="Q923" i="2" s="1"/>
  <c r="R923" i="2" l="1"/>
  <c r="S923" i="2" s="1"/>
  <c r="T923" i="2" s="1"/>
  <c r="U923" i="2" l="1"/>
  <c r="X923" i="2" s="1"/>
  <c r="Y923" i="2" s="1"/>
  <c r="G923" i="2"/>
  <c r="C924" i="2" l="1"/>
  <c r="D924" i="2" s="1"/>
  <c r="I924" i="2" s="1"/>
  <c r="L924" i="2" l="1"/>
  <c r="K924" i="2"/>
  <c r="N924" i="2" s="1"/>
  <c r="J924" i="2"/>
  <c r="M924" i="2" l="1"/>
  <c r="O924" i="2" s="1"/>
  <c r="Q924" i="2" s="1"/>
  <c r="R924" i="2" l="1"/>
  <c r="S924" i="2"/>
  <c r="T924" i="2" s="1"/>
  <c r="U924" i="2" l="1"/>
  <c r="X924" i="2" s="1"/>
  <c r="Y924" i="2" s="1"/>
  <c r="G924" i="2"/>
  <c r="C925" i="2" l="1"/>
  <c r="D925" i="2" s="1"/>
  <c r="I925" i="2" s="1"/>
  <c r="L925" i="2" l="1"/>
  <c r="K925" i="2"/>
  <c r="N925" i="2" s="1"/>
  <c r="J925" i="2"/>
  <c r="M925" i="2" l="1"/>
  <c r="O925" i="2" s="1"/>
  <c r="Q925" i="2" s="1"/>
  <c r="R925" i="2" l="1"/>
  <c r="S925" i="2" s="1"/>
  <c r="T925" i="2" s="1"/>
  <c r="U925" i="2" l="1"/>
  <c r="X925" i="2" s="1"/>
  <c r="Y925" i="2" s="1"/>
  <c r="G925" i="2"/>
  <c r="C926" i="2" l="1"/>
  <c r="D926" i="2" s="1"/>
  <c r="I926" i="2" s="1"/>
  <c r="L926" i="2" l="1"/>
  <c r="K926" i="2"/>
  <c r="N926" i="2" s="1"/>
  <c r="J926" i="2"/>
  <c r="M926" i="2" l="1"/>
  <c r="O926" i="2" s="1"/>
  <c r="Q926" i="2" s="1"/>
  <c r="R926" i="2" l="1"/>
  <c r="S926" i="2" s="1"/>
  <c r="T926" i="2" s="1"/>
  <c r="U926" i="2" l="1"/>
  <c r="X926" i="2" s="1"/>
  <c r="Y926" i="2" s="1"/>
  <c r="G926" i="2"/>
  <c r="C927" i="2" l="1"/>
  <c r="D927" i="2" s="1"/>
  <c r="I927" i="2" s="1"/>
  <c r="L927" i="2" l="1"/>
  <c r="K927" i="2"/>
  <c r="N927" i="2" s="1"/>
  <c r="J927" i="2"/>
  <c r="M927" i="2" l="1"/>
  <c r="O927" i="2" s="1"/>
  <c r="Q927" i="2" s="1"/>
  <c r="R927" i="2" l="1"/>
  <c r="S927" i="2" s="1"/>
  <c r="T927" i="2" s="1"/>
  <c r="U927" i="2" l="1"/>
  <c r="X927" i="2" s="1"/>
  <c r="Y927" i="2" s="1"/>
  <c r="G927" i="2"/>
  <c r="C928" i="2" l="1"/>
  <c r="D928" i="2" s="1"/>
  <c r="I928" i="2" s="1"/>
  <c r="L928" i="2" l="1"/>
  <c r="K928" i="2"/>
  <c r="N928" i="2" s="1"/>
  <c r="J928" i="2"/>
  <c r="M928" i="2" l="1"/>
  <c r="O928" i="2" s="1"/>
  <c r="Q928" i="2" s="1"/>
  <c r="R928" i="2" l="1"/>
  <c r="S928" i="2" s="1"/>
  <c r="T928" i="2" s="1"/>
  <c r="U928" i="2" l="1"/>
  <c r="X928" i="2" s="1"/>
  <c r="Y928" i="2" s="1"/>
  <c r="G928" i="2"/>
  <c r="C929" i="2" l="1"/>
  <c r="D929" i="2" s="1"/>
  <c r="I929" i="2" s="1"/>
  <c r="L929" i="2" l="1"/>
  <c r="K929" i="2"/>
  <c r="N929" i="2" s="1"/>
  <c r="J929" i="2"/>
  <c r="M929" i="2" l="1"/>
  <c r="O929" i="2" s="1"/>
  <c r="Q929" i="2" s="1"/>
  <c r="R929" i="2" l="1"/>
  <c r="S929" i="2" s="1"/>
  <c r="T929" i="2" s="1"/>
  <c r="U929" i="2" l="1"/>
  <c r="X929" i="2" s="1"/>
  <c r="Y929" i="2" s="1"/>
  <c r="G929" i="2"/>
  <c r="C930" i="2" l="1"/>
  <c r="D930" i="2" s="1"/>
  <c r="I930" i="2" s="1"/>
  <c r="L930" i="2" l="1"/>
  <c r="K930" i="2"/>
  <c r="N930" i="2" s="1"/>
  <c r="J930" i="2"/>
  <c r="M930" i="2" l="1"/>
  <c r="O930" i="2" s="1"/>
  <c r="Q930" i="2" s="1"/>
  <c r="R930" i="2" l="1"/>
  <c r="S930" i="2" s="1"/>
  <c r="T930" i="2" s="1"/>
  <c r="U930" i="2" l="1"/>
  <c r="X930" i="2" s="1"/>
  <c r="Y930" i="2" s="1"/>
  <c r="G930" i="2"/>
  <c r="C931" i="2" l="1"/>
  <c r="D931" i="2" s="1"/>
  <c r="I931" i="2" s="1"/>
  <c r="L931" i="2" l="1"/>
  <c r="K931" i="2"/>
  <c r="N931" i="2" s="1"/>
  <c r="J931" i="2"/>
  <c r="M931" i="2" l="1"/>
  <c r="O931" i="2" s="1"/>
  <c r="Q931" i="2" s="1"/>
  <c r="R931" i="2" l="1"/>
  <c r="S931" i="2" s="1"/>
  <c r="T931" i="2" s="1"/>
  <c r="U931" i="2" l="1"/>
  <c r="X931" i="2" s="1"/>
  <c r="Y931" i="2" s="1"/>
  <c r="G931" i="2"/>
  <c r="C932" i="2" l="1"/>
  <c r="D932" i="2" s="1"/>
  <c r="I932" i="2" s="1"/>
  <c r="L932" i="2" l="1"/>
  <c r="K932" i="2"/>
  <c r="N932" i="2" s="1"/>
  <c r="J932" i="2"/>
  <c r="M932" i="2" l="1"/>
  <c r="O932" i="2" s="1"/>
  <c r="Q932" i="2" l="1"/>
  <c r="R932" i="2" s="1"/>
  <c r="S932" i="2" s="1"/>
  <c r="T932" i="2" s="1"/>
  <c r="U932" i="2" l="1"/>
  <c r="X932" i="2" s="1"/>
  <c r="Y932" i="2" s="1"/>
  <c r="C933" i="2" s="1"/>
  <c r="D933" i="2" s="1"/>
  <c r="I933" i="2" s="1"/>
  <c r="G932" i="2"/>
  <c r="L933" i="2" l="1"/>
  <c r="K933" i="2"/>
  <c r="N933" i="2" s="1"/>
  <c r="J933" i="2"/>
  <c r="M933" i="2" l="1"/>
  <c r="O933" i="2" s="1"/>
  <c r="Q933" i="2" s="1"/>
  <c r="R933" i="2" l="1"/>
  <c r="S933" i="2"/>
  <c r="T933" i="2" s="1"/>
  <c r="U933" i="2" l="1"/>
  <c r="X933" i="2" s="1"/>
  <c r="Y933" i="2" s="1"/>
  <c r="G933" i="2"/>
  <c r="C934" i="2" l="1"/>
  <c r="D934" i="2" s="1"/>
  <c r="I934" i="2" s="1"/>
  <c r="L934" i="2" l="1"/>
  <c r="K934" i="2"/>
  <c r="N934" i="2" s="1"/>
  <c r="J934" i="2"/>
  <c r="M934" i="2" l="1"/>
  <c r="O934" i="2" s="1"/>
  <c r="Q934" i="2" s="1"/>
  <c r="R934" i="2" l="1"/>
  <c r="S934" i="2" s="1"/>
  <c r="T934" i="2" s="1"/>
  <c r="U934" i="2" l="1"/>
  <c r="X934" i="2" s="1"/>
  <c r="Y934" i="2" s="1"/>
  <c r="G934" i="2"/>
  <c r="C935" i="2" l="1"/>
  <c r="D935" i="2" s="1"/>
  <c r="I935" i="2" s="1"/>
  <c r="L935" i="2" l="1"/>
  <c r="K935" i="2"/>
  <c r="N935" i="2" s="1"/>
  <c r="J935" i="2"/>
  <c r="M935" i="2" l="1"/>
  <c r="O935" i="2" s="1"/>
  <c r="Q935" i="2" s="1"/>
  <c r="R935" i="2" l="1"/>
  <c r="S935" i="2"/>
  <c r="T935" i="2" s="1"/>
  <c r="U935" i="2" l="1"/>
  <c r="X935" i="2" s="1"/>
  <c r="Y935" i="2" s="1"/>
  <c r="G935" i="2"/>
  <c r="C936" i="2" l="1"/>
  <c r="D936" i="2" s="1"/>
  <c r="I936" i="2" s="1"/>
  <c r="L936" i="2" l="1"/>
  <c r="K936" i="2"/>
  <c r="N936" i="2" s="1"/>
  <c r="J936" i="2"/>
  <c r="M936" i="2" l="1"/>
  <c r="O936" i="2" s="1"/>
  <c r="Q936" i="2" s="1"/>
  <c r="R936" i="2" l="1"/>
  <c r="S936" i="2" s="1"/>
  <c r="T936" i="2" s="1"/>
  <c r="U936" i="2" l="1"/>
  <c r="X936" i="2" s="1"/>
  <c r="Y936" i="2" s="1"/>
  <c r="G936" i="2"/>
  <c r="C937" i="2" l="1"/>
  <c r="D937" i="2" s="1"/>
  <c r="I937" i="2" s="1"/>
  <c r="L937" i="2" l="1"/>
  <c r="K937" i="2"/>
  <c r="N937" i="2" s="1"/>
  <c r="J937" i="2"/>
  <c r="M937" i="2" l="1"/>
  <c r="O937" i="2" s="1"/>
  <c r="Q937" i="2" s="1"/>
  <c r="R937" i="2" l="1"/>
  <c r="S937" i="2" s="1"/>
  <c r="T937" i="2" s="1"/>
  <c r="U937" i="2" l="1"/>
  <c r="X937" i="2" s="1"/>
  <c r="Y937" i="2" s="1"/>
  <c r="G937" i="2"/>
  <c r="C938" i="2" l="1"/>
  <c r="D938" i="2" s="1"/>
  <c r="I938" i="2" s="1"/>
  <c r="L938" i="2" l="1"/>
  <c r="K938" i="2"/>
  <c r="N938" i="2" s="1"/>
  <c r="J938" i="2"/>
  <c r="M938" i="2" l="1"/>
  <c r="O938" i="2" s="1"/>
  <c r="Q938" i="2" s="1"/>
  <c r="R938" i="2" l="1"/>
  <c r="S938" i="2" s="1"/>
  <c r="T938" i="2" s="1"/>
  <c r="U938" i="2" l="1"/>
  <c r="X938" i="2" s="1"/>
  <c r="Y938" i="2" s="1"/>
  <c r="G938" i="2"/>
  <c r="C939" i="2" l="1"/>
  <c r="D939" i="2" s="1"/>
  <c r="I939" i="2" s="1"/>
  <c r="L939" i="2" l="1"/>
  <c r="K939" i="2"/>
  <c r="N939" i="2" s="1"/>
  <c r="J939" i="2"/>
  <c r="M939" i="2" l="1"/>
  <c r="O939" i="2" s="1"/>
  <c r="Q939" i="2" l="1"/>
  <c r="R939" i="2" s="1"/>
  <c r="S939" i="2" s="1"/>
  <c r="T939" i="2" s="1"/>
  <c r="U939" i="2" l="1"/>
  <c r="X939" i="2" s="1"/>
  <c r="Y939" i="2" s="1"/>
  <c r="C940" i="2" s="1"/>
  <c r="D940" i="2" s="1"/>
  <c r="I940" i="2" s="1"/>
  <c r="G939" i="2"/>
  <c r="L940" i="2" l="1"/>
  <c r="K940" i="2"/>
  <c r="N940" i="2" s="1"/>
  <c r="J940" i="2"/>
  <c r="M940" i="2" l="1"/>
  <c r="O940" i="2" s="1"/>
  <c r="Q940" i="2" s="1"/>
  <c r="R940" i="2" l="1"/>
  <c r="S940" i="2" s="1"/>
  <c r="T940" i="2" s="1"/>
  <c r="U940" i="2" l="1"/>
  <c r="X940" i="2" s="1"/>
  <c r="Y940" i="2" s="1"/>
  <c r="G940" i="2"/>
  <c r="C941" i="2" l="1"/>
  <c r="D941" i="2" s="1"/>
  <c r="I941" i="2" s="1"/>
  <c r="L941" i="2" l="1"/>
  <c r="K941" i="2"/>
  <c r="N941" i="2" s="1"/>
  <c r="J941" i="2"/>
  <c r="M941" i="2" l="1"/>
  <c r="O941" i="2" s="1"/>
  <c r="Q941" i="2" s="1"/>
  <c r="R941" i="2" l="1"/>
  <c r="S941" i="2" s="1"/>
  <c r="T941" i="2" s="1"/>
  <c r="U941" i="2" l="1"/>
  <c r="X941" i="2" s="1"/>
  <c r="Y941" i="2" s="1"/>
  <c r="G941" i="2"/>
  <c r="C942" i="2" l="1"/>
  <c r="D942" i="2" s="1"/>
  <c r="I942" i="2" s="1"/>
  <c r="L942" i="2" l="1"/>
  <c r="K942" i="2"/>
  <c r="N942" i="2" s="1"/>
  <c r="J942" i="2"/>
  <c r="M942" i="2" l="1"/>
  <c r="O942" i="2" s="1"/>
  <c r="Q942" i="2" s="1"/>
  <c r="R942" i="2" l="1"/>
  <c r="S942" i="2" s="1"/>
  <c r="T942" i="2" s="1"/>
  <c r="U942" i="2" l="1"/>
  <c r="X942" i="2" s="1"/>
  <c r="Y942" i="2" s="1"/>
  <c r="G942" i="2"/>
  <c r="C943" i="2" l="1"/>
  <c r="D943" i="2" s="1"/>
  <c r="I943" i="2" s="1"/>
  <c r="L943" i="2" l="1"/>
  <c r="K943" i="2"/>
  <c r="N943" i="2" s="1"/>
  <c r="J943" i="2"/>
  <c r="M943" i="2" l="1"/>
  <c r="O943" i="2" s="1"/>
  <c r="Q943" i="2" s="1"/>
  <c r="R943" i="2" l="1"/>
  <c r="S943" i="2" s="1"/>
  <c r="T943" i="2" s="1"/>
  <c r="U943" i="2" l="1"/>
  <c r="X943" i="2" s="1"/>
  <c r="Y943" i="2" s="1"/>
  <c r="G943" i="2"/>
  <c r="C944" i="2" l="1"/>
  <c r="D944" i="2" s="1"/>
  <c r="I944" i="2" s="1"/>
  <c r="L944" i="2" l="1"/>
  <c r="K944" i="2"/>
  <c r="N944" i="2" s="1"/>
  <c r="J944" i="2"/>
  <c r="M944" i="2" l="1"/>
  <c r="O944" i="2" s="1"/>
  <c r="Q944" i="2" s="1"/>
  <c r="R944" i="2" l="1"/>
  <c r="S944" i="2" s="1"/>
  <c r="T944" i="2" s="1"/>
  <c r="U944" i="2" l="1"/>
  <c r="X944" i="2" s="1"/>
  <c r="Y944" i="2" s="1"/>
  <c r="G944" i="2"/>
  <c r="C945" i="2" l="1"/>
  <c r="D945" i="2" s="1"/>
  <c r="I945" i="2" s="1"/>
  <c r="L945" i="2" l="1"/>
  <c r="K945" i="2"/>
  <c r="N945" i="2" s="1"/>
  <c r="J945" i="2"/>
  <c r="M945" i="2" l="1"/>
  <c r="O945" i="2" s="1"/>
  <c r="Q945" i="2" s="1"/>
  <c r="R945" i="2" l="1"/>
  <c r="S945" i="2" s="1"/>
  <c r="T945" i="2" s="1"/>
  <c r="U945" i="2" l="1"/>
  <c r="X945" i="2" s="1"/>
  <c r="Y945" i="2" s="1"/>
  <c r="G945" i="2"/>
  <c r="C946" i="2" l="1"/>
  <c r="D946" i="2" s="1"/>
  <c r="I946" i="2" s="1"/>
  <c r="L946" i="2" l="1"/>
  <c r="K946" i="2"/>
  <c r="N946" i="2" s="1"/>
  <c r="J946" i="2"/>
  <c r="M946" i="2" l="1"/>
  <c r="O946" i="2" s="1"/>
  <c r="Q946" i="2" s="1"/>
  <c r="R946" i="2" l="1"/>
  <c r="S946" i="2" s="1"/>
  <c r="T946" i="2" s="1"/>
  <c r="U946" i="2" l="1"/>
  <c r="X946" i="2" s="1"/>
  <c r="Y946" i="2" s="1"/>
  <c r="G946" i="2"/>
  <c r="C947" i="2" l="1"/>
  <c r="D947" i="2" s="1"/>
  <c r="I947" i="2" s="1"/>
  <c r="L947" i="2" l="1"/>
  <c r="K947" i="2"/>
  <c r="N947" i="2" s="1"/>
  <c r="J947" i="2"/>
  <c r="M947" i="2" l="1"/>
  <c r="O947" i="2" s="1"/>
  <c r="Q947" i="2" s="1"/>
  <c r="R947" i="2" l="1"/>
  <c r="S947" i="2" s="1"/>
  <c r="T947" i="2" s="1"/>
  <c r="U947" i="2" l="1"/>
  <c r="X947" i="2" s="1"/>
  <c r="Y947" i="2" s="1"/>
  <c r="G947" i="2"/>
  <c r="C948" i="2" l="1"/>
  <c r="D948" i="2" s="1"/>
  <c r="I948" i="2" s="1"/>
  <c r="L948" i="2" l="1"/>
  <c r="K948" i="2"/>
  <c r="N948" i="2" s="1"/>
  <c r="J948" i="2"/>
  <c r="M948" i="2" l="1"/>
  <c r="O948" i="2" s="1"/>
  <c r="Q948" i="2" s="1"/>
  <c r="R948" i="2" l="1"/>
  <c r="S948" i="2" s="1"/>
  <c r="T948" i="2" s="1"/>
  <c r="U948" i="2" l="1"/>
  <c r="X948" i="2" s="1"/>
  <c r="Y948" i="2" s="1"/>
  <c r="G948" i="2"/>
  <c r="C949" i="2" l="1"/>
  <c r="D949" i="2" s="1"/>
  <c r="I949" i="2" s="1"/>
  <c r="L949" i="2" l="1"/>
  <c r="K949" i="2"/>
  <c r="N949" i="2" s="1"/>
  <c r="J949" i="2"/>
  <c r="M949" i="2" l="1"/>
  <c r="O949" i="2" s="1"/>
  <c r="Q949" i="2" s="1"/>
  <c r="R949" i="2" l="1"/>
  <c r="S949" i="2" s="1"/>
  <c r="T949" i="2" s="1"/>
  <c r="U949" i="2" l="1"/>
  <c r="X949" i="2" s="1"/>
  <c r="Y949" i="2" s="1"/>
  <c r="G949" i="2"/>
  <c r="C950" i="2" l="1"/>
  <c r="D950" i="2" s="1"/>
  <c r="I950" i="2" s="1"/>
  <c r="L950" i="2" l="1"/>
  <c r="K950" i="2"/>
  <c r="N950" i="2" s="1"/>
  <c r="J950" i="2"/>
  <c r="M950" i="2" l="1"/>
  <c r="O950" i="2" s="1"/>
  <c r="Q950" i="2" s="1"/>
  <c r="R950" i="2" l="1"/>
  <c r="S950" i="2" s="1"/>
  <c r="T950" i="2" s="1"/>
  <c r="U950" i="2" l="1"/>
  <c r="X950" i="2" s="1"/>
  <c r="Y950" i="2" s="1"/>
  <c r="G950" i="2"/>
  <c r="C951" i="2" l="1"/>
  <c r="D951" i="2" s="1"/>
  <c r="I951" i="2" s="1"/>
  <c r="L951" i="2" l="1"/>
  <c r="K951" i="2"/>
  <c r="N951" i="2" s="1"/>
  <c r="J951" i="2"/>
  <c r="M951" i="2" l="1"/>
  <c r="O951" i="2" s="1"/>
  <c r="Q951" i="2" s="1"/>
  <c r="R951" i="2" l="1"/>
  <c r="S951" i="2"/>
  <c r="T951" i="2" s="1"/>
  <c r="U951" i="2" l="1"/>
  <c r="X951" i="2" s="1"/>
  <c r="Y951" i="2" s="1"/>
  <c r="G951" i="2"/>
  <c r="C952" i="2" l="1"/>
  <c r="D952" i="2" s="1"/>
  <c r="I952" i="2" s="1"/>
  <c r="L952" i="2" l="1"/>
  <c r="K952" i="2"/>
  <c r="N952" i="2" s="1"/>
  <c r="J952" i="2"/>
  <c r="M952" i="2" l="1"/>
  <c r="O952" i="2" s="1"/>
  <c r="Q952" i="2" s="1"/>
  <c r="R952" i="2" l="1"/>
  <c r="S952" i="2" s="1"/>
  <c r="T952" i="2" s="1"/>
  <c r="U952" i="2" l="1"/>
  <c r="X952" i="2" s="1"/>
  <c r="Y952" i="2" s="1"/>
  <c r="G952" i="2"/>
  <c r="C953" i="2" l="1"/>
  <c r="D953" i="2" s="1"/>
  <c r="I953" i="2" s="1"/>
  <c r="L953" i="2" l="1"/>
  <c r="K953" i="2"/>
  <c r="N953" i="2" s="1"/>
  <c r="J953" i="2"/>
  <c r="M953" i="2" l="1"/>
  <c r="O953" i="2" s="1"/>
  <c r="Q953" i="2" s="1"/>
  <c r="R953" i="2" l="1"/>
  <c r="S953" i="2"/>
  <c r="T953" i="2" s="1"/>
  <c r="U953" i="2" l="1"/>
  <c r="X953" i="2" s="1"/>
  <c r="Y953" i="2" s="1"/>
  <c r="G953" i="2"/>
  <c r="C954" i="2" l="1"/>
  <c r="D954" i="2" s="1"/>
  <c r="I954" i="2" s="1"/>
  <c r="L954" i="2" l="1"/>
  <c r="K954" i="2"/>
  <c r="N954" i="2" s="1"/>
  <c r="J954" i="2"/>
  <c r="M954" i="2" l="1"/>
  <c r="O954" i="2" s="1"/>
  <c r="Q954" i="2" s="1"/>
  <c r="R954" i="2" l="1"/>
  <c r="S954" i="2" s="1"/>
  <c r="T954" i="2" s="1"/>
  <c r="U954" i="2" l="1"/>
  <c r="X954" i="2" s="1"/>
  <c r="Y954" i="2" s="1"/>
  <c r="G954" i="2"/>
  <c r="C955" i="2" l="1"/>
  <c r="D955" i="2" s="1"/>
  <c r="I955" i="2" s="1"/>
  <c r="L955" i="2" l="1"/>
  <c r="K955" i="2"/>
  <c r="N955" i="2" s="1"/>
  <c r="J955" i="2"/>
  <c r="M955" i="2" l="1"/>
  <c r="O955" i="2" s="1"/>
  <c r="Q955" i="2" s="1"/>
  <c r="R955" i="2" l="1"/>
  <c r="S955" i="2"/>
  <c r="T955" i="2" s="1"/>
  <c r="U955" i="2" l="1"/>
  <c r="X955" i="2" s="1"/>
  <c r="Y955" i="2" s="1"/>
  <c r="G955" i="2"/>
  <c r="C956" i="2" l="1"/>
  <c r="D956" i="2" s="1"/>
  <c r="I956" i="2" s="1"/>
  <c r="L956" i="2" l="1"/>
  <c r="K956" i="2"/>
  <c r="N956" i="2" s="1"/>
  <c r="J956" i="2"/>
  <c r="M956" i="2" l="1"/>
  <c r="O956" i="2" s="1"/>
  <c r="Q956" i="2" s="1"/>
  <c r="R956" i="2" l="1"/>
  <c r="S956" i="2" s="1"/>
  <c r="T956" i="2" s="1"/>
  <c r="U956" i="2" l="1"/>
  <c r="X956" i="2" s="1"/>
  <c r="Y956" i="2" s="1"/>
  <c r="G956" i="2"/>
  <c r="C957" i="2" l="1"/>
  <c r="D957" i="2" s="1"/>
  <c r="I957" i="2" s="1"/>
  <c r="L957" i="2" l="1"/>
  <c r="K957" i="2"/>
  <c r="N957" i="2" s="1"/>
  <c r="J957" i="2"/>
  <c r="M957" i="2" l="1"/>
  <c r="O957" i="2" s="1"/>
  <c r="Q957" i="2" s="1"/>
  <c r="R957" i="2" l="1"/>
  <c r="S957" i="2"/>
  <c r="T957" i="2" s="1"/>
  <c r="U957" i="2" l="1"/>
  <c r="X957" i="2" s="1"/>
  <c r="Y957" i="2" s="1"/>
  <c r="G957" i="2"/>
  <c r="C958" i="2" l="1"/>
  <c r="D958" i="2" s="1"/>
  <c r="I958" i="2" s="1"/>
  <c r="L958" i="2" l="1"/>
  <c r="K958" i="2"/>
  <c r="N958" i="2" s="1"/>
  <c r="J958" i="2"/>
  <c r="M958" i="2" l="1"/>
  <c r="O958" i="2" s="1"/>
  <c r="Q958" i="2" s="1"/>
  <c r="R958" i="2" l="1"/>
  <c r="S958" i="2"/>
  <c r="T958" i="2" s="1"/>
  <c r="U958" i="2" l="1"/>
  <c r="X958" i="2" s="1"/>
  <c r="Y958" i="2" s="1"/>
  <c r="G958" i="2"/>
  <c r="C959" i="2" l="1"/>
  <c r="D959" i="2" s="1"/>
  <c r="I959" i="2" s="1"/>
  <c r="L959" i="2" l="1"/>
  <c r="K959" i="2"/>
  <c r="N959" i="2" s="1"/>
  <c r="J959" i="2"/>
  <c r="M959" i="2" l="1"/>
  <c r="O959" i="2" s="1"/>
  <c r="Q959" i="2" s="1"/>
  <c r="R959" i="2" l="1"/>
  <c r="S959" i="2" s="1"/>
  <c r="T959" i="2" s="1"/>
  <c r="U959" i="2" l="1"/>
  <c r="X959" i="2" s="1"/>
  <c r="Y959" i="2" s="1"/>
  <c r="G959" i="2"/>
  <c r="C960" i="2" l="1"/>
  <c r="D960" i="2" s="1"/>
  <c r="I960" i="2" s="1"/>
  <c r="L960" i="2" l="1"/>
  <c r="K960" i="2"/>
  <c r="N960" i="2" s="1"/>
  <c r="J960" i="2"/>
  <c r="M960" i="2" l="1"/>
  <c r="O960" i="2" s="1"/>
  <c r="Q960" i="2" s="1"/>
  <c r="R960" i="2" l="1"/>
  <c r="S960" i="2"/>
  <c r="T960" i="2" s="1"/>
  <c r="U960" i="2" l="1"/>
  <c r="X960" i="2" s="1"/>
  <c r="Y960" i="2" s="1"/>
  <c r="G960" i="2"/>
  <c r="C961" i="2" l="1"/>
  <c r="D961" i="2" s="1"/>
  <c r="I961" i="2" s="1"/>
  <c r="L961" i="2" l="1"/>
  <c r="K961" i="2"/>
  <c r="N961" i="2" s="1"/>
  <c r="J961" i="2"/>
  <c r="M961" i="2" l="1"/>
  <c r="O961" i="2" s="1"/>
  <c r="Q961" i="2" s="1"/>
  <c r="R961" i="2" l="1"/>
  <c r="S961" i="2"/>
  <c r="T961" i="2" s="1"/>
  <c r="U961" i="2" l="1"/>
  <c r="X961" i="2" s="1"/>
  <c r="Y961" i="2" s="1"/>
  <c r="G961" i="2"/>
  <c r="C962" i="2" l="1"/>
  <c r="D962" i="2" s="1"/>
  <c r="I962" i="2" s="1"/>
  <c r="L962" i="2" l="1"/>
  <c r="K962" i="2"/>
  <c r="N962" i="2" s="1"/>
  <c r="J962" i="2"/>
  <c r="M962" i="2" l="1"/>
  <c r="O962" i="2" s="1"/>
  <c r="Q962" i="2" s="1"/>
  <c r="R962" i="2" l="1"/>
  <c r="S962" i="2"/>
  <c r="T962" i="2" s="1"/>
  <c r="U962" i="2" l="1"/>
  <c r="X962" i="2" s="1"/>
  <c r="Y962" i="2" s="1"/>
  <c r="G962" i="2"/>
  <c r="C963" i="2" l="1"/>
  <c r="D963" i="2" s="1"/>
  <c r="I963" i="2" s="1"/>
  <c r="L963" i="2" l="1"/>
  <c r="K963" i="2"/>
  <c r="N963" i="2" s="1"/>
  <c r="J963" i="2"/>
  <c r="M963" i="2" l="1"/>
  <c r="O963" i="2" s="1"/>
  <c r="Q963" i="2" s="1"/>
  <c r="R963" i="2" l="1"/>
  <c r="S963" i="2"/>
  <c r="T963" i="2" s="1"/>
  <c r="U963" i="2" l="1"/>
  <c r="X963" i="2" s="1"/>
  <c r="Y963" i="2" s="1"/>
  <c r="G963" i="2"/>
  <c r="C964" i="2" l="1"/>
  <c r="D964" i="2" s="1"/>
  <c r="I964" i="2" s="1"/>
  <c r="L964" i="2" l="1"/>
  <c r="K964" i="2"/>
  <c r="N964" i="2" s="1"/>
  <c r="J964" i="2"/>
  <c r="M964" i="2" l="1"/>
  <c r="O964" i="2" s="1"/>
  <c r="Q964" i="2" s="1"/>
  <c r="R964" i="2" l="1"/>
  <c r="S964" i="2"/>
  <c r="T964" i="2" s="1"/>
  <c r="U964" i="2" l="1"/>
  <c r="X964" i="2" s="1"/>
  <c r="Y964" i="2" s="1"/>
  <c r="G964" i="2"/>
  <c r="C965" i="2" l="1"/>
  <c r="D965" i="2" s="1"/>
  <c r="I965" i="2" s="1"/>
  <c r="L965" i="2" l="1"/>
  <c r="K965" i="2"/>
  <c r="N965" i="2" s="1"/>
  <c r="J965" i="2"/>
  <c r="M965" i="2" l="1"/>
  <c r="O965" i="2" s="1"/>
  <c r="Q965" i="2" s="1"/>
  <c r="R965" i="2" l="1"/>
  <c r="S965" i="2" s="1"/>
  <c r="T965" i="2" s="1"/>
  <c r="U965" i="2" l="1"/>
  <c r="X965" i="2" s="1"/>
  <c r="Y965" i="2" s="1"/>
  <c r="G965" i="2"/>
  <c r="C966" i="2" l="1"/>
  <c r="D966" i="2" s="1"/>
  <c r="I966" i="2" s="1"/>
  <c r="L966" i="2" l="1"/>
  <c r="K966" i="2"/>
  <c r="N966" i="2" s="1"/>
  <c r="J966" i="2"/>
  <c r="M966" i="2" l="1"/>
  <c r="O966" i="2" s="1"/>
  <c r="Q966" i="2" s="1"/>
  <c r="R966" i="2" l="1"/>
  <c r="S966" i="2"/>
  <c r="T966" i="2" s="1"/>
  <c r="U966" i="2" l="1"/>
  <c r="X966" i="2" s="1"/>
  <c r="Y966" i="2" s="1"/>
  <c r="G966" i="2"/>
  <c r="C967" i="2" l="1"/>
  <c r="D967" i="2" s="1"/>
  <c r="I967" i="2" s="1"/>
  <c r="L967" i="2" l="1"/>
  <c r="K967" i="2"/>
  <c r="N967" i="2" s="1"/>
  <c r="J967" i="2"/>
  <c r="M967" i="2" l="1"/>
  <c r="O967" i="2" s="1"/>
  <c r="Q967" i="2" s="1"/>
  <c r="R967" i="2" l="1"/>
  <c r="S967" i="2" s="1"/>
  <c r="T967" i="2" s="1"/>
  <c r="U967" i="2" l="1"/>
  <c r="X967" i="2" s="1"/>
  <c r="Y967" i="2" s="1"/>
  <c r="G967" i="2"/>
  <c r="C968" i="2" l="1"/>
  <c r="D968" i="2" s="1"/>
  <c r="I968" i="2" s="1"/>
  <c r="L968" i="2" l="1"/>
  <c r="K968" i="2"/>
  <c r="N968" i="2" s="1"/>
  <c r="J968" i="2"/>
  <c r="M968" i="2" l="1"/>
  <c r="O968" i="2" s="1"/>
  <c r="Q968" i="2" s="1"/>
  <c r="R968" i="2" l="1"/>
  <c r="S968" i="2"/>
  <c r="T968" i="2" s="1"/>
  <c r="U968" i="2" l="1"/>
  <c r="X968" i="2" s="1"/>
  <c r="Y968" i="2" s="1"/>
  <c r="G968" i="2"/>
  <c r="C969" i="2" l="1"/>
  <c r="D969" i="2" s="1"/>
  <c r="I969" i="2" s="1"/>
  <c r="L969" i="2" l="1"/>
  <c r="K969" i="2"/>
  <c r="N969" i="2" s="1"/>
  <c r="J969" i="2"/>
  <c r="M969" i="2" l="1"/>
  <c r="O969" i="2" s="1"/>
  <c r="Q969" i="2" s="1"/>
  <c r="R969" i="2" l="1"/>
  <c r="S969" i="2" s="1"/>
  <c r="T969" i="2" s="1"/>
  <c r="U969" i="2" l="1"/>
  <c r="X969" i="2" s="1"/>
  <c r="Y969" i="2" s="1"/>
  <c r="G969" i="2"/>
  <c r="C970" i="2" l="1"/>
  <c r="D970" i="2" s="1"/>
  <c r="I970" i="2" s="1"/>
  <c r="L970" i="2" l="1"/>
  <c r="K970" i="2"/>
  <c r="N970" i="2" s="1"/>
  <c r="J970" i="2"/>
  <c r="M970" i="2" l="1"/>
  <c r="O970" i="2" s="1"/>
  <c r="Q970" i="2" s="1"/>
  <c r="R970" i="2" l="1"/>
  <c r="S970" i="2" s="1"/>
  <c r="T970" i="2" s="1"/>
  <c r="U970" i="2" l="1"/>
  <c r="X970" i="2" s="1"/>
  <c r="Y970" i="2" s="1"/>
  <c r="G970" i="2"/>
  <c r="C971" i="2" l="1"/>
  <c r="D971" i="2" s="1"/>
  <c r="I971" i="2" s="1"/>
  <c r="L971" i="2" l="1"/>
  <c r="K971" i="2"/>
  <c r="N971" i="2" s="1"/>
  <c r="J971" i="2"/>
  <c r="M971" i="2" l="1"/>
  <c r="O971" i="2" s="1"/>
  <c r="Q971" i="2" s="1"/>
  <c r="R971" i="2" l="1"/>
  <c r="S971" i="2" s="1"/>
  <c r="T971" i="2" s="1"/>
  <c r="U971" i="2" l="1"/>
  <c r="X971" i="2" s="1"/>
  <c r="Y971" i="2" s="1"/>
  <c r="G971" i="2"/>
  <c r="C972" i="2" l="1"/>
  <c r="D972" i="2" s="1"/>
  <c r="I972" i="2" s="1"/>
  <c r="L972" i="2" l="1"/>
  <c r="K972" i="2"/>
  <c r="N972" i="2" s="1"/>
  <c r="J972" i="2"/>
  <c r="M972" i="2" l="1"/>
  <c r="O972" i="2" s="1"/>
  <c r="Q972" i="2" s="1"/>
  <c r="R972" i="2" l="1"/>
  <c r="S972" i="2" s="1"/>
  <c r="T972" i="2" s="1"/>
  <c r="U972" i="2" l="1"/>
  <c r="X972" i="2" s="1"/>
  <c r="Y972" i="2" s="1"/>
  <c r="G972" i="2"/>
  <c r="C973" i="2" l="1"/>
  <c r="D973" i="2" s="1"/>
  <c r="I973" i="2" s="1"/>
  <c r="L973" i="2" l="1"/>
  <c r="K973" i="2"/>
  <c r="N973" i="2" s="1"/>
  <c r="J973" i="2"/>
  <c r="M973" i="2" l="1"/>
  <c r="O973" i="2" s="1"/>
  <c r="Q973" i="2" s="1"/>
  <c r="R973" i="2" l="1"/>
  <c r="S973" i="2" s="1"/>
  <c r="T973" i="2" s="1"/>
  <c r="U973" i="2" l="1"/>
  <c r="X973" i="2" s="1"/>
  <c r="Y973" i="2" s="1"/>
  <c r="G973" i="2"/>
  <c r="C974" i="2" l="1"/>
  <c r="D974" i="2" s="1"/>
  <c r="I974" i="2" s="1"/>
  <c r="L974" i="2" l="1"/>
  <c r="K974" i="2"/>
  <c r="N974" i="2" s="1"/>
  <c r="J974" i="2"/>
  <c r="M974" i="2" l="1"/>
  <c r="O974" i="2" s="1"/>
  <c r="Q974" i="2" s="1"/>
  <c r="R974" i="2" l="1"/>
  <c r="S974" i="2" s="1"/>
  <c r="T974" i="2" s="1"/>
  <c r="U974" i="2" l="1"/>
  <c r="X974" i="2" s="1"/>
  <c r="Y974" i="2" s="1"/>
  <c r="G974" i="2"/>
  <c r="C975" i="2" l="1"/>
  <c r="D975" i="2" s="1"/>
  <c r="I975" i="2" s="1"/>
  <c r="L975" i="2" l="1"/>
  <c r="K975" i="2"/>
  <c r="N975" i="2" s="1"/>
  <c r="J975" i="2"/>
  <c r="M975" i="2" l="1"/>
  <c r="O975" i="2" s="1"/>
  <c r="Q975" i="2" l="1"/>
  <c r="R975" i="2" s="1"/>
  <c r="S975" i="2" s="1"/>
  <c r="T975" i="2" s="1"/>
  <c r="U975" i="2" l="1"/>
  <c r="X975" i="2" s="1"/>
  <c r="Y975" i="2" s="1"/>
  <c r="G975" i="2"/>
  <c r="C976" i="2"/>
  <c r="D976" i="2" s="1"/>
  <c r="I976" i="2" s="1"/>
  <c r="L976" i="2" l="1"/>
  <c r="K976" i="2"/>
  <c r="N976" i="2" s="1"/>
  <c r="J976" i="2"/>
  <c r="M976" i="2" l="1"/>
  <c r="O976" i="2" s="1"/>
  <c r="Q976" i="2" s="1"/>
  <c r="R976" i="2" l="1"/>
  <c r="S976" i="2" s="1"/>
  <c r="T976" i="2" s="1"/>
  <c r="U976" i="2" l="1"/>
  <c r="X976" i="2" s="1"/>
  <c r="Y976" i="2" s="1"/>
  <c r="G976" i="2"/>
  <c r="C977" i="2" l="1"/>
  <c r="D977" i="2" s="1"/>
  <c r="I977" i="2" s="1"/>
  <c r="L977" i="2" l="1"/>
  <c r="K977" i="2"/>
  <c r="N977" i="2" s="1"/>
  <c r="J977" i="2"/>
  <c r="M977" i="2" l="1"/>
  <c r="O977" i="2" s="1"/>
  <c r="Q977" i="2" s="1"/>
  <c r="R977" i="2" l="1"/>
  <c r="S977" i="2" s="1"/>
  <c r="T977" i="2" s="1"/>
  <c r="U977" i="2" l="1"/>
  <c r="X977" i="2" s="1"/>
  <c r="Y977" i="2" s="1"/>
  <c r="G977" i="2"/>
  <c r="C978" i="2" l="1"/>
  <c r="D978" i="2" s="1"/>
  <c r="I978" i="2" s="1"/>
  <c r="L978" i="2" l="1"/>
  <c r="K978" i="2"/>
  <c r="N978" i="2" s="1"/>
  <c r="J978" i="2"/>
  <c r="M978" i="2" l="1"/>
  <c r="O978" i="2" s="1"/>
  <c r="Q978" i="2" s="1"/>
  <c r="R978" i="2" l="1"/>
  <c r="S978" i="2" s="1"/>
  <c r="T978" i="2" s="1"/>
  <c r="U978" i="2" l="1"/>
  <c r="X978" i="2" s="1"/>
  <c r="Y978" i="2" s="1"/>
  <c r="G978" i="2"/>
  <c r="C979" i="2" l="1"/>
  <c r="D979" i="2" s="1"/>
  <c r="I979" i="2" s="1"/>
  <c r="L979" i="2" l="1"/>
  <c r="K979" i="2"/>
  <c r="N979" i="2" s="1"/>
  <c r="J979" i="2"/>
  <c r="M979" i="2" l="1"/>
  <c r="O979" i="2" s="1"/>
  <c r="Q979" i="2" s="1"/>
  <c r="R979" i="2" l="1"/>
  <c r="S979" i="2" s="1"/>
  <c r="T979" i="2" s="1"/>
  <c r="U979" i="2" l="1"/>
  <c r="X979" i="2" s="1"/>
  <c r="Y979" i="2" s="1"/>
  <c r="G979" i="2"/>
  <c r="C980" i="2" l="1"/>
  <c r="D980" i="2" s="1"/>
  <c r="I980" i="2" s="1"/>
  <c r="L980" i="2" l="1"/>
  <c r="K980" i="2"/>
  <c r="N980" i="2" s="1"/>
  <c r="J980" i="2"/>
  <c r="M980" i="2" l="1"/>
  <c r="O980" i="2" s="1"/>
  <c r="Q980" i="2" s="1"/>
  <c r="R980" i="2" l="1"/>
  <c r="S980" i="2" s="1"/>
  <c r="T980" i="2" s="1"/>
  <c r="U980" i="2" l="1"/>
  <c r="X980" i="2" s="1"/>
  <c r="Y980" i="2" s="1"/>
  <c r="G980" i="2"/>
  <c r="C981" i="2" l="1"/>
  <c r="D981" i="2" s="1"/>
  <c r="I981" i="2" s="1"/>
  <c r="L981" i="2" l="1"/>
  <c r="K981" i="2"/>
  <c r="N981" i="2" s="1"/>
  <c r="J981" i="2"/>
  <c r="M981" i="2" l="1"/>
  <c r="O981" i="2" s="1"/>
  <c r="Q981" i="2" s="1"/>
  <c r="R981" i="2" l="1"/>
  <c r="S981" i="2" s="1"/>
  <c r="T981" i="2" s="1"/>
  <c r="U981" i="2" l="1"/>
  <c r="X981" i="2" s="1"/>
  <c r="Y981" i="2" s="1"/>
  <c r="G981" i="2"/>
  <c r="C982" i="2" l="1"/>
  <c r="D982" i="2" s="1"/>
  <c r="I982" i="2" s="1"/>
  <c r="L982" i="2" l="1"/>
  <c r="K982" i="2"/>
  <c r="N982" i="2" s="1"/>
  <c r="J982" i="2"/>
  <c r="M982" i="2" l="1"/>
  <c r="O982" i="2" s="1"/>
  <c r="Q982" i="2" s="1"/>
  <c r="R982" i="2" l="1"/>
  <c r="S982" i="2" s="1"/>
  <c r="T982" i="2" s="1"/>
  <c r="U982" i="2" l="1"/>
  <c r="X982" i="2" s="1"/>
  <c r="Y982" i="2" s="1"/>
  <c r="G982" i="2"/>
  <c r="C983" i="2" l="1"/>
  <c r="D983" i="2" s="1"/>
  <c r="I983" i="2" s="1"/>
  <c r="L983" i="2" l="1"/>
  <c r="K983" i="2"/>
  <c r="N983" i="2" s="1"/>
  <c r="J983" i="2"/>
  <c r="M983" i="2" l="1"/>
  <c r="O983" i="2" s="1"/>
  <c r="Q983" i="2" s="1"/>
  <c r="R983" i="2" l="1"/>
  <c r="S983" i="2" s="1"/>
  <c r="T983" i="2" s="1"/>
  <c r="U983" i="2" l="1"/>
  <c r="X983" i="2" s="1"/>
  <c r="Y983" i="2" s="1"/>
  <c r="G983" i="2"/>
  <c r="C984" i="2" l="1"/>
  <c r="D984" i="2" s="1"/>
  <c r="I984" i="2" s="1"/>
  <c r="L984" i="2" l="1"/>
  <c r="K984" i="2"/>
  <c r="N984" i="2" s="1"/>
  <c r="J984" i="2"/>
  <c r="M984" i="2" l="1"/>
  <c r="O984" i="2" s="1"/>
  <c r="Q984" i="2" s="1"/>
  <c r="R984" i="2" l="1"/>
  <c r="S984" i="2" s="1"/>
  <c r="T984" i="2" s="1"/>
  <c r="U984" i="2" l="1"/>
  <c r="X984" i="2" s="1"/>
  <c r="Y984" i="2" s="1"/>
  <c r="G984" i="2"/>
  <c r="C985" i="2" l="1"/>
  <c r="D985" i="2" s="1"/>
  <c r="I985" i="2" s="1"/>
  <c r="L985" i="2" l="1"/>
  <c r="K985" i="2"/>
  <c r="N985" i="2" s="1"/>
  <c r="J985" i="2"/>
  <c r="M985" i="2" l="1"/>
  <c r="O985" i="2" s="1"/>
  <c r="Q985" i="2" s="1"/>
  <c r="R985" i="2" l="1"/>
  <c r="S985" i="2" s="1"/>
  <c r="T985" i="2" s="1"/>
  <c r="U985" i="2" l="1"/>
  <c r="X985" i="2" s="1"/>
  <c r="Y985" i="2" s="1"/>
  <c r="G985" i="2"/>
  <c r="C986" i="2" l="1"/>
  <c r="D986" i="2" s="1"/>
  <c r="I986" i="2" s="1"/>
  <c r="L986" i="2" l="1"/>
  <c r="K986" i="2"/>
  <c r="N986" i="2" s="1"/>
  <c r="J986" i="2"/>
  <c r="M986" i="2" l="1"/>
  <c r="O986" i="2" s="1"/>
  <c r="Q986" i="2" s="1"/>
  <c r="R986" i="2" l="1"/>
  <c r="S986" i="2" s="1"/>
  <c r="T986" i="2" s="1"/>
  <c r="U986" i="2" l="1"/>
  <c r="X986" i="2" s="1"/>
  <c r="Y986" i="2" s="1"/>
  <c r="G986" i="2"/>
  <c r="C987" i="2" l="1"/>
  <c r="D987" i="2" s="1"/>
  <c r="I987" i="2" s="1"/>
  <c r="L987" i="2" l="1"/>
  <c r="K987" i="2"/>
  <c r="N987" i="2" s="1"/>
  <c r="J987" i="2"/>
  <c r="M987" i="2" l="1"/>
  <c r="O987" i="2" s="1"/>
  <c r="Q987" i="2" s="1"/>
  <c r="R987" i="2" l="1"/>
  <c r="S987" i="2" s="1"/>
  <c r="T987" i="2" s="1"/>
  <c r="U987" i="2" l="1"/>
  <c r="X987" i="2" s="1"/>
  <c r="Y987" i="2" s="1"/>
  <c r="G987" i="2"/>
  <c r="C988" i="2" l="1"/>
  <c r="D988" i="2" s="1"/>
  <c r="I988" i="2" s="1"/>
  <c r="L988" i="2" l="1"/>
  <c r="K988" i="2"/>
  <c r="N988" i="2" s="1"/>
  <c r="J988" i="2"/>
  <c r="M988" i="2" l="1"/>
  <c r="O988" i="2" s="1"/>
  <c r="Q988" i="2" s="1"/>
  <c r="R988" i="2" l="1"/>
  <c r="S988" i="2" s="1"/>
  <c r="T988" i="2" s="1"/>
  <c r="U988" i="2" l="1"/>
  <c r="X988" i="2" s="1"/>
  <c r="Y988" i="2" s="1"/>
  <c r="G988" i="2"/>
  <c r="C989" i="2" l="1"/>
  <c r="D989" i="2" s="1"/>
  <c r="I989" i="2" s="1"/>
  <c r="L989" i="2" l="1"/>
  <c r="K989" i="2"/>
  <c r="N989" i="2" s="1"/>
  <c r="J989" i="2"/>
  <c r="M989" i="2" l="1"/>
  <c r="O989" i="2" s="1"/>
  <c r="Q989" i="2" s="1"/>
  <c r="R989" i="2" l="1"/>
  <c r="S989" i="2" s="1"/>
  <c r="T989" i="2" s="1"/>
  <c r="U989" i="2" l="1"/>
  <c r="X989" i="2" s="1"/>
  <c r="Y989" i="2" s="1"/>
  <c r="G989" i="2"/>
  <c r="C990" i="2" l="1"/>
  <c r="D990" i="2" s="1"/>
  <c r="I990" i="2" s="1"/>
  <c r="L990" i="2" l="1"/>
  <c r="K990" i="2"/>
  <c r="N990" i="2" s="1"/>
  <c r="J990" i="2"/>
  <c r="M990" i="2" l="1"/>
  <c r="O990" i="2" s="1"/>
  <c r="Q990" i="2" s="1"/>
  <c r="R990" i="2" l="1"/>
  <c r="S990" i="2" s="1"/>
  <c r="T990" i="2" s="1"/>
  <c r="U990" i="2" l="1"/>
  <c r="X990" i="2" s="1"/>
  <c r="Y990" i="2" s="1"/>
  <c r="G990" i="2"/>
  <c r="C991" i="2" l="1"/>
  <c r="D991" i="2" s="1"/>
  <c r="I991" i="2" s="1"/>
  <c r="L991" i="2" l="1"/>
  <c r="K991" i="2"/>
  <c r="N991" i="2" s="1"/>
  <c r="J991" i="2"/>
  <c r="M991" i="2" l="1"/>
  <c r="O991" i="2" s="1"/>
  <c r="Q991" i="2" s="1"/>
  <c r="R991" i="2" l="1"/>
  <c r="S991" i="2" s="1"/>
  <c r="T991" i="2" s="1"/>
  <c r="U991" i="2" l="1"/>
  <c r="X991" i="2" s="1"/>
  <c r="Y991" i="2" s="1"/>
  <c r="G991" i="2"/>
  <c r="C992" i="2" l="1"/>
  <c r="D992" i="2" s="1"/>
  <c r="I992" i="2" s="1"/>
  <c r="L992" i="2" l="1"/>
  <c r="K992" i="2"/>
  <c r="N992" i="2" s="1"/>
  <c r="J992" i="2"/>
  <c r="M992" i="2" l="1"/>
  <c r="O992" i="2" s="1"/>
  <c r="Q992" i="2" s="1"/>
  <c r="R992" i="2" l="1"/>
  <c r="S992" i="2" s="1"/>
  <c r="T992" i="2" s="1"/>
  <c r="U992" i="2" l="1"/>
  <c r="X992" i="2" s="1"/>
  <c r="Y992" i="2" s="1"/>
  <c r="G992" i="2"/>
  <c r="C993" i="2" l="1"/>
  <c r="D993" i="2" s="1"/>
  <c r="I993" i="2" s="1"/>
  <c r="L993" i="2" l="1"/>
  <c r="K993" i="2"/>
  <c r="N993" i="2" s="1"/>
  <c r="J993" i="2"/>
  <c r="M993" i="2" l="1"/>
  <c r="O993" i="2" s="1"/>
  <c r="Q993" i="2" s="1"/>
  <c r="R993" i="2" l="1"/>
  <c r="S993" i="2" s="1"/>
  <c r="T993" i="2" s="1"/>
  <c r="U993" i="2" l="1"/>
  <c r="X993" i="2" s="1"/>
  <c r="Y993" i="2" s="1"/>
  <c r="G993" i="2"/>
  <c r="C994" i="2" l="1"/>
  <c r="D994" i="2" s="1"/>
  <c r="I994" i="2" s="1"/>
  <c r="L994" i="2" l="1"/>
  <c r="K994" i="2"/>
  <c r="N994" i="2" s="1"/>
  <c r="J994" i="2"/>
  <c r="M994" i="2" l="1"/>
  <c r="O994" i="2" s="1"/>
  <c r="Q994" i="2" s="1"/>
  <c r="R994" i="2" l="1"/>
  <c r="S994" i="2" s="1"/>
  <c r="T994" i="2" s="1"/>
  <c r="U994" i="2" l="1"/>
  <c r="X994" i="2" s="1"/>
  <c r="Y994" i="2" s="1"/>
  <c r="G994" i="2"/>
  <c r="C995" i="2" l="1"/>
  <c r="D995" i="2" s="1"/>
  <c r="I995" i="2" s="1"/>
  <c r="L995" i="2" l="1"/>
  <c r="K995" i="2"/>
  <c r="N995" i="2" s="1"/>
  <c r="J995" i="2"/>
  <c r="M995" i="2" l="1"/>
  <c r="O995" i="2" s="1"/>
  <c r="Q995" i="2" s="1"/>
  <c r="R995" i="2" l="1"/>
  <c r="S995" i="2" s="1"/>
  <c r="T995" i="2" s="1"/>
  <c r="U995" i="2" l="1"/>
  <c r="X995" i="2" s="1"/>
  <c r="Y995" i="2" s="1"/>
  <c r="G995" i="2"/>
  <c r="C996" i="2" l="1"/>
  <c r="D996" i="2" s="1"/>
  <c r="I996" i="2" s="1"/>
  <c r="L996" i="2" l="1"/>
  <c r="K996" i="2"/>
  <c r="N996" i="2" s="1"/>
  <c r="J996" i="2"/>
  <c r="M996" i="2" l="1"/>
  <c r="O996" i="2" s="1"/>
  <c r="Q996" i="2" s="1"/>
  <c r="R996" i="2" l="1"/>
  <c r="S996" i="2" s="1"/>
  <c r="T996" i="2" s="1"/>
  <c r="U996" i="2" l="1"/>
  <c r="X996" i="2" s="1"/>
  <c r="Y996" i="2" s="1"/>
  <c r="G996" i="2"/>
  <c r="C997" i="2" l="1"/>
  <c r="D997" i="2" s="1"/>
  <c r="I997" i="2" s="1"/>
  <c r="L997" i="2" l="1"/>
  <c r="K997" i="2"/>
  <c r="N997" i="2" s="1"/>
  <c r="J997" i="2"/>
  <c r="M997" i="2" l="1"/>
  <c r="O997" i="2" s="1"/>
  <c r="Q997" i="2" s="1"/>
  <c r="R997" i="2" l="1"/>
  <c r="S997" i="2" s="1"/>
  <c r="T997" i="2" s="1"/>
  <c r="U997" i="2" l="1"/>
  <c r="X997" i="2" s="1"/>
  <c r="Y997" i="2" s="1"/>
  <c r="G997" i="2"/>
  <c r="C998" i="2" l="1"/>
  <c r="D998" i="2" s="1"/>
  <c r="I998" i="2" s="1"/>
  <c r="L998" i="2" l="1"/>
  <c r="K998" i="2"/>
  <c r="N998" i="2" s="1"/>
  <c r="J998" i="2"/>
  <c r="M998" i="2" l="1"/>
  <c r="O998" i="2" s="1"/>
  <c r="Q998" i="2" s="1"/>
  <c r="R998" i="2" l="1"/>
  <c r="S998" i="2" s="1"/>
  <c r="T998" i="2" s="1"/>
  <c r="U998" i="2" l="1"/>
  <c r="X998" i="2" s="1"/>
  <c r="Y998" i="2" s="1"/>
  <c r="G998" i="2"/>
  <c r="C999" i="2" l="1"/>
  <c r="D999" i="2" s="1"/>
  <c r="I999" i="2" s="1"/>
  <c r="L999" i="2" l="1"/>
  <c r="K999" i="2"/>
  <c r="N999" i="2" s="1"/>
  <c r="J999" i="2"/>
  <c r="M999" i="2" l="1"/>
  <c r="O999" i="2" s="1"/>
  <c r="Q999" i="2" s="1"/>
  <c r="R999" i="2" l="1"/>
  <c r="S999" i="2" s="1"/>
  <c r="T999" i="2" s="1"/>
  <c r="U999" i="2" l="1"/>
  <c r="X999" i="2" s="1"/>
  <c r="Y999" i="2" s="1"/>
  <c r="G999" i="2"/>
  <c r="C1000" i="2" l="1"/>
  <c r="D1000" i="2" s="1"/>
  <c r="I1000" i="2" s="1"/>
  <c r="L1000" i="2" l="1"/>
  <c r="K1000" i="2"/>
  <c r="N1000" i="2" s="1"/>
  <c r="J1000" i="2"/>
  <c r="M1000" i="2" l="1"/>
  <c r="O1000" i="2" s="1"/>
  <c r="Q1000" i="2" s="1"/>
  <c r="R1000" i="2" l="1"/>
  <c r="S1000" i="2" s="1"/>
  <c r="T1000" i="2" s="1"/>
  <c r="U1000" i="2" l="1"/>
  <c r="X1000" i="2" s="1"/>
  <c r="Y1000" i="2" s="1"/>
  <c r="G1000" i="2"/>
  <c r="C1001" i="2" l="1"/>
  <c r="D1001" i="2" s="1"/>
  <c r="I1001" i="2" s="1"/>
  <c r="L1001" i="2" l="1"/>
  <c r="K1001" i="2"/>
  <c r="N1001" i="2" s="1"/>
  <c r="J1001" i="2"/>
  <c r="M1001" i="2" l="1"/>
  <c r="O1001" i="2" s="1"/>
  <c r="Q1001" i="2" s="1"/>
  <c r="R1001" i="2" l="1"/>
  <c r="S1001" i="2" s="1"/>
  <c r="T1001" i="2" s="1"/>
  <c r="U1001" i="2" l="1"/>
  <c r="X1001" i="2" s="1"/>
  <c r="Y1001" i="2" s="1"/>
  <c r="G1001" i="2"/>
  <c r="C1002" i="2" l="1"/>
  <c r="D1002" i="2" s="1"/>
  <c r="I1002" i="2" s="1"/>
  <c r="L1002" i="2" l="1"/>
  <c r="K1002" i="2"/>
  <c r="N1002" i="2" s="1"/>
  <c r="J1002" i="2"/>
  <c r="M1002" i="2" l="1"/>
  <c r="O1002" i="2" s="1"/>
  <c r="Q1002" i="2" s="1"/>
  <c r="R1002" i="2" l="1"/>
  <c r="S1002" i="2" s="1"/>
  <c r="T1002" i="2" s="1"/>
  <c r="U1002" i="2" l="1"/>
  <c r="X1002" i="2" s="1"/>
  <c r="Y1002" i="2" s="1"/>
  <c r="G1002" i="2"/>
  <c r="C1003" i="2" l="1"/>
  <c r="D1003" i="2" s="1"/>
  <c r="I1003" i="2" s="1"/>
  <c r="L1003" i="2" l="1"/>
  <c r="K1003" i="2"/>
  <c r="N1003" i="2" s="1"/>
  <c r="J1003" i="2"/>
  <c r="M1003" i="2" l="1"/>
  <c r="O1003" i="2" s="1"/>
  <c r="Q1003" i="2" s="1"/>
  <c r="R1003" i="2" l="1"/>
  <c r="S1003" i="2" s="1"/>
  <c r="T1003" i="2" s="1"/>
  <c r="U1003" i="2" l="1"/>
  <c r="X1003" i="2" s="1"/>
  <c r="Y1003" i="2" s="1"/>
  <c r="G1003" i="2"/>
  <c r="C1004" i="2" l="1"/>
  <c r="D1004" i="2" s="1"/>
  <c r="I1004" i="2" s="1"/>
  <c r="L1004" i="2" l="1"/>
  <c r="K1004" i="2"/>
  <c r="N1004" i="2" s="1"/>
  <c r="J1004" i="2"/>
  <c r="M1004" i="2" l="1"/>
  <c r="O1004" i="2" s="1"/>
  <c r="Q1004" i="2" s="1"/>
  <c r="R1004" i="2" l="1"/>
  <c r="S1004" i="2" s="1"/>
  <c r="T1004" i="2" s="1"/>
  <c r="U1004" i="2" l="1"/>
  <c r="X1004" i="2" s="1"/>
  <c r="Y1004" i="2" s="1"/>
  <c r="G1004" i="2"/>
  <c r="C1005" i="2" l="1"/>
  <c r="D1005" i="2" s="1"/>
  <c r="I1005" i="2" s="1"/>
  <c r="L1005" i="2" l="1"/>
  <c r="K1005" i="2"/>
  <c r="N1005" i="2" s="1"/>
  <c r="J1005" i="2"/>
  <c r="M1005" i="2" l="1"/>
  <c r="O1005" i="2" s="1"/>
  <c r="Q1005" i="2" s="1"/>
  <c r="R1005" i="2" l="1"/>
  <c r="S1005" i="2" s="1"/>
  <c r="T1005" i="2" s="1"/>
  <c r="U1005" i="2" l="1"/>
  <c r="X1005" i="2" s="1"/>
  <c r="Y1005" i="2" s="1"/>
  <c r="G1005" i="2"/>
  <c r="C1006" i="2" l="1"/>
  <c r="D1006" i="2" s="1"/>
  <c r="I1006" i="2" s="1"/>
  <c r="L1006" i="2" l="1"/>
  <c r="K1006" i="2"/>
  <c r="N1006" i="2" s="1"/>
  <c r="J1006" i="2"/>
  <c r="M1006" i="2" l="1"/>
  <c r="O1006" i="2" s="1"/>
  <c r="Q1006" i="2" s="1"/>
  <c r="R1006" i="2" l="1"/>
  <c r="S1006" i="2" s="1"/>
  <c r="T1006" i="2" s="1"/>
  <c r="U1006" i="2" l="1"/>
  <c r="X1006" i="2" s="1"/>
  <c r="Y1006" i="2" s="1"/>
  <c r="G1006" i="2"/>
  <c r="C1007" i="2" l="1"/>
  <c r="D1007" i="2" s="1"/>
  <c r="I1007" i="2" s="1"/>
  <c r="L1007" i="2" l="1"/>
  <c r="K1007" i="2"/>
  <c r="N1007" i="2" s="1"/>
  <c r="J1007" i="2"/>
  <c r="M1007" i="2" l="1"/>
  <c r="O1007" i="2" s="1"/>
  <c r="Q1007" i="2" s="1"/>
  <c r="R1007" i="2" l="1"/>
  <c r="S1007" i="2" s="1"/>
  <c r="T1007" i="2" s="1"/>
  <c r="U1007" i="2" l="1"/>
  <c r="X1007" i="2" s="1"/>
  <c r="Y1007" i="2" s="1"/>
  <c r="G1007" i="2"/>
  <c r="C1008" i="2" l="1"/>
  <c r="D1008" i="2" s="1"/>
  <c r="I1008" i="2" s="1"/>
  <c r="L1008" i="2" l="1"/>
  <c r="K1008" i="2"/>
  <c r="N1008" i="2" s="1"/>
  <c r="J1008" i="2"/>
  <c r="M1008" i="2" l="1"/>
  <c r="O1008" i="2" s="1"/>
  <c r="Q1008" i="2" s="1"/>
  <c r="R1008" i="2" l="1"/>
  <c r="S1008" i="2" s="1"/>
  <c r="T1008" i="2" s="1"/>
  <c r="U1008" i="2" l="1"/>
  <c r="X1008" i="2" s="1"/>
  <c r="Y1008" i="2" s="1"/>
  <c r="G1008" i="2"/>
  <c r="C1009" i="2" l="1"/>
  <c r="D1009" i="2" s="1"/>
  <c r="I1009" i="2" s="1"/>
  <c r="L1009" i="2" l="1"/>
  <c r="K1009" i="2"/>
  <c r="N1009" i="2" s="1"/>
  <c r="J1009" i="2"/>
  <c r="M1009" i="2" l="1"/>
  <c r="O1009" i="2" s="1"/>
  <c r="Q1009" i="2" s="1"/>
  <c r="R1009" i="2" l="1"/>
  <c r="S1009" i="2" s="1"/>
  <c r="T1009" i="2" s="1"/>
  <c r="U1009" i="2" l="1"/>
  <c r="X1009" i="2" s="1"/>
  <c r="Y1009" i="2" s="1"/>
  <c r="G1009" i="2"/>
  <c r="C1010" i="2" l="1"/>
  <c r="D1010" i="2" s="1"/>
  <c r="I1010" i="2" s="1"/>
  <c r="L1010" i="2" l="1"/>
  <c r="K1010" i="2"/>
  <c r="N1010" i="2" s="1"/>
  <c r="J1010" i="2"/>
  <c r="M1010" i="2" l="1"/>
  <c r="O1010" i="2" s="1"/>
  <c r="Q1010" i="2" s="1"/>
  <c r="R1010" i="2" l="1"/>
  <c r="S1010" i="2" s="1"/>
  <c r="T1010" i="2" s="1"/>
  <c r="U1010" i="2" l="1"/>
  <c r="X1010" i="2" s="1"/>
  <c r="Y1010" i="2" s="1"/>
  <c r="G1010" i="2"/>
  <c r="C1011" i="2" l="1"/>
  <c r="D1011" i="2" s="1"/>
  <c r="I1011" i="2" s="1"/>
  <c r="L1011" i="2" l="1"/>
  <c r="K1011" i="2"/>
  <c r="N1011" i="2" s="1"/>
  <c r="J1011" i="2"/>
  <c r="M1011" i="2" l="1"/>
  <c r="O1011" i="2" s="1"/>
  <c r="Q1011" i="2" s="1"/>
  <c r="R1011" i="2" l="1"/>
  <c r="S1011" i="2" s="1"/>
  <c r="T1011" i="2" s="1"/>
  <c r="U1011" i="2" l="1"/>
  <c r="X1011" i="2" s="1"/>
  <c r="Y1011" i="2" s="1"/>
  <c r="G1011" i="2"/>
  <c r="C1012" i="2" l="1"/>
  <c r="D1012" i="2" s="1"/>
  <c r="I1012" i="2" s="1"/>
  <c r="L1012" i="2" l="1"/>
  <c r="K1012" i="2"/>
  <c r="N1012" i="2" s="1"/>
  <c r="J1012" i="2"/>
  <c r="M1012" i="2" l="1"/>
  <c r="O1012" i="2" s="1"/>
  <c r="Q1012" i="2" s="1"/>
  <c r="R1012" i="2" l="1"/>
  <c r="S1012" i="2" s="1"/>
  <c r="T1012" i="2" s="1"/>
  <c r="U1012" i="2" l="1"/>
  <c r="X1012" i="2" s="1"/>
  <c r="Y1012" i="2" s="1"/>
  <c r="G1012" i="2"/>
  <c r="C1013" i="2" l="1"/>
  <c r="D1013" i="2" s="1"/>
  <c r="I1013" i="2" s="1"/>
  <c r="L1013" i="2" l="1"/>
  <c r="K1013" i="2"/>
  <c r="N1013" i="2" s="1"/>
  <c r="J1013" i="2"/>
  <c r="M1013" i="2" l="1"/>
  <c r="O1013" i="2" s="1"/>
  <c r="Q1013" i="2" s="1"/>
  <c r="R1013" i="2" l="1"/>
  <c r="S1013" i="2" s="1"/>
  <c r="T1013" i="2" s="1"/>
  <c r="U1013" i="2" l="1"/>
  <c r="X1013" i="2" s="1"/>
  <c r="Y1013" i="2" s="1"/>
  <c r="G1013" i="2"/>
  <c r="C1014" i="2" l="1"/>
  <c r="D1014" i="2" s="1"/>
  <c r="I1014" i="2" s="1"/>
  <c r="L1014" i="2" l="1"/>
  <c r="K1014" i="2"/>
  <c r="N1014" i="2" s="1"/>
  <c r="J1014" i="2"/>
  <c r="M1014" i="2" l="1"/>
  <c r="O1014" i="2" s="1"/>
  <c r="Q1014" i="2" s="1"/>
  <c r="R1014" i="2" l="1"/>
  <c r="S1014" i="2" s="1"/>
  <c r="T1014" i="2" s="1"/>
  <c r="U1014" i="2" l="1"/>
  <c r="X1014" i="2" s="1"/>
  <c r="Y1014" i="2" s="1"/>
  <c r="G1014" i="2"/>
  <c r="C1015" i="2" l="1"/>
  <c r="D1015" i="2" s="1"/>
  <c r="I1015" i="2" s="1"/>
  <c r="L1015" i="2" l="1"/>
  <c r="K1015" i="2"/>
  <c r="N1015" i="2" s="1"/>
  <c r="J1015" i="2"/>
  <c r="M1015" i="2" l="1"/>
  <c r="O1015" i="2" s="1"/>
  <c r="Q1015" i="2" s="1"/>
  <c r="R1015" i="2" l="1"/>
  <c r="S1015" i="2" s="1"/>
  <c r="T1015" i="2" s="1"/>
  <c r="U1015" i="2" l="1"/>
  <c r="X1015" i="2" s="1"/>
  <c r="Y1015" i="2" s="1"/>
  <c r="G1015" i="2"/>
  <c r="C1016" i="2" l="1"/>
  <c r="D1016" i="2" s="1"/>
  <c r="I1016" i="2" s="1"/>
  <c r="L1016" i="2" l="1"/>
  <c r="K1016" i="2"/>
  <c r="N1016" i="2" s="1"/>
  <c r="J1016" i="2"/>
  <c r="M1016" i="2" l="1"/>
  <c r="O1016" i="2" s="1"/>
  <c r="Q1016" i="2" s="1"/>
  <c r="R1016" i="2" l="1"/>
  <c r="S1016" i="2" s="1"/>
  <c r="T1016" i="2" s="1"/>
  <c r="U1016" i="2" l="1"/>
  <c r="X1016" i="2" s="1"/>
  <c r="Y1016" i="2" s="1"/>
  <c r="G1016" i="2"/>
  <c r="C1017" i="2" l="1"/>
  <c r="D1017" i="2" s="1"/>
  <c r="I1017" i="2" s="1"/>
  <c r="L1017" i="2" l="1"/>
  <c r="K1017" i="2"/>
  <c r="N1017" i="2" s="1"/>
  <c r="J1017" i="2"/>
  <c r="M1017" i="2" l="1"/>
  <c r="O1017" i="2" s="1"/>
  <c r="Q1017" i="2" s="1"/>
  <c r="R1017" i="2" l="1"/>
  <c r="S1017" i="2" s="1"/>
  <c r="T1017" i="2" s="1"/>
  <c r="U1017" i="2" l="1"/>
  <c r="X1017" i="2" s="1"/>
  <c r="Y1017" i="2" s="1"/>
  <c r="G1017" i="2"/>
  <c r="C1018" i="2" l="1"/>
  <c r="D1018" i="2" s="1"/>
  <c r="I1018" i="2" s="1"/>
  <c r="L1018" i="2" l="1"/>
  <c r="K1018" i="2"/>
  <c r="N1018" i="2" s="1"/>
  <c r="J1018" i="2"/>
  <c r="M1018" i="2" l="1"/>
  <c r="O1018" i="2" s="1"/>
  <c r="Q1018" i="2" s="1"/>
  <c r="R1018" i="2" l="1"/>
  <c r="S1018" i="2"/>
  <c r="T1018" i="2" s="1"/>
  <c r="U1018" i="2" l="1"/>
  <c r="X1018" i="2" s="1"/>
  <c r="Y1018" i="2" s="1"/>
  <c r="G1018" i="2"/>
  <c r="C1019" i="2" l="1"/>
  <c r="D1019" i="2" s="1"/>
  <c r="I1019" i="2" s="1"/>
  <c r="L1019" i="2" l="1"/>
  <c r="K1019" i="2"/>
  <c r="N1019" i="2" s="1"/>
  <c r="J1019" i="2"/>
  <c r="M1019" i="2" l="1"/>
  <c r="O1019" i="2" s="1"/>
  <c r="Q1019" i="2" s="1"/>
  <c r="R1019" i="2" l="1"/>
  <c r="S1019" i="2" s="1"/>
  <c r="T1019" i="2" s="1"/>
  <c r="U1019" i="2" l="1"/>
  <c r="X1019" i="2" s="1"/>
  <c r="Y1019" i="2" s="1"/>
  <c r="G1019" i="2"/>
  <c r="C1020" i="2" l="1"/>
  <c r="D1020" i="2" s="1"/>
  <c r="I1020" i="2" s="1"/>
  <c r="L1020" i="2" l="1"/>
  <c r="K1020" i="2"/>
  <c r="N1020" i="2" s="1"/>
  <c r="J1020" i="2"/>
  <c r="M1020" i="2" l="1"/>
  <c r="O1020" i="2" s="1"/>
  <c r="Q1020" i="2" s="1"/>
  <c r="R1020" i="2" l="1"/>
  <c r="S1020" i="2"/>
  <c r="T1020" i="2" s="1"/>
  <c r="U1020" i="2" l="1"/>
  <c r="X1020" i="2" s="1"/>
  <c r="Y1020" i="2" s="1"/>
  <c r="G1020" i="2"/>
  <c r="C1021" i="2" l="1"/>
  <c r="D1021" i="2" s="1"/>
  <c r="I1021" i="2" s="1"/>
  <c r="L1021" i="2" l="1"/>
  <c r="K1021" i="2"/>
  <c r="N1021" i="2" s="1"/>
  <c r="J1021" i="2"/>
  <c r="M1021" i="2" l="1"/>
  <c r="O1021" i="2" s="1"/>
  <c r="Q1021" i="2" s="1"/>
  <c r="R1021" i="2" l="1"/>
  <c r="S1021" i="2" s="1"/>
  <c r="T1021" i="2" s="1"/>
  <c r="U1021" i="2" l="1"/>
  <c r="X1021" i="2" s="1"/>
  <c r="Y1021" i="2" s="1"/>
  <c r="G1021" i="2"/>
  <c r="C1022" i="2" l="1"/>
  <c r="D1022" i="2" s="1"/>
  <c r="I1022" i="2" s="1"/>
  <c r="L1022" i="2" l="1"/>
  <c r="K1022" i="2"/>
  <c r="N1022" i="2" s="1"/>
  <c r="J1022" i="2"/>
  <c r="M1022" i="2" l="1"/>
  <c r="O1022" i="2" s="1"/>
  <c r="Q1022" i="2" s="1"/>
  <c r="R1022" i="2" l="1"/>
  <c r="S1022" i="2"/>
  <c r="T1022" i="2" s="1"/>
  <c r="U1022" i="2" l="1"/>
  <c r="X1022" i="2" s="1"/>
  <c r="Y1022" i="2" s="1"/>
  <c r="G1022" i="2"/>
  <c r="C1023" i="2" l="1"/>
  <c r="D1023" i="2" s="1"/>
  <c r="I1023" i="2" s="1"/>
  <c r="L1023" i="2" l="1"/>
  <c r="K1023" i="2"/>
  <c r="N1023" i="2" s="1"/>
  <c r="J1023" i="2"/>
  <c r="M1023" i="2" l="1"/>
  <c r="O1023" i="2" s="1"/>
  <c r="Q1023" i="2" s="1"/>
  <c r="R1023" i="2" l="1"/>
  <c r="S1023" i="2" s="1"/>
  <c r="T1023" i="2" s="1"/>
  <c r="U1023" i="2" l="1"/>
  <c r="X1023" i="2" s="1"/>
  <c r="Y1023" i="2" s="1"/>
  <c r="G1023" i="2"/>
  <c r="C1024" i="2" l="1"/>
  <c r="D1024" i="2" s="1"/>
  <c r="I1024" i="2" s="1"/>
  <c r="L1024" i="2" l="1"/>
  <c r="K1024" i="2"/>
  <c r="N1024" i="2" s="1"/>
  <c r="J1024" i="2"/>
  <c r="M1024" i="2" l="1"/>
  <c r="O1024" i="2" s="1"/>
  <c r="Q1024" i="2" l="1"/>
  <c r="R1024" i="2" s="1"/>
  <c r="S1024" i="2" s="1"/>
  <c r="T1024" i="2" s="1"/>
  <c r="U1024" i="2" l="1"/>
  <c r="X1024" i="2" s="1"/>
  <c r="Y1024" i="2" s="1"/>
  <c r="C1025" i="2" s="1"/>
  <c r="D1025" i="2" s="1"/>
  <c r="I1025" i="2" s="1"/>
  <c r="G1024" i="2"/>
  <c r="L1025" i="2" l="1"/>
  <c r="K1025" i="2"/>
  <c r="N1025" i="2" s="1"/>
  <c r="J1025" i="2"/>
  <c r="M1025" i="2" l="1"/>
  <c r="O1025" i="2" s="1"/>
  <c r="Q1025" i="2" s="1"/>
  <c r="R1025" i="2" l="1"/>
  <c r="S1025" i="2" s="1"/>
  <c r="T1025" i="2" s="1"/>
  <c r="U1025" i="2" l="1"/>
  <c r="X1025" i="2" s="1"/>
  <c r="Y1025" i="2" s="1"/>
  <c r="G1025" i="2"/>
  <c r="C1026" i="2" l="1"/>
  <c r="D1026" i="2" s="1"/>
  <c r="I1026" i="2" s="1"/>
  <c r="L1026" i="2" l="1"/>
  <c r="K1026" i="2"/>
  <c r="N1026" i="2" s="1"/>
  <c r="J1026" i="2"/>
  <c r="M1026" i="2" l="1"/>
  <c r="O1026" i="2" s="1"/>
  <c r="Q1026" i="2" s="1"/>
  <c r="R1026" i="2" l="1"/>
  <c r="S1026" i="2" s="1"/>
  <c r="T1026" i="2" s="1"/>
  <c r="U1026" i="2" l="1"/>
  <c r="X1026" i="2" s="1"/>
  <c r="Y1026" i="2" s="1"/>
  <c r="G1026" i="2"/>
  <c r="C1027" i="2" l="1"/>
  <c r="D1027" i="2" s="1"/>
  <c r="I1027" i="2" s="1"/>
  <c r="L1027" i="2" l="1"/>
  <c r="K1027" i="2"/>
  <c r="N1027" i="2" s="1"/>
  <c r="J1027" i="2"/>
  <c r="M1027" i="2" l="1"/>
  <c r="O1027" i="2" s="1"/>
  <c r="Q1027" i="2" s="1"/>
  <c r="R1027" i="2" l="1"/>
  <c r="S1027" i="2" s="1"/>
  <c r="T1027" i="2" s="1"/>
  <c r="U1027" i="2" l="1"/>
  <c r="X1027" i="2" s="1"/>
  <c r="Y1027" i="2" s="1"/>
  <c r="G1027" i="2"/>
  <c r="C1028" i="2" l="1"/>
  <c r="D1028" i="2" s="1"/>
  <c r="I1028" i="2" s="1"/>
  <c r="L1028" i="2" l="1"/>
  <c r="K1028" i="2"/>
  <c r="N1028" i="2" s="1"/>
  <c r="J1028" i="2"/>
  <c r="M1028" i="2" l="1"/>
  <c r="O1028" i="2" s="1"/>
  <c r="Q1028" i="2" s="1"/>
  <c r="R1028" i="2" l="1"/>
  <c r="S1028" i="2"/>
  <c r="T1028" i="2" s="1"/>
  <c r="U1028" i="2" l="1"/>
  <c r="X1028" i="2" s="1"/>
  <c r="Y1028" i="2" s="1"/>
  <c r="G1028" i="2"/>
  <c r="C1029" i="2" l="1"/>
  <c r="D1029" i="2" s="1"/>
  <c r="I1029" i="2" s="1"/>
  <c r="L1029" i="2" l="1"/>
  <c r="K1029" i="2"/>
  <c r="N1029" i="2" s="1"/>
  <c r="J1029" i="2"/>
  <c r="M1029" i="2" l="1"/>
  <c r="O1029" i="2" s="1"/>
  <c r="Q1029" i="2" s="1"/>
  <c r="R1029" i="2" l="1"/>
  <c r="S1029" i="2" s="1"/>
  <c r="T1029" i="2" s="1"/>
  <c r="U1029" i="2" l="1"/>
  <c r="X1029" i="2" s="1"/>
  <c r="Y1029" i="2" s="1"/>
  <c r="G1029" i="2"/>
  <c r="C1030" i="2" l="1"/>
  <c r="D1030" i="2" s="1"/>
  <c r="I1030" i="2" s="1"/>
  <c r="L1030" i="2" l="1"/>
  <c r="K1030" i="2"/>
  <c r="N1030" i="2" s="1"/>
  <c r="J1030" i="2"/>
  <c r="M1030" i="2" l="1"/>
  <c r="O1030" i="2" s="1"/>
  <c r="Q1030" i="2" s="1"/>
  <c r="R1030" i="2" l="1"/>
  <c r="S1030" i="2"/>
  <c r="T1030" i="2" s="1"/>
  <c r="U1030" i="2" l="1"/>
  <c r="X1030" i="2" s="1"/>
  <c r="Y1030" i="2" s="1"/>
  <c r="G1030" i="2"/>
  <c r="C1031" i="2" l="1"/>
  <c r="D1031" i="2" s="1"/>
  <c r="I1031" i="2" s="1"/>
  <c r="L1031" i="2" l="1"/>
  <c r="K1031" i="2"/>
  <c r="N1031" i="2" s="1"/>
  <c r="J1031" i="2"/>
  <c r="M1031" i="2" l="1"/>
  <c r="O1031" i="2" s="1"/>
  <c r="Q1031" i="2" l="1"/>
  <c r="R1031" i="2" s="1"/>
  <c r="S1031" i="2" s="1"/>
  <c r="T1031" i="2" s="1"/>
  <c r="U1031" i="2" l="1"/>
  <c r="X1031" i="2" s="1"/>
  <c r="Y1031" i="2" s="1"/>
  <c r="C1032" i="2" s="1"/>
  <c r="D1032" i="2" s="1"/>
  <c r="I1032" i="2" s="1"/>
  <c r="G1031" i="2"/>
  <c r="L1032" i="2" l="1"/>
  <c r="K1032" i="2"/>
  <c r="N1032" i="2" s="1"/>
  <c r="J1032" i="2"/>
  <c r="M1032" i="2" l="1"/>
  <c r="O1032" i="2" s="1"/>
  <c r="Q1032" i="2" s="1"/>
  <c r="R1032" i="2" l="1"/>
  <c r="S1032" i="2" s="1"/>
  <c r="T1032" i="2" s="1"/>
  <c r="U1032" i="2" l="1"/>
  <c r="X1032" i="2" s="1"/>
  <c r="Y1032" i="2" s="1"/>
  <c r="G1032" i="2"/>
  <c r="C1033" i="2" l="1"/>
  <c r="D1033" i="2" s="1"/>
  <c r="I1033" i="2" s="1"/>
  <c r="L1033" i="2" l="1"/>
  <c r="K1033" i="2"/>
  <c r="N1033" i="2" s="1"/>
  <c r="J1033" i="2"/>
  <c r="M1033" i="2" l="1"/>
  <c r="O1033" i="2" s="1"/>
  <c r="Q1033" i="2" s="1"/>
  <c r="R1033" i="2" l="1"/>
  <c r="S1033" i="2" s="1"/>
  <c r="T1033" i="2" s="1"/>
  <c r="U1033" i="2" l="1"/>
  <c r="X1033" i="2" s="1"/>
  <c r="Y1033" i="2" s="1"/>
  <c r="G1033" i="2"/>
  <c r="C1034" i="2" l="1"/>
  <c r="D1034" i="2" s="1"/>
  <c r="I1034" i="2" s="1"/>
  <c r="L1034" i="2" l="1"/>
  <c r="K1034" i="2"/>
  <c r="N1034" i="2" s="1"/>
  <c r="J1034" i="2"/>
  <c r="M1034" i="2" l="1"/>
  <c r="O1034" i="2" s="1"/>
  <c r="Q1034" i="2" s="1"/>
  <c r="R1034" i="2" l="1"/>
  <c r="S1034" i="2" s="1"/>
  <c r="T1034" i="2" s="1"/>
  <c r="U1034" i="2" l="1"/>
  <c r="X1034" i="2" s="1"/>
  <c r="Y1034" i="2" s="1"/>
  <c r="G1034" i="2"/>
  <c r="C1035" i="2" l="1"/>
  <c r="D1035" i="2" s="1"/>
  <c r="I1035" i="2" s="1"/>
  <c r="L1035" i="2" l="1"/>
  <c r="K1035" i="2"/>
  <c r="N1035" i="2" s="1"/>
  <c r="J1035" i="2"/>
  <c r="M1035" i="2" l="1"/>
  <c r="O1035" i="2" s="1"/>
  <c r="Q1035" i="2" s="1"/>
  <c r="R1035" i="2" l="1"/>
  <c r="S1035" i="2" s="1"/>
  <c r="T1035" i="2" s="1"/>
  <c r="U1035" i="2" l="1"/>
  <c r="X1035" i="2" s="1"/>
  <c r="Y1035" i="2" s="1"/>
  <c r="G1035" i="2"/>
  <c r="C1036" i="2" l="1"/>
  <c r="D1036" i="2" s="1"/>
  <c r="I1036" i="2" s="1"/>
  <c r="L1036" i="2" l="1"/>
  <c r="K1036" i="2"/>
  <c r="N1036" i="2" s="1"/>
  <c r="J1036" i="2"/>
  <c r="M1036" i="2" l="1"/>
  <c r="O1036" i="2" s="1"/>
  <c r="Q1036" i="2" s="1"/>
  <c r="R1036" i="2" l="1"/>
  <c r="S1036" i="2" s="1"/>
  <c r="T1036" i="2" s="1"/>
  <c r="U1036" i="2" l="1"/>
  <c r="X1036" i="2" s="1"/>
  <c r="Y1036" i="2" s="1"/>
  <c r="G1036" i="2"/>
  <c r="C1037" i="2" l="1"/>
  <c r="D1037" i="2" s="1"/>
  <c r="I1037" i="2" s="1"/>
  <c r="L1037" i="2" l="1"/>
  <c r="K1037" i="2"/>
  <c r="N1037" i="2" s="1"/>
  <c r="J1037" i="2"/>
  <c r="M1037" i="2" l="1"/>
  <c r="O1037" i="2" s="1"/>
  <c r="Q1037" i="2" s="1"/>
  <c r="R1037" i="2" l="1"/>
  <c r="S1037" i="2" s="1"/>
  <c r="T1037" i="2" s="1"/>
  <c r="U1037" i="2" l="1"/>
  <c r="X1037" i="2" s="1"/>
  <c r="Y1037" i="2" s="1"/>
  <c r="G1037" i="2"/>
  <c r="C1038" i="2" l="1"/>
  <c r="D1038" i="2" s="1"/>
  <c r="I1038" i="2" s="1"/>
  <c r="L1038" i="2" l="1"/>
  <c r="K1038" i="2"/>
  <c r="N1038" i="2" s="1"/>
  <c r="J1038" i="2"/>
  <c r="M1038" i="2" l="1"/>
  <c r="O1038" i="2" s="1"/>
  <c r="Q1038" i="2" s="1"/>
  <c r="R1038" i="2" l="1"/>
  <c r="S1038" i="2" s="1"/>
  <c r="T1038" i="2" s="1"/>
  <c r="U1038" i="2" l="1"/>
  <c r="X1038" i="2" s="1"/>
  <c r="Y1038" i="2" s="1"/>
  <c r="G1038" i="2"/>
  <c r="C1039" i="2" l="1"/>
  <c r="D1039" i="2" s="1"/>
  <c r="I1039" i="2" s="1"/>
  <c r="L1039" i="2" l="1"/>
  <c r="K1039" i="2"/>
  <c r="N1039" i="2" s="1"/>
  <c r="J1039" i="2"/>
  <c r="M1039" i="2" l="1"/>
  <c r="O1039" i="2" s="1"/>
  <c r="Q1039" i="2" s="1"/>
  <c r="R1039" i="2" l="1"/>
  <c r="S1039" i="2" s="1"/>
  <c r="T1039" i="2" s="1"/>
  <c r="U1039" i="2" l="1"/>
  <c r="X1039" i="2" s="1"/>
  <c r="Y1039" i="2" s="1"/>
  <c r="G1039" i="2"/>
  <c r="C1040" i="2" l="1"/>
  <c r="D1040" i="2" s="1"/>
  <c r="I1040" i="2" s="1"/>
  <c r="L1040" i="2" l="1"/>
  <c r="K1040" i="2"/>
  <c r="N1040" i="2" s="1"/>
  <c r="J1040" i="2"/>
  <c r="M1040" i="2" l="1"/>
  <c r="O1040" i="2" s="1"/>
  <c r="Q1040" i="2" l="1"/>
  <c r="R1040" i="2" s="1"/>
  <c r="S1040" i="2" s="1"/>
  <c r="T1040" i="2" s="1"/>
  <c r="U1040" i="2" l="1"/>
  <c r="X1040" i="2" s="1"/>
  <c r="Y1040" i="2" s="1"/>
  <c r="C1041" i="2" s="1"/>
  <c r="D1041" i="2" s="1"/>
  <c r="I1041" i="2" s="1"/>
  <c r="G1040" i="2"/>
  <c r="L1041" i="2" l="1"/>
  <c r="K1041" i="2"/>
  <c r="N1041" i="2" s="1"/>
  <c r="J1041" i="2"/>
  <c r="M1041" i="2" l="1"/>
  <c r="O1041" i="2" s="1"/>
  <c r="Q1041" i="2" s="1"/>
  <c r="R1041" i="2" l="1"/>
  <c r="S1041" i="2" s="1"/>
  <c r="T1041" i="2" s="1"/>
  <c r="U1041" i="2" l="1"/>
  <c r="X1041" i="2" s="1"/>
  <c r="Y1041" i="2" s="1"/>
  <c r="G1041" i="2"/>
  <c r="C1042" i="2" l="1"/>
  <c r="D1042" i="2" s="1"/>
  <c r="I1042" i="2" s="1"/>
  <c r="L1042" i="2" l="1"/>
  <c r="K1042" i="2"/>
  <c r="N1042" i="2" s="1"/>
  <c r="J1042" i="2"/>
  <c r="M1042" i="2" l="1"/>
  <c r="O1042" i="2" s="1"/>
  <c r="Q1042" i="2" l="1"/>
  <c r="R1042" i="2" s="1"/>
  <c r="S1042" i="2" s="1"/>
  <c r="T1042" i="2" s="1"/>
  <c r="U1042" i="2" l="1"/>
  <c r="X1042" i="2" s="1"/>
  <c r="Y1042" i="2" s="1"/>
  <c r="G1042" i="2"/>
  <c r="C1043" i="2"/>
  <c r="D1043" i="2" s="1"/>
  <c r="I1043" i="2" s="1"/>
  <c r="L1043" i="2" l="1"/>
  <c r="K1043" i="2"/>
  <c r="N1043" i="2" s="1"/>
  <c r="J1043" i="2"/>
  <c r="M1043" i="2" l="1"/>
  <c r="O1043" i="2" s="1"/>
  <c r="Q1043" i="2" s="1"/>
  <c r="R1043" i="2" l="1"/>
  <c r="S1043" i="2"/>
  <c r="T1043" i="2" s="1"/>
  <c r="U1043" i="2" l="1"/>
  <c r="X1043" i="2" s="1"/>
  <c r="Y1043" i="2" s="1"/>
  <c r="G1043" i="2"/>
  <c r="C1044" i="2" l="1"/>
  <c r="D1044" i="2" s="1"/>
  <c r="I1044" i="2" s="1"/>
  <c r="L1044" i="2" l="1"/>
  <c r="K1044" i="2"/>
  <c r="N1044" i="2" s="1"/>
  <c r="J1044" i="2"/>
  <c r="M1044" i="2" l="1"/>
  <c r="O1044" i="2" s="1"/>
  <c r="Q1044" i="2" s="1"/>
  <c r="R1044" i="2" l="1"/>
  <c r="S1044" i="2" s="1"/>
  <c r="T1044" i="2" s="1"/>
  <c r="U1044" i="2" l="1"/>
  <c r="X1044" i="2" s="1"/>
  <c r="Y1044" i="2" s="1"/>
  <c r="G1044" i="2"/>
  <c r="C1045" i="2" l="1"/>
  <c r="D1045" i="2" s="1"/>
  <c r="I1045" i="2" s="1"/>
  <c r="L1045" i="2" l="1"/>
  <c r="K1045" i="2"/>
  <c r="N1045" i="2" s="1"/>
  <c r="J1045" i="2"/>
  <c r="M1045" i="2" l="1"/>
  <c r="O1045" i="2" s="1"/>
  <c r="Q1045" i="2" s="1"/>
  <c r="R1045" i="2" l="1"/>
  <c r="S1045" i="2" s="1"/>
  <c r="T1045" i="2" s="1"/>
  <c r="U1045" i="2" l="1"/>
  <c r="X1045" i="2" s="1"/>
  <c r="Y1045" i="2" s="1"/>
  <c r="G1045" i="2"/>
  <c r="C1046" i="2" l="1"/>
  <c r="D1046" i="2" s="1"/>
  <c r="I1046" i="2" s="1"/>
  <c r="L1046" i="2" l="1"/>
  <c r="K1046" i="2"/>
  <c r="N1046" i="2" s="1"/>
  <c r="J1046" i="2"/>
  <c r="M1046" i="2" l="1"/>
  <c r="O1046" i="2" s="1"/>
  <c r="Q1046" i="2" s="1"/>
  <c r="R1046" i="2" l="1"/>
  <c r="S1046" i="2" s="1"/>
  <c r="T1046" i="2" s="1"/>
  <c r="U1046" i="2" l="1"/>
  <c r="X1046" i="2" s="1"/>
  <c r="Y1046" i="2" s="1"/>
  <c r="G1046" i="2"/>
  <c r="C1047" i="2" l="1"/>
  <c r="D1047" i="2" s="1"/>
  <c r="I1047" i="2" s="1"/>
  <c r="L1047" i="2" l="1"/>
  <c r="K1047" i="2"/>
  <c r="N1047" i="2" s="1"/>
  <c r="J1047" i="2"/>
  <c r="M1047" i="2" l="1"/>
  <c r="O1047" i="2" s="1"/>
  <c r="Q1047" i="2" l="1"/>
  <c r="R1047" i="2" s="1"/>
  <c r="S1047" i="2" s="1"/>
  <c r="T1047" i="2" s="1"/>
  <c r="U1047" i="2" l="1"/>
  <c r="X1047" i="2" s="1"/>
  <c r="Y1047" i="2" s="1"/>
  <c r="C1048" i="2" s="1"/>
  <c r="D1048" i="2" s="1"/>
  <c r="I1048" i="2" s="1"/>
  <c r="G1047" i="2"/>
  <c r="L1048" i="2" l="1"/>
  <c r="K1048" i="2"/>
  <c r="N1048" i="2" s="1"/>
  <c r="J1048" i="2"/>
  <c r="M1048" i="2" l="1"/>
  <c r="O1048" i="2" s="1"/>
  <c r="Q1048" i="2" s="1"/>
  <c r="R1048" i="2" l="1"/>
  <c r="S1048" i="2" s="1"/>
  <c r="T1048" i="2" s="1"/>
  <c r="U1048" i="2" l="1"/>
  <c r="X1048" i="2" s="1"/>
  <c r="Y1048" i="2" s="1"/>
  <c r="G1048" i="2"/>
  <c r="C1049" i="2" l="1"/>
  <c r="D1049" i="2" s="1"/>
  <c r="I1049" i="2" s="1"/>
  <c r="L1049" i="2" l="1"/>
  <c r="K1049" i="2"/>
  <c r="N1049" i="2" s="1"/>
  <c r="J1049" i="2"/>
  <c r="M1049" i="2" l="1"/>
  <c r="O1049" i="2" s="1"/>
  <c r="Q1049" i="2" s="1"/>
  <c r="R1049" i="2" l="1"/>
  <c r="S1049" i="2" s="1"/>
  <c r="T1049" i="2" s="1"/>
  <c r="U1049" i="2" l="1"/>
  <c r="X1049" i="2" s="1"/>
  <c r="Y1049" i="2" s="1"/>
  <c r="G1049" i="2"/>
  <c r="C1050" i="2" l="1"/>
  <c r="D1050" i="2" s="1"/>
  <c r="I1050" i="2" s="1"/>
  <c r="L1050" i="2" l="1"/>
  <c r="K1050" i="2"/>
  <c r="N1050" i="2" s="1"/>
  <c r="J1050" i="2"/>
  <c r="M1050" i="2" l="1"/>
  <c r="O1050" i="2" s="1"/>
  <c r="Q1050" i="2" s="1"/>
  <c r="R1050" i="2" l="1"/>
  <c r="S1050" i="2" s="1"/>
  <c r="T1050" i="2" s="1"/>
  <c r="U1050" i="2" l="1"/>
  <c r="X1050" i="2" s="1"/>
  <c r="Y1050" i="2" s="1"/>
  <c r="G1050" i="2"/>
  <c r="C1051" i="2" l="1"/>
  <c r="D1051" i="2" s="1"/>
  <c r="I1051" i="2" s="1"/>
  <c r="L1051" i="2" l="1"/>
  <c r="K1051" i="2"/>
  <c r="N1051" i="2" s="1"/>
  <c r="J1051" i="2"/>
  <c r="M1051" i="2" l="1"/>
  <c r="O1051" i="2" s="1"/>
  <c r="Q1051" i="2" s="1"/>
  <c r="R1051" i="2" l="1"/>
  <c r="S1051" i="2" s="1"/>
  <c r="T1051" i="2" s="1"/>
  <c r="U1051" i="2" l="1"/>
  <c r="X1051" i="2" s="1"/>
  <c r="Y1051" i="2" s="1"/>
  <c r="G1051" i="2"/>
  <c r="C1052" i="2" l="1"/>
  <c r="D1052" i="2" s="1"/>
  <c r="I1052" i="2" s="1"/>
  <c r="L1052" i="2" l="1"/>
  <c r="K1052" i="2"/>
  <c r="N1052" i="2" s="1"/>
  <c r="J1052" i="2"/>
  <c r="M1052" i="2" l="1"/>
  <c r="O1052" i="2" s="1"/>
  <c r="Q1052" i="2" s="1"/>
  <c r="R1052" i="2" l="1"/>
  <c r="S1052" i="2" s="1"/>
  <c r="T1052" i="2" s="1"/>
  <c r="U1052" i="2" l="1"/>
  <c r="X1052" i="2" s="1"/>
  <c r="Y1052" i="2" s="1"/>
  <c r="G1052" i="2"/>
  <c r="C1053" i="2" l="1"/>
  <c r="D1053" i="2" s="1"/>
  <c r="I1053" i="2" s="1"/>
  <c r="L1053" i="2" l="1"/>
  <c r="K1053" i="2"/>
  <c r="N1053" i="2" s="1"/>
  <c r="J1053" i="2"/>
  <c r="M1053" i="2" l="1"/>
  <c r="O1053" i="2" s="1"/>
  <c r="Q1053" i="2" s="1"/>
  <c r="R1053" i="2" l="1"/>
  <c r="S1053" i="2" s="1"/>
  <c r="T1053" i="2" s="1"/>
  <c r="U1053" i="2" l="1"/>
  <c r="X1053" i="2" s="1"/>
  <c r="Y1053" i="2" s="1"/>
  <c r="G1053" i="2"/>
  <c r="C1054" i="2" l="1"/>
  <c r="D1054" i="2" s="1"/>
  <c r="I1054" i="2" s="1"/>
  <c r="L1054" i="2" l="1"/>
  <c r="K1054" i="2"/>
  <c r="N1054" i="2" s="1"/>
  <c r="J1054" i="2"/>
  <c r="M1054" i="2" l="1"/>
  <c r="O1054" i="2" s="1"/>
  <c r="Q1054" i="2" s="1"/>
  <c r="R1054" i="2" l="1"/>
  <c r="S1054" i="2" s="1"/>
  <c r="T1054" i="2" s="1"/>
  <c r="U1054" i="2" l="1"/>
  <c r="X1054" i="2" s="1"/>
  <c r="Y1054" i="2" s="1"/>
  <c r="G1054" i="2"/>
  <c r="C1055" i="2" l="1"/>
  <c r="D1055" i="2" s="1"/>
  <c r="I1055" i="2" s="1"/>
  <c r="L1055" i="2" l="1"/>
  <c r="K1055" i="2"/>
  <c r="N1055" i="2" s="1"/>
  <c r="J1055" i="2"/>
  <c r="M1055" i="2" l="1"/>
  <c r="O1055" i="2" s="1"/>
  <c r="Q1055" i="2" s="1"/>
  <c r="R1055" i="2" l="1"/>
  <c r="S1055" i="2" s="1"/>
  <c r="T1055" i="2" s="1"/>
  <c r="U1055" i="2" l="1"/>
  <c r="X1055" i="2" s="1"/>
  <c r="Y1055" i="2" s="1"/>
  <c r="G1055" i="2"/>
  <c r="C1056" i="2" l="1"/>
  <c r="D1056" i="2" s="1"/>
  <c r="I1056" i="2" s="1"/>
  <c r="L1056" i="2" l="1"/>
  <c r="K1056" i="2"/>
  <c r="N1056" i="2" s="1"/>
  <c r="J1056" i="2"/>
  <c r="M1056" i="2" l="1"/>
  <c r="O1056" i="2" s="1"/>
  <c r="Q1056" i="2" l="1"/>
  <c r="R1056" i="2" s="1"/>
  <c r="S1056" i="2" s="1"/>
  <c r="T1056" i="2" s="1"/>
  <c r="U1056" i="2" l="1"/>
  <c r="X1056" i="2" s="1"/>
  <c r="Y1056" i="2" s="1"/>
  <c r="G1056" i="2"/>
  <c r="C1057" i="2"/>
  <c r="D1057" i="2" s="1"/>
  <c r="I1057" i="2" s="1"/>
  <c r="L1057" i="2" l="1"/>
  <c r="K1057" i="2"/>
  <c r="N1057" i="2" s="1"/>
  <c r="J1057" i="2"/>
  <c r="M1057" i="2" l="1"/>
  <c r="O1057" i="2" s="1"/>
  <c r="Q1057" i="2" s="1"/>
  <c r="R1057" i="2" l="1"/>
  <c r="S1057" i="2" s="1"/>
  <c r="T1057" i="2" s="1"/>
  <c r="U1057" i="2" l="1"/>
  <c r="X1057" i="2" s="1"/>
  <c r="Y1057" i="2" s="1"/>
  <c r="G1057" i="2"/>
  <c r="C1058" i="2" l="1"/>
  <c r="D1058" i="2" s="1"/>
  <c r="I1058" i="2" s="1"/>
  <c r="L1058" i="2" l="1"/>
  <c r="K1058" i="2"/>
  <c r="N1058" i="2" s="1"/>
  <c r="J1058" i="2"/>
  <c r="M1058" i="2" l="1"/>
  <c r="O1058" i="2" s="1"/>
  <c r="Q1058" i="2" s="1"/>
  <c r="R1058" i="2" l="1"/>
  <c r="S1058" i="2" s="1"/>
  <c r="T1058" i="2" s="1"/>
  <c r="U1058" i="2" l="1"/>
  <c r="X1058" i="2" s="1"/>
  <c r="Y1058" i="2" s="1"/>
  <c r="G1058" i="2"/>
  <c r="C1059" i="2" l="1"/>
  <c r="D1059" i="2" s="1"/>
  <c r="I1059" i="2" s="1"/>
  <c r="L1059" i="2" l="1"/>
  <c r="K1059" i="2"/>
  <c r="N1059" i="2" s="1"/>
  <c r="J1059" i="2"/>
  <c r="M1059" i="2" l="1"/>
  <c r="O1059" i="2" s="1"/>
  <c r="Q1059" i="2" s="1"/>
  <c r="R1059" i="2" l="1"/>
  <c r="S1059" i="2" s="1"/>
  <c r="T1059" i="2" s="1"/>
  <c r="U1059" i="2" l="1"/>
  <c r="X1059" i="2" s="1"/>
  <c r="Y1059" i="2" s="1"/>
  <c r="G1059" i="2"/>
  <c r="C1060" i="2" l="1"/>
  <c r="D1060" i="2" s="1"/>
  <c r="I1060" i="2" s="1"/>
  <c r="L1060" i="2" l="1"/>
  <c r="K1060" i="2"/>
  <c r="N1060" i="2" s="1"/>
  <c r="J1060" i="2"/>
  <c r="M1060" i="2" l="1"/>
  <c r="O1060" i="2" s="1"/>
  <c r="Q1060" i="2" s="1"/>
  <c r="R1060" i="2" l="1"/>
  <c r="S1060" i="2" s="1"/>
  <c r="T1060" i="2" s="1"/>
  <c r="U1060" i="2" l="1"/>
  <c r="X1060" i="2" s="1"/>
  <c r="Y1060" i="2" s="1"/>
  <c r="G1060" i="2"/>
  <c r="C1061" i="2" l="1"/>
  <c r="D1061" i="2" s="1"/>
  <c r="I1061" i="2" s="1"/>
  <c r="L1061" i="2" l="1"/>
  <c r="K1061" i="2"/>
  <c r="N1061" i="2" s="1"/>
  <c r="J1061" i="2"/>
  <c r="M1061" i="2" l="1"/>
  <c r="O1061" i="2" s="1"/>
  <c r="Q1061" i="2" s="1"/>
  <c r="R1061" i="2" l="1"/>
  <c r="S1061" i="2" s="1"/>
  <c r="T1061" i="2" s="1"/>
  <c r="U1061" i="2" l="1"/>
  <c r="X1061" i="2" s="1"/>
  <c r="Y1061" i="2" s="1"/>
  <c r="G1061" i="2"/>
  <c r="C1062" i="2" l="1"/>
  <c r="D1062" i="2" s="1"/>
  <c r="I1062" i="2" s="1"/>
  <c r="L1062" i="2" l="1"/>
  <c r="K1062" i="2"/>
  <c r="N1062" i="2" s="1"/>
  <c r="J1062" i="2"/>
  <c r="M1062" i="2" l="1"/>
  <c r="O1062" i="2" s="1"/>
  <c r="Q1062" i="2" s="1"/>
  <c r="R1062" i="2" l="1"/>
  <c r="S1062" i="2" s="1"/>
  <c r="T1062" i="2" s="1"/>
  <c r="U1062" i="2" l="1"/>
  <c r="X1062" i="2" s="1"/>
  <c r="Y1062" i="2" s="1"/>
  <c r="G1062" i="2"/>
  <c r="C1063" i="2" l="1"/>
  <c r="D1063" i="2" s="1"/>
  <c r="I1063" i="2" s="1"/>
  <c r="L1063" i="2" l="1"/>
  <c r="K1063" i="2"/>
  <c r="N1063" i="2" s="1"/>
  <c r="J1063" i="2"/>
  <c r="M1063" i="2" l="1"/>
  <c r="O1063" i="2" s="1"/>
  <c r="Q1063" i="2" s="1"/>
  <c r="R1063" i="2" l="1"/>
  <c r="S1063" i="2" s="1"/>
  <c r="T1063" i="2" s="1"/>
  <c r="U1063" i="2" l="1"/>
  <c r="X1063" i="2" s="1"/>
  <c r="Y1063" i="2" s="1"/>
  <c r="G1063" i="2"/>
  <c r="C1064" i="2" l="1"/>
  <c r="D1064" i="2" s="1"/>
  <c r="I1064" i="2" s="1"/>
  <c r="L1064" i="2" l="1"/>
  <c r="K1064" i="2"/>
  <c r="N1064" i="2" s="1"/>
  <c r="J1064" i="2"/>
  <c r="M1064" i="2" l="1"/>
  <c r="O1064" i="2" s="1"/>
  <c r="Q1064" i="2" s="1"/>
  <c r="R1064" i="2" l="1"/>
  <c r="S1064" i="2" s="1"/>
  <c r="T1064" i="2" s="1"/>
  <c r="U1064" i="2" l="1"/>
  <c r="X1064" i="2" s="1"/>
  <c r="Y1064" i="2" s="1"/>
  <c r="G1064" i="2"/>
  <c r="C1065" i="2" l="1"/>
  <c r="D1065" i="2" s="1"/>
  <c r="I1065" i="2" s="1"/>
  <c r="L1065" i="2" l="1"/>
  <c r="K1065" i="2"/>
  <c r="N1065" i="2" s="1"/>
  <c r="J1065" i="2"/>
  <c r="M1065" i="2" l="1"/>
  <c r="O1065" i="2" s="1"/>
  <c r="Q1065" i="2" s="1"/>
  <c r="R1065" i="2" l="1"/>
  <c r="S1065" i="2"/>
  <c r="T1065" i="2" s="1"/>
  <c r="U1065" i="2" l="1"/>
  <c r="X1065" i="2" s="1"/>
  <c r="Y1065" i="2" s="1"/>
  <c r="G1065" i="2"/>
  <c r="C1066" i="2" l="1"/>
  <c r="D1066" i="2" s="1"/>
  <c r="I1066" i="2" s="1"/>
  <c r="L1066" i="2" l="1"/>
  <c r="K1066" i="2"/>
  <c r="N1066" i="2" s="1"/>
  <c r="J1066" i="2"/>
  <c r="M1066" i="2" l="1"/>
  <c r="O1066" i="2" s="1"/>
  <c r="Q1066" i="2" s="1"/>
  <c r="R1066" i="2" l="1"/>
  <c r="S1066" i="2" s="1"/>
  <c r="T1066" i="2" s="1"/>
  <c r="U1066" i="2" l="1"/>
  <c r="X1066" i="2" s="1"/>
  <c r="Y1066" i="2" s="1"/>
  <c r="G1066" i="2"/>
  <c r="C1067" i="2" l="1"/>
  <c r="D1067" i="2" s="1"/>
  <c r="I1067" i="2" s="1"/>
  <c r="L1067" i="2" l="1"/>
  <c r="K1067" i="2"/>
  <c r="N1067" i="2" s="1"/>
  <c r="J1067" i="2"/>
  <c r="M1067" i="2" l="1"/>
  <c r="O1067" i="2" s="1"/>
  <c r="Q1067" i="2" s="1"/>
  <c r="R1067" i="2" l="1"/>
  <c r="S1067" i="2"/>
  <c r="T1067" i="2" s="1"/>
  <c r="U1067" i="2" l="1"/>
  <c r="X1067" i="2" s="1"/>
  <c r="Y1067" i="2" s="1"/>
  <c r="G1067" i="2"/>
  <c r="C1068" i="2" l="1"/>
  <c r="D1068" i="2" s="1"/>
  <c r="I1068" i="2" s="1"/>
  <c r="L1068" i="2" l="1"/>
  <c r="K1068" i="2"/>
  <c r="N1068" i="2" s="1"/>
  <c r="J1068" i="2"/>
  <c r="M1068" i="2" l="1"/>
  <c r="O1068" i="2" s="1"/>
  <c r="Q1068" i="2" s="1"/>
  <c r="R1068" i="2" l="1"/>
  <c r="S1068" i="2" s="1"/>
  <c r="T1068" i="2" s="1"/>
  <c r="U1068" i="2" l="1"/>
  <c r="X1068" i="2" s="1"/>
  <c r="Y1068" i="2" s="1"/>
  <c r="G1068" i="2"/>
  <c r="C1069" i="2" l="1"/>
  <c r="D1069" i="2" s="1"/>
  <c r="I1069" i="2" s="1"/>
  <c r="L1069" i="2" l="1"/>
  <c r="K1069" i="2"/>
  <c r="N1069" i="2" s="1"/>
  <c r="J1069" i="2"/>
  <c r="M1069" i="2" l="1"/>
  <c r="O1069" i="2" s="1"/>
  <c r="Q1069" i="2" s="1"/>
  <c r="R1069" i="2" l="1"/>
  <c r="S1069" i="2" s="1"/>
  <c r="T1069" i="2" s="1"/>
  <c r="U1069" i="2" l="1"/>
  <c r="X1069" i="2" s="1"/>
  <c r="Y1069" i="2" s="1"/>
  <c r="G1069" i="2"/>
  <c r="C1070" i="2" l="1"/>
  <c r="D1070" i="2" s="1"/>
  <c r="I1070" i="2" s="1"/>
  <c r="L1070" i="2" l="1"/>
  <c r="K1070" i="2"/>
  <c r="N1070" i="2" s="1"/>
  <c r="J1070" i="2"/>
  <c r="M1070" i="2" l="1"/>
  <c r="O1070" i="2" s="1"/>
  <c r="Q1070" i="2" s="1"/>
  <c r="R1070" i="2" l="1"/>
  <c r="S1070" i="2" s="1"/>
  <c r="T1070" i="2" s="1"/>
  <c r="U1070" i="2" l="1"/>
  <c r="X1070" i="2" s="1"/>
  <c r="Y1070" i="2" s="1"/>
  <c r="G1070" i="2"/>
  <c r="C1071" i="2" l="1"/>
  <c r="D1071" i="2" s="1"/>
  <c r="I1071" i="2" s="1"/>
  <c r="L1071" i="2" l="1"/>
  <c r="K1071" i="2"/>
  <c r="N1071" i="2" s="1"/>
  <c r="J1071" i="2"/>
  <c r="M1071" i="2" l="1"/>
  <c r="O1071" i="2" s="1"/>
  <c r="Q1071" i="2" s="1"/>
  <c r="R1071" i="2" l="1"/>
  <c r="S1071" i="2" s="1"/>
  <c r="T1071" i="2" s="1"/>
  <c r="U1071" i="2" l="1"/>
  <c r="X1071" i="2" s="1"/>
  <c r="Y1071" i="2" s="1"/>
  <c r="G1071" i="2"/>
  <c r="C1072" i="2" l="1"/>
  <c r="D1072" i="2" s="1"/>
  <c r="I1072" i="2" s="1"/>
  <c r="L1072" i="2" l="1"/>
  <c r="K1072" i="2"/>
  <c r="N1072" i="2" s="1"/>
  <c r="J1072" i="2"/>
  <c r="M1072" i="2" l="1"/>
  <c r="O1072" i="2" s="1"/>
  <c r="Q1072" i="2" s="1"/>
  <c r="R1072" i="2" l="1"/>
  <c r="S1072" i="2" s="1"/>
  <c r="T1072" i="2" s="1"/>
  <c r="U1072" i="2" l="1"/>
  <c r="X1072" i="2" s="1"/>
  <c r="Y1072" i="2" s="1"/>
  <c r="G1072" i="2"/>
  <c r="C1073" i="2" l="1"/>
  <c r="D1073" i="2" s="1"/>
  <c r="I1073" i="2" s="1"/>
  <c r="L1073" i="2" l="1"/>
  <c r="K1073" i="2"/>
  <c r="N1073" i="2" s="1"/>
  <c r="J1073" i="2"/>
  <c r="M1073" i="2" l="1"/>
  <c r="O1073" i="2" s="1"/>
  <c r="Q1073" i="2" l="1"/>
  <c r="R1073" i="2" s="1"/>
  <c r="S1073" i="2" s="1"/>
  <c r="T1073" i="2" s="1"/>
  <c r="U1073" i="2" l="1"/>
  <c r="X1073" i="2" s="1"/>
  <c r="Y1073" i="2" s="1"/>
  <c r="C1074" i="2" s="1"/>
  <c r="D1074" i="2" s="1"/>
  <c r="I1074" i="2" s="1"/>
  <c r="G1073" i="2"/>
  <c r="L1074" i="2" l="1"/>
  <c r="K1074" i="2"/>
  <c r="N1074" i="2" s="1"/>
  <c r="J1074" i="2"/>
  <c r="M1074" i="2" l="1"/>
  <c r="O1074" i="2" s="1"/>
  <c r="Q1074" i="2" s="1"/>
  <c r="R1074" i="2" l="1"/>
  <c r="S1074" i="2"/>
  <c r="T1074" i="2" s="1"/>
  <c r="U1074" i="2" l="1"/>
  <c r="X1074" i="2" s="1"/>
  <c r="Y1074" i="2" s="1"/>
  <c r="G1074" i="2"/>
  <c r="C1075" i="2" l="1"/>
  <c r="D1075" i="2" s="1"/>
  <c r="I1075" i="2" s="1"/>
  <c r="L1075" i="2" l="1"/>
  <c r="K1075" i="2"/>
  <c r="N1075" i="2" s="1"/>
  <c r="J1075" i="2"/>
  <c r="M1075" i="2" l="1"/>
  <c r="O1075" i="2" s="1"/>
  <c r="Q1075" i="2" s="1"/>
  <c r="R1075" i="2" l="1"/>
  <c r="S1075" i="2" s="1"/>
  <c r="T1075" i="2" s="1"/>
  <c r="U1075" i="2" l="1"/>
  <c r="X1075" i="2" s="1"/>
  <c r="Y1075" i="2" s="1"/>
  <c r="G1075" i="2"/>
  <c r="C1076" i="2" l="1"/>
  <c r="D1076" i="2" s="1"/>
  <c r="I1076" i="2" s="1"/>
  <c r="L1076" i="2" l="1"/>
  <c r="K1076" i="2"/>
  <c r="N1076" i="2" s="1"/>
  <c r="J1076" i="2"/>
  <c r="M1076" i="2" l="1"/>
  <c r="O1076" i="2" s="1"/>
  <c r="Q1076" i="2" s="1"/>
  <c r="R1076" i="2" l="1"/>
  <c r="S1076" i="2" s="1"/>
  <c r="T1076" i="2" s="1"/>
  <c r="U1076" i="2" l="1"/>
  <c r="X1076" i="2" s="1"/>
  <c r="Y1076" i="2" s="1"/>
  <c r="G1076" i="2"/>
  <c r="C1077" i="2" l="1"/>
  <c r="D1077" i="2" s="1"/>
  <c r="I1077" i="2" s="1"/>
  <c r="L1077" i="2" l="1"/>
  <c r="K1077" i="2"/>
  <c r="N1077" i="2" s="1"/>
  <c r="J1077" i="2"/>
  <c r="M1077" i="2" l="1"/>
  <c r="O1077" i="2" s="1"/>
  <c r="Q1077" i="2" s="1"/>
  <c r="R1077" i="2" l="1"/>
  <c r="S1077" i="2" s="1"/>
  <c r="T1077" i="2" s="1"/>
  <c r="U1077" i="2" l="1"/>
  <c r="X1077" i="2" s="1"/>
  <c r="Y1077" i="2" s="1"/>
  <c r="G1077" i="2"/>
  <c r="C1078" i="2" l="1"/>
  <c r="D1078" i="2" s="1"/>
  <c r="I1078" i="2" s="1"/>
  <c r="L1078" i="2" l="1"/>
  <c r="K1078" i="2"/>
  <c r="N1078" i="2" s="1"/>
  <c r="J1078" i="2"/>
  <c r="M1078" i="2" l="1"/>
  <c r="O1078" i="2" s="1"/>
  <c r="Q1078" i="2" s="1"/>
  <c r="R1078" i="2" l="1"/>
  <c r="S1078" i="2" s="1"/>
  <c r="T1078" i="2" s="1"/>
  <c r="U1078" i="2" l="1"/>
  <c r="X1078" i="2" s="1"/>
  <c r="Y1078" i="2" s="1"/>
  <c r="G1078" i="2"/>
  <c r="C1079" i="2" l="1"/>
  <c r="D1079" i="2" s="1"/>
  <c r="I1079" i="2" s="1"/>
  <c r="L1079" i="2" l="1"/>
  <c r="K1079" i="2"/>
  <c r="N1079" i="2" s="1"/>
  <c r="J1079" i="2"/>
  <c r="M1079" i="2" l="1"/>
  <c r="O1079" i="2" s="1"/>
  <c r="Q1079" i="2" s="1"/>
  <c r="R1079" i="2" l="1"/>
  <c r="S1079" i="2"/>
  <c r="T1079" i="2" s="1"/>
  <c r="U1079" i="2" l="1"/>
  <c r="X1079" i="2" s="1"/>
  <c r="Y1079" i="2" s="1"/>
  <c r="G1079" i="2"/>
  <c r="C1080" i="2" l="1"/>
  <c r="D1080" i="2" s="1"/>
  <c r="I1080" i="2" s="1"/>
  <c r="L1080" i="2" l="1"/>
  <c r="K1080" i="2"/>
  <c r="N1080" i="2" s="1"/>
  <c r="J1080" i="2"/>
  <c r="M1080" i="2" l="1"/>
  <c r="O1080" i="2" s="1"/>
  <c r="Q1080" i="2" s="1"/>
  <c r="R1080" i="2" l="1"/>
  <c r="S1080" i="2" s="1"/>
  <c r="T1080" i="2" s="1"/>
  <c r="U1080" i="2" l="1"/>
  <c r="X1080" i="2" s="1"/>
  <c r="Y1080" i="2" s="1"/>
  <c r="G1080" i="2"/>
  <c r="C1081" i="2" l="1"/>
  <c r="D1081" i="2" s="1"/>
  <c r="I1081" i="2" s="1"/>
  <c r="L1081" i="2" l="1"/>
  <c r="K1081" i="2"/>
  <c r="N1081" i="2" s="1"/>
  <c r="J1081" i="2"/>
  <c r="M1081" i="2" l="1"/>
  <c r="O1081" i="2" s="1"/>
  <c r="Q1081" i="2" s="1"/>
  <c r="R1081" i="2" l="1"/>
  <c r="S1081" i="2" s="1"/>
  <c r="T1081" i="2" s="1"/>
  <c r="U1081" i="2" l="1"/>
  <c r="X1081" i="2" s="1"/>
  <c r="Y1081" i="2" s="1"/>
  <c r="G1081" i="2"/>
  <c r="C1082" i="2" l="1"/>
  <c r="D1082" i="2" s="1"/>
  <c r="I1082" i="2" s="1"/>
  <c r="L1082" i="2" l="1"/>
  <c r="K1082" i="2"/>
  <c r="N1082" i="2" s="1"/>
  <c r="J1082" i="2"/>
  <c r="M1082" i="2" l="1"/>
  <c r="O1082" i="2" s="1"/>
  <c r="Q1082" i="2" s="1"/>
  <c r="R1082" i="2" l="1"/>
  <c r="S1082" i="2" s="1"/>
  <c r="T1082" i="2" s="1"/>
  <c r="U1082" i="2" l="1"/>
  <c r="X1082" i="2" s="1"/>
  <c r="Y1082" i="2" s="1"/>
  <c r="G1082" i="2"/>
  <c r="C1083" i="2" l="1"/>
  <c r="D1083" i="2" s="1"/>
  <c r="I1083" i="2" s="1"/>
  <c r="L1083" i="2" l="1"/>
  <c r="K1083" i="2"/>
  <c r="N1083" i="2" s="1"/>
  <c r="J1083" i="2"/>
  <c r="M1083" i="2" l="1"/>
  <c r="O1083" i="2" s="1"/>
  <c r="Q1083" i="2" s="1"/>
  <c r="R1083" i="2" l="1"/>
  <c r="S1083" i="2" s="1"/>
  <c r="T1083" i="2" s="1"/>
  <c r="U1083" i="2" l="1"/>
  <c r="X1083" i="2" s="1"/>
  <c r="Y1083" i="2" s="1"/>
  <c r="G1083" i="2"/>
  <c r="C1084" i="2" l="1"/>
  <c r="D1084" i="2" s="1"/>
  <c r="I1084" i="2" s="1"/>
  <c r="L1084" i="2" l="1"/>
  <c r="K1084" i="2"/>
  <c r="N1084" i="2" s="1"/>
  <c r="J1084" i="2"/>
  <c r="M1084" i="2" l="1"/>
  <c r="O1084" i="2" s="1"/>
  <c r="Q1084" i="2" s="1"/>
  <c r="R1084" i="2" l="1"/>
  <c r="S1084" i="2"/>
  <c r="T1084" i="2" s="1"/>
  <c r="U1084" i="2" l="1"/>
  <c r="X1084" i="2" s="1"/>
  <c r="Y1084" i="2" s="1"/>
  <c r="G1084" i="2"/>
  <c r="C1085" i="2" l="1"/>
  <c r="D1085" i="2" s="1"/>
  <c r="I1085" i="2" s="1"/>
  <c r="L1085" i="2" l="1"/>
  <c r="K1085" i="2"/>
  <c r="N1085" i="2" s="1"/>
  <c r="J1085" i="2"/>
  <c r="M1085" i="2" l="1"/>
  <c r="O1085" i="2" s="1"/>
  <c r="Q1085" i="2" s="1"/>
  <c r="R1085" i="2" l="1"/>
  <c r="S1085" i="2" s="1"/>
  <c r="T1085" i="2" s="1"/>
  <c r="U1085" i="2" l="1"/>
  <c r="X1085" i="2" s="1"/>
  <c r="Y1085" i="2" s="1"/>
  <c r="G1085" i="2"/>
  <c r="C1086" i="2" l="1"/>
  <c r="D1086" i="2" s="1"/>
  <c r="I1086" i="2" s="1"/>
  <c r="L1086" i="2" l="1"/>
  <c r="K1086" i="2"/>
  <c r="N1086" i="2" s="1"/>
  <c r="J1086" i="2"/>
  <c r="M1086" i="2" l="1"/>
  <c r="O1086" i="2" s="1"/>
  <c r="Q1086" i="2" s="1"/>
  <c r="R1086" i="2" l="1"/>
  <c r="S1086" i="2" s="1"/>
  <c r="T1086" i="2" s="1"/>
  <c r="U1086" i="2" l="1"/>
  <c r="X1086" i="2" s="1"/>
  <c r="Y1086" i="2" s="1"/>
  <c r="G1086" i="2"/>
  <c r="C1087" i="2" l="1"/>
  <c r="D1087" i="2" s="1"/>
  <c r="I1087" i="2" s="1"/>
  <c r="L1087" i="2" l="1"/>
  <c r="K1087" i="2"/>
  <c r="N1087" i="2" s="1"/>
  <c r="J1087" i="2"/>
  <c r="M1087" i="2" l="1"/>
  <c r="O1087" i="2" s="1"/>
  <c r="Q1087" i="2" s="1"/>
  <c r="R1087" i="2" l="1"/>
  <c r="S1087" i="2" s="1"/>
  <c r="T1087" i="2" s="1"/>
  <c r="U1087" i="2" l="1"/>
  <c r="X1087" i="2" s="1"/>
  <c r="Y1087" i="2" s="1"/>
  <c r="G1087" i="2"/>
  <c r="C1088" i="2" l="1"/>
  <c r="D1088" i="2" s="1"/>
  <c r="I1088" i="2" s="1"/>
  <c r="L1088" i="2" l="1"/>
  <c r="K1088" i="2"/>
  <c r="N1088" i="2" s="1"/>
  <c r="J1088" i="2"/>
  <c r="M1088" i="2" l="1"/>
  <c r="O1088" i="2" s="1"/>
  <c r="Q1088" i="2" l="1"/>
  <c r="R1088" i="2" s="1"/>
  <c r="S1088" i="2" s="1"/>
  <c r="T1088" i="2" s="1"/>
  <c r="U1088" i="2" l="1"/>
  <c r="X1088" i="2" s="1"/>
  <c r="Y1088" i="2" s="1"/>
  <c r="G1088" i="2"/>
  <c r="C1089" i="2"/>
  <c r="D1089" i="2" s="1"/>
  <c r="I1089" i="2" s="1"/>
  <c r="L1089" i="2" l="1"/>
  <c r="K1089" i="2"/>
  <c r="N1089" i="2" s="1"/>
  <c r="J1089" i="2"/>
  <c r="M1089" i="2" l="1"/>
  <c r="O1089" i="2" s="1"/>
  <c r="Q1089" i="2" l="1"/>
  <c r="R1089" i="2" s="1"/>
  <c r="S1089" i="2" s="1"/>
  <c r="T1089" i="2" s="1"/>
  <c r="U1089" i="2" l="1"/>
  <c r="X1089" i="2" s="1"/>
  <c r="Y1089" i="2" s="1"/>
  <c r="C1090" i="2" s="1"/>
  <c r="D1090" i="2" s="1"/>
  <c r="I1090" i="2" s="1"/>
  <c r="G1089" i="2"/>
  <c r="L1090" i="2" l="1"/>
  <c r="K1090" i="2"/>
  <c r="N1090" i="2" s="1"/>
  <c r="J1090" i="2"/>
  <c r="M1090" i="2" l="1"/>
  <c r="O1090" i="2" s="1"/>
  <c r="Q1090" i="2" s="1"/>
  <c r="R1090" i="2" l="1"/>
  <c r="S1090" i="2" s="1"/>
  <c r="T1090" i="2" s="1"/>
  <c r="U1090" i="2" l="1"/>
  <c r="X1090" i="2" s="1"/>
  <c r="Y1090" i="2" s="1"/>
  <c r="G1090" i="2"/>
  <c r="C1091" i="2" l="1"/>
  <c r="D1091" i="2" s="1"/>
  <c r="I1091" i="2" s="1"/>
  <c r="L1091" i="2" l="1"/>
  <c r="K1091" i="2"/>
  <c r="N1091" i="2" s="1"/>
  <c r="J1091" i="2"/>
  <c r="M1091" i="2" l="1"/>
  <c r="O1091" i="2" s="1"/>
  <c r="Q1091" i="2" s="1"/>
  <c r="R1091" i="2" l="1"/>
  <c r="S1091" i="2" s="1"/>
  <c r="T1091" i="2" s="1"/>
  <c r="U1091" i="2" l="1"/>
  <c r="X1091" i="2" s="1"/>
  <c r="Y1091" i="2" s="1"/>
  <c r="G1091" i="2"/>
  <c r="C1092" i="2" l="1"/>
  <c r="D1092" i="2" s="1"/>
  <c r="I1092" i="2" s="1"/>
  <c r="L1092" i="2" l="1"/>
  <c r="K1092" i="2"/>
  <c r="N1092" i="2" s="1"/>
  <c r="J1092" i="2"/>
  <c r="M1092" i="2" l="1"/>
  <c r="O1092" i="2" s="1"/>
  <c r="Q1092" i="2" s="1"/>
  <c r="R1092" i="2" l="1"/>
  <c r="S1092" i="2" s="1"/>
  <c r="T1092" i="2" s="1"/>
  <c r="U1092" i="2" l="1"/>
  <c r="X1092" i="2" s="1"/>
  <c r="Y1092" i="2" s="1"/>
  <c r="G1092" i="2"/>
  <c r="C1093" i="2" l="1"/>
  <c r="D1093" i="2" s="1"/>
  <c r="I1093" i="2" s="1"/>
  <c r="L1093" i="2" l="1"/>
  <c r="K1093" i="2"/>
  <c r="N1093" i="2" s="1"/>
  <c r="J1093" i="2"/>
  <c r="M1093" i="2" l="1"/>
  <c r="O1093" i="2" s="1"/>
  <c r="Q1093" i="2" s="1"/>
  <c r="R1093" i="2" l="1"/>
  <c r="S1093" i="2" s="1"/>
  <c r="T1093" i="2" s="1"/>
  <c r="U1093" i="2" l="1"/>
  <c r="X1093" i="2" s="1"/>
  <c r="Y1093" i="2" s="1"/>
  <c r="G1093" i="2"/>
  <c r="C1094" i="2" l="1"/>
  <c r="D1094" i="2" s="1"/>
  <c r="I1094" i="2" s="1"/>
  <c r="L1094" i="2" l="1"/>
  <c r="K1094" i="2"/>
  <c r="N1094" i="2" s="1"/>
  <c r="J1094" i="2"/>
  <c r="M1094" i="2" l="1"/>
  <c r="O1094" i="2" s="1"/>
  <c r="Q1094" i="2" s="1"/>
  <c r="R1094" i="2" l="1"/>
  <c r="S1094" i="2" s="1"/>
  <c r="T1094" i="2" s="1"/>
  <c r="U1094" i="2" l="1"/>
  <c r="X1094" i="2" s="1"/>
  <c r="Y1094" i="2" s="1"/>
  <c r="G1094" i="2"/>
  <c r="C1095" i="2" l="1"/>
  <c r="D1095" i="2" s="1"/>
  <c r="I1095" i="2" s="1"/>
  <c r="L1095" i="2" l="1"/>
  <c r="K1095" i="2"/>
  <c r="N1095" i="2" s="1"/>
  <c r="J1095" i="2"/>
  <c r="M1095" i="2" l="1"/>
  <c r="O1095" i="2" s="1"/>
  <c r="Q1095" i="2" s="1"/>
  <c r="R1095" i="2" l="1"/>
  <c r="S1095" i="2" s="1"/>
  <c r="T1095" i="2" s="1"/>
  <c r="U1095" i="2" l="1"/>
  <c r="X1095" i="2" s="1"/>
  <c r="Y1095" i="2" s="1"/>
  <c r="G1095" i="2"/>
  <c r="C1096" i="2" l="1"/>
  <c r="D1096" i="2" s="1"/>
  <c r="I1096" i="2" s="1"/>
  <c r="L1096" i="2" l="1"/>
  <c r="K1096" i="2"/>
  <c r="N1096" i="2" s="1"/>
  <c r="J1096" i="2"/>
  <c r="M1096" i="2" l="1"/>
  <c r="O1096" i="2" s="1"/>
  <c r="Q1096" i="2" s="1"/>
  <c r="R1096" i="2" l="1"/>
  <c r="S1096" i="2" s="1"/>
  <c r="T1096" i="2" s="1"/>
  <c r="U1096" i="2" l="1"/>
  <c r="X1096" i="2" s="1"/>
  <c r="Y1096" i="2" s="1"/>
  <c r="G1096" i="2"/>
  <c r="C1097" i="2" l="1"/>
  <c r="D1097" i="2" s="1"/>
  <c r="I1097" i="2" s="1"/>
  <c r="L1097" i="2" l="1"/>
  <c r="K1097" i="2"/>
  <c r="N1097" i="2" s="1"/>
  <c r="J1097" i="2"/>
  <c r="M1097" i="2" l="1"/>
  <c r="O1097" i="2" s="1"/>
  <c r="Q1097" i="2" s="1"/>
  <c r="R1097" i="2" l="1"/>
  <c r="S1097" i="2" s="1"/>
  <c r="T1097" i="2" s="1"/>
  <c r="U1097" i="2" l="1"/>
  <c r="X1097" i="2" s="1"/>
  <c r="Y1097" i="2" s="1"/>
  <c r="G1097" i="2"/>
  <c r="C1098" i="2" l="1"/>
  <c r="D1098" i="2" s="1"/>
  <c r="I1098" i="2" s="1"/>
  <c r="L1098" i="2" l="1"/>
  <c r="K1098" i="2"/>
  <c r="N1098" i="2" s="1"/>
  <c r="J1098" i="2"/>
  <c r="M1098" i="2" l="1"/>
  <c r="O1098" i="2" s="1"/>
  <c r="Q1098" i="2" s="1"/>
  <c r="R1098" i="2" l="1"/>
  <c r="S1098" i="2"/>
  <c r="T1098" i="2" s="1"/>
  <c r="U1098" i="2" l="1"/>
  <c r="X1098" i="2" s="1"/>
  <c r="Y1098" i="2" s="1"/>
  <c r="G1098" i="2"/>
  <c r="C1099" i="2" l="1"/>
  <c r="D1099" i="2" s="1"/>
  <c r="I1099" i="2" s="1"/>
  <c r="L1099" i="2" l="1"/>
  <c r="K1099" i="2"/>
  <c r="N1099" i="2" s="1"/>
  <c r="J1099" i="2"/>
  <c r="M1099" i="2" l="1"/>
  <c r="O1099" i="2" s="1"/>
  <c r="Q1099" i="2" s="1"/>
  <c r="R1099" i="2" l="1"/>
  <c r="S1099" i="2" s="1"/>
  <c r="T1099" i="2" s="1"/>
  <c r="U1099" i="2" l="1"/>
  <c r="X1099" i="2" s="1"/>
  <c r="Y1099" i="2" s="1"/>
  <c r="G1099" i="2"/>
  <c r="C1100" i="2" l="1"/>
  <c r="D1100" i="2" s="1"/>
  <c r="I1100" i="2" s="1"/>
  <c r="L1100" i="2" l="1"/>
  <c r="K1100" i="2"/>
  <c r="N1100" i="2" s="1"/>
  <c r="J1100" i="2"/>
  <c r="M1100" i="2" l="1"/>
  <c r="O1100" i="2" s="1"/>
  <c r="Q1100" i="2" s="1"/>
  <c r="R1100" i="2" l="1"/>
  <c r="S1100" i="2" s="1"/>
  <c r="T1100" i="2" s="1"/>
  <c r="U1100" i="2" l="1"/>
  <c r="X1100" i="2" s="1"/>
  <c r="Y1100" i="2" s="1"/>
  <c r="G1100" i="2"/>
  <c r="C1101" i="2" l="1"/>
  <c r="D1101" i="2" s="1"/>
  <c r="I1101" i="2" s="1"/>
  <c r="L1101" i="2" l="1"/>
  <c r="K1101" i="2"/>
  <c r="N1101" i="2" s="1"/>
  <c r="J1101" i="2"/>
  <c r="M1101" i="2" l="1"/>
  <c r="O1101" i="2" s="1"/>
  <c r="Q1101" i="2" s="1"/>
  <c r="R1101" i="2" l="1"/>
  <c r="S1101" i="2" s="1"/>
  <c r="T1101" i="2" s="1"/>
  <c r="U1101" i="2" l="1"/>
  <c r="X1101" i="2" s="1"/>
  <c r="Y1101" i="2" s="1"/>
  <c r="G1101" i="2"/>
  <c r="C1102" i="2" l="1"/>
  <c r="D1102" i="2" s="1"/>
  <c r="I1102" i="2" s="1"/>
  <c r="L1102" i="2" l="1"/>
  <c r="K1102" i="2"/>
  <c r="N1102" i="2" s="1"/>
  <c r="J1102" i="2"/>
  <c r="M1102" i="2" l="1"/>
  <c r="O1102" i="2" s="1"/>
  <c r="Q1102" i="2" s="1"/>
  <c r="R1102" i="2" l="1"/>
  <c r="S1102" i="2" s="1"/>
  <c r="T1102" i="2" s="1"/>
  <c r="U1102" i="2" l="1"/>
  <c r="X1102" i="2" s="1"/>
  <c r="Y1102" i="2" s="1"/>
  <c r="G1102" i="2"/>
  <c r="C1103" i="2" l="1"/>
  <c r="D1103" i="2" s="1"/>
  <c r="I1103" i="2" s="1"/>
  <c r="L1103" i="2" l="1"/>
  <c r="K1103" i="2"/>
  <c r="N1103" i="2" s="1"/>
  <c r="J1103" i="2"/>
  <c r="M1103" i="2" l="1"/>
  <c r="O1103" i="2" s="1"/>
  <c r="Q1103" i="2" s="1"/>
  <c r="R1103" i="2" l="1"/>
  <c r="S1103" i="2" s="1"/>
  <c r="T1103" i="2" s="1"/>
  <c r="U1103" i="2" l="1"/>
  <c r="X1103" i="2" s="1"/>
  <c r="Y1103" i="2" s="1"/>
  <c r="G1103" i="2"/>
  <c r="C1104" i="2" l="1"/>
  <c r="D1104" i="2" s="1"/>
  <c r="I1104" i="2" s="1"/>
  <c r="L1104" i="2" l="1"/>
  <c r="K1104" i="2"/>
  <c r="N1104" i="2" s="1"/>
  <c r="J1104" i="2"/>
  <c r="M1104" i="2" l="1"/>
  <c r="O1104" i="2" s="1"/>
  <c r="Q1104" i="2" s="1"/>
  <c r="R1104" i="2" l="1"/>
  <c r="S1104" i="2" s="1"/>
  <c r="T1104" i="2" s="1"/>
  <c r="U1104" i="2" l="1"/>
  <c r="X1104" i="2" s="1"/>
  <c r="Y1104" i="2" s="1"/>
  <c r="G1104" i="2"/>
  <c r="C1105" i="2" l="1"/>
  <c r="D1105" i="2" s="1"/>
  <c r="I1105" i="2" s="1"/>
  <c r="L1105" i="2" l="1"/>
  <c r="K1105" i="2"/>
  <c r="N1105" i="2" s="1"/>
  <c r="J1105" i="2"/>
  <c r="M1105" i="2" l="1"/>
  <c r="O1105" i="2" s="1"/>
  <c r="Q1105" i="2" s="1"/>
  <c r="R1105" i="2" l="1"/>
  <c r="S1105" i="2" s="1"/>
  <c r="T1105" i="2" s="1"/>
  <c r="U1105" i="2" l="1"/>
  <c r="X1105" i="2" s="1"/>
  <c r="Y1105" i="2" s="1"/>
  <c r="G1105" i="2"/>
  <c r="C1106" i="2" l="1"/>
  <c r="D1106" i="2" s="1"/>
  <c r="I1106" i="2" s="1"/>
  <c r="L1106" i="2" l="1"/>
  <c r="K1106" i="2"/>
  <c r="N1106" i="2" s="1"/>
  <c r="J1106" i="2"/>
  <c r="M1106" i="2" l="1"/>
  <c r="O1106" i="2" s="1"/>
  <c r="Q1106" i="2" s="1"/>
  <c r="R1106" i="2" l="1"/>
  <c r="S1106" i="2" s="1"/>
  <c r="T1106" i="2" s="1"/>
  <c r="U1106" i="2" l="1"/>
  <c r="X1106" i="2" s="1"/>
  <c r="Y1106" i="2" s="1"/>
  <c r="G1106" i="2"/>
  <c r="C1107" i="2" l="1"/>
  <c r="D1107" i="2" s="1"/>
  <c r="I1107" i="2" s="1"/>
  <c r="L1107" i="2" l="1"/>
  <c r="K1107" i="2"/>
  <c r="N1107" i="2" s="1"/>
  <c r="J1107" i="2"/>
  <c r="M1107" i="2" l="1"/>
  <c r="O1107" i="2" s="1"/>
  <c r="Q1107" i="2" s="1"/>
  <c r="R1107" i="2" l="1"/>
  <c r="S1107" i="2" s="1"/>
  <c r="T1107" i="2" s="1"/>
  <c r="U1107" i="2" l="1"/>
  <c r="X1107" i="2" s="1"/>
  <c r="Y1107" i="2" s="1"/>
  <c r="G1107" i="2"/>
  <c r="C1108" i="2" l="1"/>
  <c r="D1108" i="2" s="1"/>
  <c r="I1108" i="2" s="1"/>
  <c r="L1108" i="2" l="1"/>
  <c r="K1108" i="2"/>
  <c r="N1108" i="2" s="1"/>
  <c r="J1108" i="2"/>
  <c r="M1108" i="2" l="1"/>
  <c r="O1108" i="2" s="1"/>
  <c r="Q1108" i="2" l="1"/>
  <c r="R1108" i="2" s="1"/>
  <c r="S1108" i="2" s="1"/>
  <c r="T1108" i="2" s="1"/>
  <c r="U1108" i="2" l="1"/>
  <c r="X1108" i="2" s="1"/>
  <c r="Y1108" i="2" s="1"/>
  <c r="C1109" i="2" s="1"/>
  <c r="D1109" i="2" s="1"/>
  <c r="I1109" i="2" s="1"/>
  <c r="G1108" i="2"/>
  <c r="L1109" i="2" l="1"/>
  <c r="K1109" i="2"/>
  <c r="N1109" i="2" s="1"/>
  <c r="J1109" i="2"/>
  <c r="M1109" i="2" l="1"/>
  <c r="O1109" i="2" s="1"/>
  <c r="Q1109" i="2" s="1"/>
  <c r="R1109" i="2" l="1"/>
  <c r="S1109" i="2" s="1"/>
  <c r="T1109" i="2" s="1"/>
  <c r="U1109" i="2" l="1"/>
  <c r="X1109" i="2" s="1"/>
  <c r="Y1109" i="2" s="1"/>
  <c r="G1109" i="2"/>
  <c r="C1110" i="2" l="1"/>
  <c r="D1110" i="2" s="1"/>
  <c r="I1110" i="2" s="1"/>
  <c r="L1110" i="2" l="1"/>
  <c r="K1110" i="2"/>
  <c r="N1110" i="2" s="1"/>
  <c r="J1110" i="2"/>
  <c r="M1110" i="2" l="1"/>
  <c r="O1110" i="2" s="1"/>
  <c r="Q1110" i="2" s="1"/>
  <c r="R1110" i="2" l="1"/>
  <c r="S1110" i="2" s="1"/>
  <c r="T1110" i="2" s="1"/>
  <c r="U1110" i="2" l="1"/>
  <c r="X1110" i="2" s="1"/>
  <c r="Y1110" i="2" s="1"/>
  <c r="G1110" i="2"/>
  <c r="C1111" i="2" l="1"/>
  <c r="D1111" i="2" s="1"/>
  <c r="I1111" i="2" s="1"/>
  <c r="L1111" i="2" l="1"/>
  <c r="K1111" i="2"/>
  <c r="N1111" i="2" s="1"/>
  <c r="J1111" i="2"/>
  <c r="M1111" i="2" l="1"/>
  <c r="O1111" i="2" s="1"/>
  <c r="Q1111" i="2" s="1"/>
  <c r="R1111" i="2" l="1"/>
  <c r="S1111" i="2" s="1"/>
  <c r="T1111" i="2" s="1"/>
  <c r="U1111" i="2" l="1"/>
  <c r="X1111" i="2" s="1"/>
  <c r="Y1111" i="2" s="1"/>
  <c r="G1111" i="2"/>
  <c r="C1112" i="2" l="1"/>
  <c r="D1112" i="2" s="1"/>
  <c r="I1112" i="2" s="1"/>
  <c r="L1112" i="2" l="1"/>
  <c r="K1112" i="2"/>
  <c r="N1112" i="2" s="1"/>
  <c r="J1112" i="2"/>
  <c r="M1112" i="2" l="1"/>
  <c r="O1112" i="2" s="1"/>
  <c r="Q1112" i="2" s="1"/>
  <c r="R1112" i="2" l="1"/>
  <c r="S1112" i="2" s="1"/>
  <c r="T1112" i="2" s="1"/>
  <c r="U1112" i="2" l="1"/>
  <c r="X1112" i="2" s="1"/>
  <c r="Y1112" i="2" s="1"/>
  <c r="G1112" i="2"/>
  <c r="C1113" i="2" l="1"/>
  <c r="D1113" i="2" s="1"/>
  <c r="I1113" i="2" s="1"/>
  <c r="L1113" i="2" l="1"/>
  <c r="K1113" i="2"/>
  <c r="N1113" i="2" s="1"/>
  <c r="J1113" i="2"/>
  <c r="M1113" i="2" l="1"/>
  <c r="O1113" i="2" s="1"/>
  <c r="Q1113" i="2" s="1"/>
  <c r="R1113" i="2" l="1"/>
  <c r="S1113" i="2" s="1"/>
  <c r="T1113" i="2" s="1"/>
  <c r="U1113" i="2" l="1"/>
  <c r="X1113" i="2" s="1"/>
  <c r="Y1113" i="2" s="1"/>
  <c r="G1113" i="2"/>
  <c r="C1114" i="2" l="1"/>
  <c r="D1114" i="2" s="1"/>
  <c r="I1114" i="2" s="1"/>
  <c r="L1114" i="2" l="1"/>
  <c r="K1114" i="2"/>
  <c r="N1114" i="2" s="1"/>
  <c r="J1114" i="2"/>
  <c r="M1114" i="2" l="1"/>
  <c r="O1114" i="2" s="1"/>
  <c r="Q1114" i="2" s="1"/>
  <c r="R1114" i="2" l="1"/>
  <c r="S1114" i="2"/>
  <c r="T1114" i="2" s="1"/>
  <c r="U1114" i="2" l="1"/>
  <c r="X1114" i="2" s="1"/>
  <c r="Y1114" i="2" s="1"/>
  <c r="G1114" i="2"/>
  <c r="C1115" i="2" l="1"/>
  <c r="D1115" i="2" s="1"/>
  <c r="I1115" i="2" s="1"/>
  <c r="L1115" i="2" l="1"/>
  <c r="K1115" i="2"/>
  <c r="N1115" i="2" s="1"/>
  <c r="J1115" i="2"/>
  <c r="M1115" i="2" l="1"/>
  <c r="O1115" i="2" s="1"/>
  <c r="Q1115" i="2" s="1"/>
  <c r="R1115" i="2" l="1"/>
  <c r="S1115" i="2" s="1"/>
  <c r="T1115" i="2" s="1"/>
  <c r="U1115" i="2" l="1"/>
  <c r="X1115" i="2" s="1"/>
  <c r="Y1115" i="2" s="1"/>
  <c r="G1115" i="2"/>
  <c r="C1116" i="2" l="1"/>
  <c r="D1116" i="2" s="1"/>
  <c r="I1116" i="2" s="1"/>
  <c r="L1116" i="2" l="1"/>
  <c r="K1116" i="2"/>
  <c r="N1116" i="2" s="1"/>
  <c r="J1116" i="2"/>
  <c r="M1116" i="2" l="1"/>
  <c r="O1116" i="2" s="1"/>
  <c r="Q1116" i="2" s="1"/>
  <c r="R1116" i="2" l="1"/>
  <c r="S1116" i="2"/>
  <c r="T1116" i="2" s="1"/>
  <c r="U1116" i="2" l="1"/>
  <c r="X1116" i="2" s="1"/>
  <c r="Y1116" i="2" s="1"/>
  <c r="G1116" i="2"/>
  <c r="C1117" i="2" l="1"/>
  <c r="D1117" i="2" s="1"/>
  <c r="I1117" i="2" s="1"/>
  <c r="L1117" i="2" l="1"/>
  <c r="K1117" i="2"/>
  <c r="N1117" i="2" s="1"/>
  <c r="J1117" i="2"/>
  <c r="M1117" i="2" l="1"/>
  <c r="O1117" i="2" s="1"/>
  <c r="Q1117" i="2" s="1"/>
  <c r="R1117" i="2" l="1"/>
  <c r="S1117" i="2" s="1"/>
  <c r="T1117" i="2" s="1"/>
  <c r="U1117" i="2" l="1"/>
  <c r="X1117" i="2" s="1"/>
  <c r="Y1117" i="2" s="1"/>
  <c r="G1117" i="2"/>
  <c r="C1118" i="2" l="1"/>
  <c r="D1118" i="2" s="1"/>
  <c r="I1118" i="2" s="1"/>
  <c r="L1118" i="2" l="1"/>
  <c r="K1118" i="2"/>
  <c r="N1118" i="2" s="1"/>
  <c r="J1118" i="2"/>
  <c r="M1118" i="2" l="1"/>
  <c r="O1118" i="2" s="1"/>
  <c r="Q1118" i="2" s="1"/>
  <c r="R1118" i="2" l="1"/>
  <c r="S1118" i="2"/>
  <c r="T1118" i="2" s="1"/>
  <c r="U1118" i="2" l="1"/>
  <c r="X1118" i="2" s="1"/>
  <c r="Y1118" i="2" s="1"/>
  <c r="G1118" i="2"/>
  <c r="C1119" i="2" l="1"/>
  <c r="D1119" i="2" s="1"/>
  <c r="I1119" i="2" s="1"/>
  <c r="L1119" i="2" l="1"/>
  <c r="K1119" i="2"/>
  <c r="N1119" i="2" s="1"/>
  <c r="J1119" i="2"/>
  <c r="M1119" i="2" l="1"/>
  <c r="O1119" i="2" s="1"/>
  <c r="Q1119" i="2" s="1"/>
  <c r="R1119" i="2" l="1"/>
  <c r="S1119" i="2" s="1"/>
  <c r="T1119" i="2" s="1"/>
  <c r="U1119" i="2" l="1"/>
  <c r="X1119" i="2" s="1"/>
  <c r="Y1119" i="2" s="1"/>
  <c r="G1119" i="2"/>
  <c r="C1120" i="2" l="1"/>
  <c r="D1120" i="2" s="1"/>
  <c r="I1120" i="2" s="1"/>
  <c r="L1120" i="2" l="1"/>
  <c r="K1120" i="2"/>
  <c r="N1120" i="2" s="1"/>
  <c r="J1120" i="2"/>
  <c r="M1120" i="2" l="1"/>
  <c r="O1120" i="2" s="1"/>
  <c r="Q1120" i="2" s="1"/>
  <c r="R1120" i="2" l="1"/>
  <c r="S1120" i="2" s="1"/>
  <c r="T1120" i="2" s="1"/>
  <c r="U1120" i="2" l="1"/>
  <c r="X1120" i="2" s="1"/>
  <c r="Y1120" i="2" s="1"/>
  <c r="G1120" i="2"/>
  <c r="C1121" i="2" l="1"/>
  <c r="D1121" i="2" s="1"/>
  <c r="I1121" i="2" s="1"/>
  <c r="L1121" i="2" l="1"/>
  <c r="K1121" i="2"/>
  <c r="N1121" i="2" s="1"/>
  <c r="J1121" i="2"/>
  <c r="M1121" i="2" l="1"/>
  <c r="O1121" i="2" s="1"/>
  <c r="Q1121" i="2" s="1"/>
  <c r="R1121" i="2" l="1"/>
  <c r="S1121" i="2"/>
  <c r="T1121" i="2" s="1"/>
  <c r="U1121" i="2" l="1"/>
  <c r="X1121" i="2" s="1"/>
  <c r="Y1121" i="2" s="1"/>
  <c r="G1121" i="2"/>
  <c r="C1122" i="2" l="1"/>
  <c r="D1122" i="2" s="1"/>
  <c r="I1122" i="2" s="1"/>
  <c r="L1122" i="2" l="1"/>
  <c r="K1122" i="2"/>
  <c r="N1122" i="2" s="1"/>
  <c r="J1122" i="2"/>
  <c r="M1122" i="2" l="1"/>
  <c r="O1122" i="2" s="1"/>
  <c r="Q1122" i="2" s="1"/>
  <c r="R1122" i="2" l="1"/>
  <c r="S1122" i="2"/>
  <c r="T1122" i="2" s="1"/>
  <c r="U1122" i="2" l="1"/>
  <c r="X1122" i="2" s="1"/>
  <c r="Y1122" i="2" s="1"/>
  <c r="G1122" i="2"/>
  <c r="C1123" i="2" l="1"/>
  <c r="D1123" i="2" s="1"/>
  <c r="I1123" i="2" s="1"/>
  <c r="L1123" i="2" l="1"/>
  <c r="K1123" i="2"/>
  <c r="N1123" i="2" s="1"/>
  <c r="J1123" i="2"/>
  <c r="M1123" i="2" l="1"/>
  <c r="O1123" i="2" s="1"/>
  <c r="Q1123" i="2" s="1"/>
  <c r="R1123" i="2" l="1"/>
  <c r="S1123" i="2"/>
  <c r="T1123" i="2" s="1"/>
  <c r="U1123" i="2" l="1"/>
  <c r="X1123" i="2" s="1"/>
  <c r="Y1123" i="2" s="1"/>
  <c r="G1123" i="2"/>
  <c r="C1124" i="2" l="1"/>
  <c r="D1124" i="2" s="1"/>
  <c r="I1124" i="2" s="1"/>
  <c r="L1124" i="2" l="1"/>
  <c r="K1124" i="2"/>
  <c r="N1124" i="2" s="1"/>
  <c r="J1124" i="2"/>
  <c r="M1124" i="2" l="1"/>
  <c r="O1124" i="2" s="1"/>
  <c r="Q1124" i="2" s="1"/>
  <c r="R1124" i="2" l="1"/>
  <c r="S1124" i="2"/>
  <c r="T1124" i="2" s="1"/>
  <c r="U1124" i="2" l="1"/>
  <c r="X1124" i="2" s="1"/>
  <c r="Y1124" i="2" s="1"/>
  <c r="G1124" i="2"/>
  <c r="C1125" i="2" l="1"/>
  <c r="D1125" i="2" s="1"/>
  <c r="I1125" i="2" s="1"/>
  <c r="L1125" i="2" l="1"/>
  <c r="K1125" i="2"/>
  <c r="N1125" i="2" s="1"/>
  <c r="J1125" i="2"/>
  <c r="M1125" i="2" l="1"/>
  <c r="O1125" i="2" s="1"/>
  <c r="Q1125" i="2" s="1"/>
  <c r="R1125" i="2" l="1"/>
  <c r="S1125" i="2" s="1"/>
  <c r="T1125" i="2" s="1"/>
  <c r="U1125" i="2" l="1"/>
  <c r="X1125" i="2" s="1"/>
  <c r="Y1125" i="2" s="1"/>
  <c r="G1125" i="2"/>
  <c r="C1126" i="2" l="1"/>
  <c r="D1126" i="2" s="1"/>
  <c r="I1126" i="2" s="1"/>
  <c r="L1126" i="2" l="1"/>
  <c r="K1126" i="2"/>
  <c r="N1126" i="2" s="1"/>
  <c r="J1126" i="2"/>
  <c r="M1126" i="2" l="1"/>
  <c r="O1126" i="2" s="1"/>
  <c r="Q1126" i="2" s="1"/>
  <c r="R1126" i="2" l="1"/>
  <c r="S1126" i="2"/>
  <c r="T1126" i="2" s="1"/>
  <c r="U1126" i="2" l="1"/>
  <c r="X1126" i="2" s="1"/>
  <c r="Y1126" i="2" s="1"/>
  <c r="G1126" i="2"/>
  <c r="C1127" i="2" l="1"/>
  <c r="D1127" i="2" s="1"/>
  <c r="I1127" i="2" s="1"/>
  <c r="L1127" i="2" l="1"/>
  <c r="K1127" i="2"/>
  <c r="N1127" i="2" s="1"/>
  <c r="J1127" i="2"/>
  <c r="M1127" i="2" l="1"/>
  <c r="O1127" i="2" s="1"/>
  <c r="Q1127" i="2" s="1"/>
  <c r="R1127" i="2" l="1"/>
  <c r="S1127" i="2"/>
  <c r="T1127" i="2" s="1"/>
  <c r="U1127" i="2" l="1"/>
  <c r="X1127" i="2" s="1"/>
  <c r="Y1127" i="2" s="1"/>
  <c r="G1127" i="2"/>
  <c r="C1128" i="2" l="1"/>
  <c r="D1128" i="2" s="1"/>
  <c r="I1128" i="2" s="1"/>
  <c r="L1128" i="2" l="1"/>
  <c r="K1128" i="2"/>
  <c r="N1128" i="2" s="1"/>
  <c r="J1128" i="2"/>
  <c r="M1128" i="2" l="1"/>
  <c r="O1128" i="2" s="1"/>
  <c r="Q1128" i="2" s="1"/>
  <c r="R1128" i="2" l="1"/>
  <c r="S1128" i="2" s="1"/>
  <c r="T1128" i="2" s="1"/>
  <c r="U1128" i="2" l="1"/>
  <c r="X1128" i="2" s="1"/>
  <c r="Y1128" i="2" s="1"/>
  <c r="G1128" i="2"/>
  <c r="C1129" i="2" l="1"/>
  <c r="D1129" i="2" s="1"/>
  <c r="I1129" i="2" s="1"/>
  <c r="L1129" i="2" l="1"/>
  <c r="K1129" i="2"/>
  <c r="N1129" i="2" s="1"/>
  <c r="J1129" i="2"/>
  <c r="M1129" i="2" l="1"/>
  <c r="O1129" i="2" s="1"/>
  <c r="Q1129" i="2" s="1"/>
  <c r="R1129" i="2" l="1"/>
  <c r="S1129" i="2"/>
  <c r="T1129" i="2" s="1"/>
  <c r="U1129" i="2" l="1"/>
  <c r="X1129" i="2" s="1"/>
  <c r="Y1129" i="2" s="1"/>
  <c r="G1129" i="2"/>
  <c r="C1130" i="2" l="1"/>
  <c r="D1130" i="2" s="1"/>
  <c r="I1130" i="2" s="1"/>
  <c r="L1130" i="2" l="1"/>
  <c r="K1130" i="2"/>
  <c r="N1130" i="2" s="1"/>
  <c r="J1130" i="2"/>
  <c r="M1130" i="2" l="1"/>
  <c r="O1130" i="2" s="1"/>
  <c r="Q1130" i="2" l="1"/>
  <c r="R1130" i="2" s="1"/>
  <c r="S1130" i="2" s="1"/>
  <c r="T1130" i="2" s="1"/>
  <c r="U1130" i="2" l="1"/>
  <c r="X1130" i="2" s="1"/>
  <c r="Y1130" i="2" s="1"/>
  <c r="C1131" i="2" s="1"/>
  <c r="D1131" i="2" s="1"/>
  <c r="I1131" i="2" s="1"/>
  <c r="G1130" i="2"/>
  <c r="L1131" i="2" l="1"/>
  <c r="K1131" i="2"/>
  <c r="N1131" i="2" s="1"/>
  <c r="J1131" i="2"/>
  <c r="M1131" i="2" l="1"/>
  <c r="O1131" i="2" s="1"/>
  <c r="Q1131" i="2" s="1"/>
  <c r="R1131" i="2" l="1"/>
  <c r="S1131" i="2"/>
  <c r="T1131" i="2" s="1"/>
  <c r="U1131" i="2" l="1"/>
  <c r="X1131" i="2" s="1"/>
  <c r="Y1131" i="2" s="1"/>
  <c r="G1131" i="2"/>
  <c r="C1132" i="2" l="1"/>
  <c r="D1132" i="2" s="1"/>
  <c r="I1132" i="2" s="1"/>
  <c r="L1132" i="2" l="1"/>
  <c r="K1132" i="2"/>
  <c r="N1132" i="2" s="1"/>
  <c r="J1132" i="2"/>
  <c r="M1132" i="2" l="1"/>
  <c r="O1132" i="2" s="1"/>
  <c r="Q1132" i="2" l="1"/>
  <c r="R1132" i="2" s="1"/>
  <c r="S1132" i="2" s="1"/>
  <c r="T1132" i="2" s="1"/>
  <c r="U1132" i="2" l="1"/>
  <c r="X1132" i="2" s="1"/>
  <c r="Y1132" i="2" s="1"/>
  <c r="C1133" i="2" s="1"/>
  <c r="D1133" i="2" s="1"/>
  <c r="I1133" i="2" s="1"/>
  <c r="G1132" i="2"/>
  <c r="L1133" i="2" l="1"/>
  <c r="K1133" i="2"/>
  <c r="N1133" i="2" s="1"/>
  <c r="J1133" i="2"/>
  <c r="M1133" i="2" l="1"/>
  <c r="O1133" i="2" s="1"/>
  <c r="Q1133" i="2" s="1"/>
  <c r="R1133" i="2" l="1"/>
  <c r="S1133" i="2"/>
  <c r="T1133" i="2" s="1"/>
  <c r="U1133" i="2" l="1"/>
  <c r="X1133" i="2" s="1"/>
  <c r="Y1133" i="2" s="1"/>
  <c r="G1133" i="2"/>
  <c r="C1134" i="2" l="1"/>
  <c r="D1134" i="2" s="1"/>
  <c r="I1134" i="2" s="1"/>
  <c r="L1134" i="2" l="1"/>
  <c r="K1134" i="2"/>
  <c r="N1134" i="2" s="1"/>
  <c r="J1134" i="2"/>
  <c r="M1134" i="2" l="1"/>
  <c r="O1134" i="2" s="1"/>
  <c r="Q1134" i="2" s="1"/>
  <c r="R1134" i="2" l="1"/>
  <c r="S1134" i="2"/>
  <c r="T1134" i="2" s="1"/>
  <c r="U1134" i="2" l="1"/>
  <c r="X1134" i="2" s="1"/>
  <c r="Y1134" i="2" s="1"/>
  <c r="G1134" i="2"/>
  <c r="C1135" i="2" l="1"/>
  <c r="D1135" i="2" s="1"/>
  <c r="I1135" i="2" s="1"/>
  <c r="L1135" i="2" l="1"/>
  <c r="K1135" i="2"/>
  <c r="N1135" i="2" s="1"/>
  <c r="J1135" i="2"/>
  <c r="M1135" i="2" l="1"/>
  <c r="O1135" i="2" s="1"/>
  <c r="Q1135" i="2" s="1"/>
  <c r="R1135" i="2" l="1"/>
  <c r="S1135" i="2" s="1"/>
  <c r="T1135" i="2" s="1"/>
  <c r="U1135" i="2" l="1"/>
  <c r="X1135" i="2" s="1"/>
  <c r="Y1135" i="2" s="1"/>
  <c r="G1135" i="2"/>
  <c r="C1136" i="2" l="1"/>
  <c r="D1136" i="2" s="1"/>
  <c r="I1136" i="2" s="1"/>
  <c r="L1136" i="2" l="1"/>
  <c r="K1136" i="2"/>
  <c r="N1136" i="2" s="1"/>
  <c r="J1136" i="2"/>
  <c r="M1136" i="2" l="1"/>
  <c r="O1136" i="2" s="1"/>
  <c r="Q1136" i="2" s="1"/>
  <c r="R1136" i="2" l="1"/>
  <c r="S1136" i="2"/>
  <c r="T1136" i="2" s="1"/>
  <c r="U1136" i="2" l="1"/>
  <c r="X1136" i="2" s="1"/>
  <c r="Y1136" i="2" s="1"/>
  <c r="G1136" i="2"/>
  <c r="C1137" i="2" l="1"/>
  <c r="D1137" i="2" s="1"/>
  <c r="I1137" i="2" s="1"/>
  <c r="L1137" i="2" l="1"/>
  <c r="K1137" i="2"/>
  <c r="N1137" i="2" s="1"/>
  <c r="J1137" i="2"/>
  <c r="M1137" i="2" l="1"/>
  <c r="O1137" i="2" s="1"/>
  <c r="Q1137" i="2" s="1"/>
  <c r="R1137" i="2" l="1"/>
  <c r="S1137" i="2"/>
  <c r="T1137" i="2" s="1"/>
  <c r="U1137" i="2" l="1"/>
  <c r="X1137" i="2" s="1"/>
  <c r="Y1137" i="2" s="1"/>
  <c r="G1137" i="2"/>
  <c r="C1138" i="2" l="1"/>
  <c r="D1138" i="2" s="1"/>
  <c r="I1138" i="2" s="1"/>
  <c r="L1138" i="2" l="1"/>
  <c r="K1138" i="2"/>
  <c r="N1138" i="2" s="1"/>
  <c r="J1138" i="2"/>
  <c r="M1138" i="2" l="1"/>
  <c r="O1138" i="2" s="1"/>
  <c r="Q1138" i="2" s="1"/>
  <c r="R1138" i="2" l="1"/>
  <c r="S1138" i="2"/>
  <c r="T1138" i="2" s="1"/>
  <c r="U1138" i="2" l="1"/>
  <c r="X1138" i="2" s="1"/>
  <c r="Y1138" i="2" s="1"/>
  <c r="G1138" i="2"/>
  <c r="C1139" i="2" l="1"/>
  <c r="D1139" i="2" s="1"/>
  <c r="I1139" i="2" s="1"/>
  <c r="L1139" i="2" l="1"/>
  <c r="K1139" i="2"/>
  <c r="N1139" i="2" s="1"/>
  <c r="J1139" i="2"/>
  <c r="M1139" i="2" l="1"/>
  <c r="O1139" i="2" s="1"/>
  <c r="Q1139" i="2" s="1"/>
  <c r="R1139" i="2" l="1"/>
  <c r="S1139" i="2" s="1"/>
  <c r="T1139" i="2" s="1"/>
  <c r="U1139" i="2" l="1"/>
  <c r="X1139" i="2" s="1"/>
  <c r="Y1139" i="2" s="1"/>
  <c r="G1139" i="2"/>
  <c r="C1140" i="2" l="1"/>
  <c r="D1140" i="2" s="1"/>
  <c r="I1140" i="2" s="1"/>
  <c r="L1140" i="2" l="1"/>
  <c r="K1140" i="2"/>
  <c r="N1140" i="2" s="1"/>
  <c r="J1140" i="2"/>
  <c r="M1140" i="2" l="1"/>
  <c r="O1140" i="2" s="1"/>
  <c r="Q1140" i="2" s="1"/>
  <c r="R1140" i="2" l="1"/>
  <c r="S1140" i="2" s="1"/>
  <c r="T1140" i="2" s="1"/>
  <c r="U1140" i="2" l="1"/>
  <c r="X1140" i="2" s="1"/>
  <c r="Y1140" i="2" s="1"/>
  <c r="G1140" i="2"/>
  <c r="C1141" i="2" l="1"/>
  <c r="D1141" i="2" s="1"/>
  <c r="I1141" i="2" s="1"/>
  <c r="L1141" i="2" l="1"/>
  <c r="K1141" i="2"/>
  <c r="N1141" i="2" s="1"/>
  <c r="J1141" i="2"/>
  <c r="M1141" i="2" l="1"/>
  <c r="O1141" i="2" s="1"/>
  <c r="Q1141" i="2" l="1"/>
  <c r="R1141" i="2" s="1"/>
  <c r="S1141" i="2" s="1"/>
  <c r="T1141" i="2" s="1"/>
  <c r="U1141" i="2" l="1"/>
  <c r="X1141" i="2" s="1"/>
  <c r="Y1141" i="2" s="1"/>
  <c r="G1141" i="2"/>
  <c r="C1142" i="2"/>
  <c r="D1142" i="2" s="1"/>
  <c r="I1142" i="2" s="1"/>
  <c r="L1142" i="2" l="1"/>
  <c r="K1142" i="2"/>
  <c r="N1142" i="2" s="1"/>
  <c r="J1142" i="2"/>
  <c r="M1142" i="2" l="1"/>
  <c r="O1142" i="2" s="1"/>
  <c r="Q1142" i="2" s="1"/>
  <c r="R1142" i="2" l="1"/>
  <c r="S1142" i="2"/>
  <c r="T1142" i="2" s="1"/>
  <c r="U1142" i="2" l="1"/>
  <c r="X1142" i="2" s="1"/>
  <c r="Y1142" i="2" s="1"/>
  <c r="G1142" i="2"/>
  <c r="C1143" i="2" l="1"/>
  <c r="D1143" i="2" s="1"/>
  <c r="I1143" i="2" s="1"/>
  <c r="L1143" i="2" l="1"/>
  <c r="K1143" i="2"/>
  <c r="N1143" i="2" s="1"/>
  <c r="J1143" i="2"/>
  <c r="M1143" i="2" l="1"/>
  <c r="O1143" i="2" s="1"/>
  <c r="Q1143" i="2" s="1"/>
  <c r="R1143" i="2" l="1"/>
  <c r="S1143" i="2" s="1"/>
  <c r="T1143" i="2" s="1"/>
  <c r="U1143" i="2" l="1"/>
  <c r="X1143" i="2" s="1"/>
  <c r="Y1143" i="2" s="1"/>
  <c r="G1143" i="2"/>
  <c r="C1144" i="2" l="1"/>
  <c r="D1144" i="2" s="1"/>
  <c r="I1144" i="2" s="1"/>
  <c r="L1144" i="2" l="1"/>
  <c r="K1144" i="2"/>
  <c r="N1144" i="2" s="1"/>
  <c r="J1144" i="2"/>
  <c r="M1144" i="2" l="1"/>
  <c r="O1144" i="2" s="1"/>
  <c r="Q1144" i="2" s="1"/>
  <c r="R1144" i="2" l="1"/>
  <c r="S1144" i="2" s="1"/>
  <c r="T1144" i="2" s="1"/>
  <c r="U1144" i="2" l="1"/>
  <c r="X1144" i="2" s="1"/>
  <c r="Y1144" i="2" s="1"/>
  <c r="G1144" i="2"/>
  <c r="C1145" i="2" l="1"/>
  <c r="D1145" i="2" s="1"/>
  <c r="I1145" i="2" s="1"/>
  <c r="L1145" i="2" l="1"/>
  <c r="K1145" i="2"/>
  <c r="N1145" i="2" s="1"/>
  <c r="J1145" i="2"/>
  <c r="M1145" i="2" l="1"/>
  <c r="O1145" i="2" s="1"/>
  <c r="Q1145" i="2" l="1"/>
  <c r="R1145" i="2" s="1"/>
  <c r="S1145" i="2" s="1"/>
  <c r="T1145" i="2" s="1"/>
  <c r="U1145" i="2" l="1"/>
  <c r="X1145" i="2" s="1"/>
  <c r="Y1145" i="2" s="1"/>
  <c r="C1146" i="2" s="1"/>
  <c r="D1146" i="2" s="1"/>
  <c r="I1146" i="2" s="1"/>
  <c r="G1145" i="2"/>
  <c r="L1146" i="2" l="1"/>
  <c r="K1146" i="2"/>
  <c r="N1146" i="2" s="1"/>
  <c r="J1146" i="2"/>
  <c r="M1146" i="2" l="1"/>
  <c r="O1146" i="2" s="1"/>
  <c r="Q1146" i="2" s="1"/>
  <c r="R1146" i="2" l="1"/>
  <c r="S1146" i="2" s="1"/>
  <c r="T1146" i="2" s="1"/>
  <c r="U1146" i="2" l="1"/>
  <c r="X1146" i="2" s="1"/>
  <c r="Y1146" i="2" s="1"/>
  <c r="G1146" i="2"/>
  <c r="C1147" i="2" l="1"/>
  <c r="D1147" i="2" s="1"/>
  <c r="I1147" i="2" s="1"/>
  <c r="L1147" i="2" l="1"/>
  <c r="K1147" i="2"/>
  <c r="N1147" i="2" s="1"/>
  <c r="J1147" i="2"/>
  <c r="M1147" i="2" l="1"/>
  <c r="O1147" i="2" s="1"/>
  <c r="Q1147" i="2" s="1"/>
  <c r="R1147" i="2" l="1"/>
  <c r="S1147" i="2"/>
  <c r="T1147" i="2" s="1"/>
  <c r="U1147" i="2" l="1"/>
  <c r="X1147" i="2" s="1"/>
  <c r="Y1147" i="2" s="1"/>
  <c r="G1147" i="2"/>
  <c r="C1148" i="2" l="1"/>
  <c r="D1148" i="2" s="1"/>
  <c r="I1148" i="2" s="1"/>
  <c r="L1148" i="2" l="1"/>
  <c r="K1148" i="2"/>
  <c r="N1148" i="2" s="1"/>
  <c r="J1148" i="2"/>
  <c r="M1148" i="2" l="1"/>
  <c r="O1148" i="2" s="1"/>
  <c r="Q1148" i="2" s="1"/>
  <c r="R1148" i="2" l="1"/>
  <c r="S1148" i="2" s="1"/>
  <c r="T1148" i="2" s="1"/>
  <c r="U1148" i="2" l="1"/>
  <c r="X1148" i="2" s="1"/>
  <c r="Y1148" i="2" s="1"/>
  <c r="G1148" i="2"/>
  <c r="C1149" i="2" l="1"/>
  <c r="D1149" i="2" s="1"/>
  <c r="I1149" i="2" s="1"/>
  <c r="L1149" i="2" l="1"/>
  <c r="K1149" i="2"/>
  <c r="N1149" i="2" s="1"/>
  <c r="J1149" i="2"/>
  <c r="M1149" i="2" l="1"/>
  <c r="O1149" i="2" s="1"/>
  <c r="Q1149" i="2" s="1"/>
  <c r="R1149" i="2" l="1"/>
  <c r="S1149" i="2" s="1"/>
  <c r="T1149" i="2" s="1"/>
  <c r="U1149" i="2" l="1"/>
  <c r="X1149" i="2" s="1"/>
  <c r="Y1149" i="2" s="1"/>
  <c r="G1149" i="2"/>
  <c r="C1150" i="2" l="1"/>
  <c r="D1150" i="2" s="1"/>
  <c r="I1150" i="2" s="1"/>
  <c r="L1150" i="2" l="1"/>
  <c r="K1150" i="2"/>
  <c r="N1150" i="2" s="1"/>
  <c r="J1150" i="2"/>
  <c r="M1150" i="2" l="1"/>
  <c r="O1150" i="2" s="1"/>
  <c r="Q1150" i="2" s="1"/>
  <c r="R1150" i="2" l="1"/>
  <c r="S1150" i="2" s="1"/>
  <c r="T1150" i="2" s="1"/>
  <c r="U1150" i="2" l="1"/>
  <c r="X1150" i="2" s="1"/>
  <c r="Y1150" i="2" s="1"/>
  <c r="G1150" i="2"/>
  <c r="C1151" i="2" l="1"/>
  <c r="D1151" i="2" s="1"/>
  <c r="I1151" i="2" s="1"/>
  <c r="L1151" i="2" l="1"/>
  <c r="K1151" i="2"/>
  <c r="N1151" i="2" s="1"/>
  <c r="J1151" i="2"/>
  <c r="M1151" i="2" l="1"/>
  <c r="O1151" i="2" s="1"/>
  <c r="Q1151" i="2" s="1"/>
  <c r="R1151" i="2" l="1"/>
  <c r="S1151" i="2" s="1"/>
  <c r="T1151" i="2" s="1"/>
  <c r="U1151" i="2" l="1"/>
  <c r="X1151" i="2" s="1"/>
  <c r="Y1151" i="2" s="1"/>
  <c r="G1151" i="2"/>
  <c r="C1152" i="2" l="1"/>
  <c r="D1152" i="2" s="1"/>
  <c r="I1152" i="2" s="1"/>
  <c r="L1152" i="2" l="1"/>
  <c r="K1152" i="2"/>
  <c r="N1152" i="2" s="1"/>
  <c r="J1152" i="2"/>
  <c r="M1152" i="2" l="1"/>
  <c r="O1152" i="2" s="1"/>
  <c r="Q1152" i="2" s="1"/>
  <c r="R1152" i="2" l="1"/>
  <c r="S1152" i="2" s="1"/>
  <c r="T1152" i="2" s="1"/>
  <c r="U1152" i="2" l="1"/>
  <c r="X1152" i="2" s="1"/>
  <c r="Y1152" i="2" s="1"/>
  <c r="G1152" i="2"/>
  <c r="C1153" i="2" l="1"/>
  <c r="D1153" i="2" s="1"/>
  <c r="I1153" i="2" s="1"/>
  <c r="L1153" i="2" l="1"/>
  <c r="K1153" i="2"/>
  <c r="N1153" i="2" s="1"/>
  <c r="J1153" i="2"/>
  <c r="M1153" i="2" l="1"/>
  <c r="O1153" i="2" s="1"/>
  <c r="Q1153" i="2" s="1"/>
  <c r="R1153" i="2" l="1"/>
  <c r="S1153" i="2" s="1"/>
  <c r="T1153" i="2" s="1"/>
  <c r="U1153" i="2" l="1"/>
  <c r="X1153" i="2" s="1"/>
  <c r="Y1153" i="2" s="1"/>
  <c r="G1153" i="2"/>
  <c r="C1154" i="2" l="1"/>
  <c r="D1154" i="2" s="1"/>
  <c r="I1154" i="2" s="1"/>
  <c r="L1154" i="2" l="1"/>
  <c r="K1154" i="2"/>
  <c r="N1154" i="2" s="1"/>
  <c r="J1154" i="2"/>
  <c r="M1154" i="2" l="1"/>
  <c r="O1154" i="2" s="1"/>
  <c r="Q1154" i="2" s="1"/>
  <c r="R1154" i="2" l="1"/>
  <c r="S1154" i="2" s="1"/>
  <c r="T1154" i="2" s="1"/>
  <c r="U1154" i="2" l="1"/>
  <c r="X1154" i="2" s="1"/>
  <c r="Y1154" i="2" s="1"/>
  <c r="G1154" i="2"/>
  <c r="C1155" i="2" l="1"/>
  <c r="D1155" i="2" s="1"/>
  <c r="I1155" i="2" s="1"/>
  <c r="L1155" i="2" l="1"/>
  <c r="K1155" i="2"/>
  <c r="N1155" i="2" s="1"/>
  <c r="J1155" i="2"/>
  <c r="M1155" i="2" l="1"/>
  <c r="O1155" i="2" s="1"/>
  <c r="Q1155" i="2" s="1"/>
  <c r="R1155" i="2" l="1"/>
  <c r="S1155" i="2" s="1"/>
  <c r="T1155" i="2" s="1"/>
  <c r="U1155" i="2" l="1"/>
  <c r="X1155" i="2" s="1"/>
  <c r="Y1155" i="2" s="1"/>
  <c r="G1155" i="2"/>
  <c r="C1156" i="2" l="1"/>
  <c r="D1156" i="2" s="1"/>
  <c r="I1156" i="2" s="1"/>
  <c r="L1156" i="2" l="1"/>
  <c r="K1156" i="2"/>
  <c r="N1156" i="2" s="1"/>
  <c r="J1156" i="2"/>
  <c r="M1156" i="2" l="1"/>
  <c r="O1156" i="2" s="1"/>
  <c r="Q1156" i="2" s="1"/>
  <c r="R1156" i="2" l="1"/>
  <c r="S1156" i="2" s="1"/>
  <c r="T1156" i="2" s="1"/>
  <c r="U1156" i="2" l="1"/>
  <c r="X1156" i="2" s="1"/>
  <c r="Y1156" i="2" s="1"/>
  <c r="G1156" i="2"/>
  <c r="C1157" i="2" l="1"/>
  <c r="D1157" i="2" s="1"/>
  <c r="I1157" i="2" s="1"/>
  <c r="L1157" i="2" l="1"/>
  <c r="K1157" i="2"/>
  <c r="N1157" i="2" s="1"/>
  <c r="J1157" i="2"/>
  <c r="M1157" i="2" l="1"/>
  <c r="O1157" i="2" s="1"/>
  <c r="Q1157" i="2" s="1"/>
  <c r="R1157" i="2" l="1"/>
  <c r="S1157" i="2" s="1"/>
  <c r="T1157" i="2" s="1"/>
  <c r="U1157" i="2" l="1"/>
  <c r="X1157" i="2" s="1"/>
  <c r="Y1157" i="2" s="1"/>
  <c r="G1157" i="2"/>
  <c r="C1158" i="2" l="1"/>
  <c r="D1158" i="2" s="1"/>
  <c r="I1158" i="2" s="1"/>
  <c r="L1158" i="2" l="1"/>
  <c r="K1158" i="2"/>
  <c r="N1158" i="2" s="1"/>
  <c r="J1158" i="2"/>
  <c r="M1158" i="2" l="1"/>
  <c r="O1158" i="2" s="1"/>
  <c r="Q1158" i="2" l="1"/>
  <c r="R1158" i="2" s="1"/>
  <c r="S1158" i="2" s="1"/>
  <c r="T1158" i="2" s="1"/>
  <c r="U1158" i="2" l="1"/>
  <c r="X1158" i="2" s="1"/>
  <c r="Y1158" i="2" s="1"/>
  <c r="C1159" i="2" s="1"/>
  <c r="D1159" i="2" s="1"/>
  <c r="I1159" i="2" s="1"/>
  <c r="G1158" i="2"/>
  <c r="L1159" i="2" l="1"/>
  <c r="K1159" i="2"/>
  <c r="N1159" i="2" s="1"/>
  <c r="J1159" i="2"/>
  <c r="M1159" i="2" l="1"/>
  <c r="O1159" i="2" s="1"/>
  <c r="Q1159" i="2" s="1"/>
  <c r="R1159" i="2" l="1"/>
  <c r="S1159" i="2" s="1"/>
  <c r="T1159" i="2" s="1"/>
  <c r="U1159" i="2" l="1"/>
  <c r="X1159" i="2" s="1"/>
  <c r="Y1159" i="2" s="1"/>
  <c r="G1159" i="2"/>
  <c r="C1160" i="2" l="1"/>
  <c r="D1160" i="2" s="1"/>
  <c r="I1160" i="2" s="1"/>
  <c r="L1160" i="2" l="1"/>
  <c r="K1160" i="2"/>
  <c r="N1160" i="2" s="1"/>
  <c r="J1160" i="2"/>
  <c r="M1160" i="2" l="1"/>
  <c r="O1160" i="2" s="1"/>
  <c r="Q1160" i="2" s="1"/>
  <c r="R1160" i="2" l="1"/>
  <c r="S1160" i="2"/>
  <c r="T1160" i="2" s="1"/>
  <c r="U1160" i="2" l="1"/>
  <c r="X1160" i="2" s="1"/>
  <c r="Y1160" i="2" s="1"/>
  <c r="G1160" i="2"/>
  <c r="C1161" i="2" l="1"/>
  <c r="D1161" i="2" s="1"/>
  <c r="I1161" i="2" s="1"/>
  <c r="L1161" i="2" l="1"/>
  <c r="K1161" i="2"/>
  <c r="N1161" i="2" s="1"/>
  <c r="J1161" i="2"/>
  <c r="M1161" i="2" l="1"/>
  <c r="O1161" i="2" s="1"/>
  <c r="Q1161" i="2" s="1"/>
  <c r="R1161" i="2" l="1"/>
  <c r="S1161" i="2" s="1"/>
  <c r="T1161" i="2" s="1"/>
  <c r="U1161" i="2" l="1"/>
  <c r="X1161" i="2" s="1"/>
  <c r="Y1161" i="2" s="1"/>
  <c r="G1161" i="2"/>
  <c r="C1162" i="2" l="1"/>
  <c r="D1162" i="2" s="1"/>
  <c r="I1162" i="2" s="1"/>
  <c r="L1162" i="2" l="1"/>
  <c r="K1162" i="2"/>
  <c r="N1162" i="2" s="1"/>
  <c r="J1162" i="2"/>
  <c r="M1162" i="2" l="1"/>
  <c r="O1162" i="2" s="1"/>
  <c r="Q1162" i="2" s="1"/>
  <c r="R1162" i="2" l="1"/>
  <c r="S1162" i="2" s="1"/>
  <c r="T1162" i="2" s="1"/>
  <c r="U1162" i="2" l="1"/>
  <c r="X1162" i="2" s="1"/>
  <c r="Y1162" i="2" s="1"/>
  <c r="G1162" i="2"/>
  <c r="C1163" i="2" l="1"/>
  <c r="D1163" i="2" s="1"/>
  <c r="I1163" i="2" s="1"/>
  <c r="L1163" i="2" l="1"/>
  <c r="K1163" i="2"/>
  <c r="N1163" i="2" s="1"/>
  <c r="J1163" i="2"/>
  <c r="M1163" i="2" l="1"/>
  <c r="O1163" i="2" s="1"/>
  <c r="Q1163" i="2" s="1"/>
  <c r="R1163" i="2" l="1"/>
  <c r="S1163" i="2" s="1"/>
  <c r="T1163" i="2" s="1"/>
  <c r="U1163" i="2" l="1"/>
  <c r="X1163" i="2" s="1"/>
  <c r="Y1163" i="2" s="1"/>
  <c r="G1163" i="2"/>
  <c r="C1164" i="2" l="1"/>
  <c r="D1164" i="2" s="1"/>
  <c r="I1164" i="2" s="1"/>
  <c r="L1164" i="2" l="1"/>
  <c r="K1164" i="2"/>
  <c r="N1164" i="2" s="1"/>
  <c r="J1164" i="2"/>
  <c r="M1164" i="2" l="1"/>
  <c r="O1164" i="2" s="1"/>
  <c r="Q1164" i="2" s="1"/>
  <c r="R1164" i="2" l="1"/>
  <c r="S1164" i="2" s="1"/>
  <c r="T1164" i="2" s="1"/>
  <c r="U1164" i="2" l="1"/>
  <c r="X1164" i="2" s="1"/>
  <c r="Y1164" i="2" s="1"/>
  <c r="G1164" i="2"/>
  <c r="C1165" i="2" l="1"/>
  <c r="D1165" i="2" s="1"/>
  <c r="I1165" i="2" s="1"/>
  <c r="L1165" i="2" l="1"/>
  <c r="K1165" i="2"/>
  <c r="N1165" i="2" s="1"/>
  <c r="J1165" i="2"/>
  <c r="M1165" i="2" l="1"/>
  <c r="O1165" i="2" s="1"/>
  <c r="Q1165" i="2" l="1"/>
  <c r="R1165" i="2" s="1"/>
  <c r="S1165" i="2" s="1"/>
  <c r="T1165" i="2" s="1"/>
  <c r="U1165" i="2" l="1"/>
  <c r="X1165" i="2" s="1"/>
  <c r="Y1165" i="2" s="1"/>
  <c r="C1166" i="2" s="1"/>
  <c r="D1166" i="2" s="1"/>
  <c r="I1166" i="2" s="1"/>
  <c r="G1165" i="2"/>
  <c r="L1166" i="2" l="1"/>
  <c r="K1166" i="2"/>
  <c r="N1166" i="2" s="1"/>
  <c r="J1166" i="2"/>
  <c r="M1166" i="2" l="1"/>
  <c r="O1166" i="2" s="1"/>
  <c r="Q1166" i="2" s="1"/>
  <c r="R1166" i="2" l="1"/>
  <c r="S1166" i="2"/>
  <c r="T1166" i="2" s="1"/>
  <c r="U1166" i="2" l="1"/>
  <c r="X1166" i="2" s="1"/>
  <c r="Y1166" i="2" s="1"/>
  <c r="G1166" i="2"/>
  <c r="C1167" i="2" l="1"/>
  <c r="D1167" i="2" s="1"/>
  <c r="I1167" i="2" s="1"/>
  <c r="L1167" i="2" l="1"/>
  <c r="K1167" i="2"/>
  <c r="N1167" i="2" s="1"/>
  <c r="J1167" i="2"/>
  <c r="M1167" i="2" l="1"/>
  <c r="O1167" i="2" s="1"/>
  <c r="Q1167" i="2" s="1"/>
  <c r="R1167" i="2" l="1"/>
  <c r="S1167" i="2" s="1"/>
  <c r="T1167" i="2" s="1"/>
  <c r="U1167" i="2" l="1"/>
  <c r="X1167" i="2" s="1"/>
  <c r="Y1167" i="2" s="1"/>
  <c r="G1167" i="2"/>
  <c r="C1168" i="2" l="1"/>
  <c r="D1168" i="2" s="1"/>
  <c r="I1168" i="2" s="1"/>
  <c r="L1168" i="2" l="1"/>
  <c r="K1168" i="2"/>
  <c r="N1168" i="2" s="1"/>
  <c r="J1168" i="2"/>
  <c r="M1168" i="2" l="1"/>
  <c r="O1168" i="2" s="1"/>
  <c r="Q1168" i="2" s="1"/>
  <c r="R1168" i="2" l="1"/>
  <c r="S1168" i="2"/>
  <c r="T1168" i="2" s="1"/>
  <c r="U1168" i="2" l="1"/>
  <c r="X1168" i="2" s="1"/>
  <c r="Y1168" i="2" s="1"/>
  <c r="G1168" i="2"/>
  <c r="C1169" i="2" l="1"/>
  <c r="D1169" i="2" s="1"/>
  <c r="I1169" i="2" s="1"/>
  <c r="L1169" i="2" l="1"/>
  <c r="K1169" i="2"/>
  <c r="N1169" i="2" s="1"/>
  <c r="J1169" i="2"/>
  <c r="M1169" i="2" l="1"/>
  <c r="O1169" i="2" s="1"/>
  <c r="Q1169" i="2" s="1"/>
  <c r="R1169" i="2" l="1"/>
  <c r="S1169" i="2" s="1"/>
  <c r="T1169" i="2" s="1"/>
  <c r="U1169" i="2" l="1"/>
  <c r="X1169" i="2" s="1"/>
  <c r="Y1169" i="2" s="1"/>
  <c r="G1169" i="2"/>
  <c r="C1170" i="2" l="1"/>
  <c r="D1170" i="2" s="1"/>
  <c r="I1170" i="2" s="1"/>
  <c r="L1170" i="2" l="1"/>
  <c r="K1170" i="2"/>
  <c r="N1170" i="2" s="1"/>
  <c r="J1170" i="2"/>
  <c r="M1170" i="2" l="1"/>
  <c r="O1170" i="2" s="1"/>
  <c r="Q1170" i="2" s="1"/>
  <c r="R1170" i="2" l="1"/>
  <c r="S1170" i="2" s="1"/>
  <c r="T1170" i="2" s="1"/>
  <c r="U1170" i="2" l="1"/>
  <c r="X1170" i="2" s="1"/>
  <c r="Y1170" i="2" s="1"/>
  <c r="G1170" i="2"/>
  <c r="C1171" i="2" l="1"/>
  <c r="D1171" i="2" s="1"/>
  <c r="I1171" i="2" s="1"/>
  <c r="L1171" i="2" l="1"/>
  <c r="K1171" i="2"/>
  <c r="N1171" i="2" s="1"/>
  <c r="J1171" i="2"/>
  <c r="M1171" i="2" l="1"/>
  <c r="O1171" i="2" s="1"/>
  <c r="Q1171" i="2" s="1"/>
  <c r="R1171" i="2" l="1"/>
  <c r="S1171" i="2"/>
  <c r="T1171" i="2" s="1"/>
  <c r="U1171" i="2" l="1"/>
  <c r="X1171" i="2" s="1"/>
  <c r="Y1171" i="2" s="1"/>
  <c r="G1171" i="2"/>
  <c r="C1172" i="2" l="1"/>
  <c r="D1172" i="2" s="1"/>
  <c r="I1172" i="2" s="1"/>
  <c r="L1172" i="2" l="1"/>
  <c r="K1172" i="2"/>
  <c r="N1172" i="2" s="1"/>
  <c r="J1172" i="2"/>
  <c r="M1172" i="2" l="1"/>
  <c r="O1172" i="2" s="1"/>
  <c r="Q1172" i="2" s="1"/>
  <c r="R1172" i="2" l="1"/>
  <c r="S1172" i="2"/>
  <c r="T1172" i="2" s="1"/>
  <c r="U1172" i="2" l="1"/>
  <c r="X1172" i="2" s="1"/>
  <c r="Y1172" i="2" s="1"/>
  <c r="G1172" i="2"/>
  <c r="C1173" i="2" l="1"/>
  <c r="D1173" i="2" s="1"/>
  <c r="I1173" i="2" s="1"/>
  <c r="L1173" i="2" l="1"/>
  <c r="K1173" i="2"/>
  <c r="N1173" i="2" s="1"/>
  <c r="J1173" i="2"/>
  <c r="M1173" i="2" l="1"/>
  <c r="O1173" i="2" s="1"/>
  <c r="Q1173" i="2" s="1"/>
  <c r="R1173" i="2" l="1"/>
  <c r="S1173" i="2" s="1"/>
  <c r="T1173" i="2" s="1"/>
  <c r="U1173" i="2" l="1"/>
  <c r="X1173" i="2" s="1"/>
  <c r="Y1173" i="2" s="1"/>
  <c r="G1173" i="2"/>
  <c r="C1174" i="2" l="1"/>
  <c r="D1174" i="2" s="1"/>
  <c r="I1174" i="2" s="1"/>
  <c r="L1174" i="2" l="1"/>
  <c r="K1174" i="2"/>
  <c r="N1174" i="2" s="1"/>
  <c r="J1174" i="2"/>
  <c r="M1174" i="2" l="1"/>
  <c r="O1174" i="2" s="1"/>
  <c r="Q1174" i="2" s="1"/>
  <c r="R1174" i="2" l="1"/>
  <c r="S1174" i="2" s="1"/>
  <c r="T1174" i="2" s="1"/>
  <c r="U1174" i="2" l="1"/>
  <c r="X1174" i="2" s="1"/>
  <c r="Y1174" i="2" s="1"/>
  <c r="G1174" i="2"/>
  <c r="C1175" i="2" l="1"/>
  <c r="D1175" i="2" s="1"/>
  <c r="I1175" i="2" s="1"/>
  <c r="L1175" i="2" l="1"/>
  <c r="K1175" i="2"/>
  <c r="N1175" i="2" s="1"/>
  <c r="J1175" i="2"/>
  <c r="M1175" i="2" l="1"/>
  <c r="O1175" i="2" s="1"/>
  <c r="Q1175" i="2" s="1"/>
  <c r="R1175" i="2" l="1"/>
  <c r="S1175" i="2" s="1"/>
  <c r="T1175" i="2" s="1"/>
  <c r="U1175" i="2" l="1"/>
  <c r="X1175" i="2" s="1"/>
  <c r="Y1175" i="2" s="1"/>
  <c r="G1175" i="2"/>
  <c r="C1176" i="2" l="1"/>
  <c r="D1176" i="2" s="1"/>
  <c r="I1176" i="2" s="1"/>
  <c r="L1176" i="2" l="1"/>
  <c r="K1176" i="2"/>
  <c r="N1176" i="2" s="1"/>
  <c r="J1176" i="2"/>
  <c r="M1176" i="2" l="1"/>
  <c r="O1176" i="2" s="1"/>
  <c r="Q1176" i="2" s="1"/>
  <c r="R1176" i="2" l="1"/>
  <c r="S1176" i="2" s="1"/>
  <c r="T1176" i="2" s="1"/>
  <c r="U1176" i="2" l="1"/>
  <c r="X1176" i="2" s="1"/>
  <c r="Y1176" i="2" s="1"/>
  <c r="G1176" i="2"/>
  <c r="C1177" i="2" l="1"/>
  <c r="D1177" i="2" s="1"/>
  <c r="I1177" i="2" s="1"/>
  <c r="L1177" i="2" l="1"/>
  <c r="K1177" i="2"/>
  <c r="N1177" i="2" s="1"/>
  <c r="J1177" i="2"/>
  <c r="M1177" i="2" l="1"/>
  <c r="O1177" i="2" s="1"/>
  <c r="Q1177" i="2" s="1"/>
  <c r="R1177" i="2" l="1"/>
  <c r="S1177" i="2" s="1"/>
  <c r="T1177" i="2" s="1"/>
  <c r="U1177" i="2" l="1"/>
  <c r="X1177" i="2" s="1"/>
  <c r="Y1177" i="2" s="1"/>
  <c r="G1177" i="2"/>
  <c r="C1178" i="2" l="1"/>
  <c r="D1178" i="2" s="1"/>
  <c r="I1178" i="2" s="1"/>
  <c r="L1178" i="2" l="1"/>
  <c r="K1178" i="2"/>
  <c r="N1178" i="2" s="1"/>
  <c r="J1178" i="2"/>
  <c r="M1178" i="2" l="1"/>
  <c r="O1178" i="2" s="1"/>
  <c r="Q1178" i="2" s="1"/>
  <c r="R1178" i="2" l="1"/>
  <c r="S1178" i="2" s="1"/>
  <c r="T1178" i="2" s="1"/>
  <c r="U1178" i="2" l="1"/>
  <c r="X1178" i="2" s="1"/>
  <c r="Y1178" i="2" s="1"/>
  <c r="G1178" i="2"/>
  <c r="C1179" i="2" l="1"/>
  <c r="D1179" i="2" s="1"/>
  <c r="I1179" i="2" s="1"/>
  <c r="L1179" i="2" l="1"/>
  <c r="K1179" i="2"/>
  <c r="N1179" i="2" s="1"/>
  <c r="J1179" i="2"/>
  <c r="M1179" i="2" l="1"/>
  <c r="O1179" i="2" s="1"/>
  <c r="Q1179" i="2" s="1"/>
  <c r="R1179" i="2" l="1"/>
  <c r="S1179" i="2" s="1"/>
  <c r="T1179" i="2" s="1"/>
  <c r="U1179" i="2" l="1"/>
  <c r="X1179" i="2" s="1"/>
  <c r="Y1179" i="2" s="1"/>
  <c r="G1179" i="2"/>
  <c r="C1180" i="2" l="1"/>
  <c r="D1180" i="2" s="1"/>
  <c r="I1180" i="2" s="1"/>
  <c r="L1180" i="2" l="1"/>
  <c r="K1180" i="2"/>
  <c r="N1180" i="2" s="1"/>
  <c r="J1180" i="2"/>
  <c r="M1180" i="2" l="1"/>
  <c r="O1180" i="2" s="1"/>
  <c r="Q1180" i="2" s="1"/>
  <c r="R1180" i="2" l="1"/>
  <c r="S1180" i="2"/>
  <c r="T1180" i="2" s="1"/>
  <c r="U1180" i="2" l="1"/>
  <c r="X1180" i="2" s="1"/>
  <c r="Y1180" i="2" s="1"/>
  <c r="G1180" i="2"/>
  <c r="C1181" i="2" l="1"/>
  <c r="D1181" i="2" s="1"/>
  <c r="I1181" i="2" s="1"/>
  <c r="L1181" i="2" l="1"/>
  <c r="K1181" i="2"/>
  <c r="N1181" i="2" s="1"/>
  <c r="J1181" i="2"/>
  <c r="M1181" i="2" l="1"/>
  <c r="O1181" i="2" s="1"/>
  <c r="Q1181" i="2" s="1"/>
  <c r="R1181" i="2" l="1"/>
  <c r="S1181" i="2" s="1"/>
  <c r="T1181" i="2" s="1"/>
  <c r="U1181" i="2" l="1"/>
  <c r="X1181" i="2" s="1"/>
  <c r="Y1181" i="2" s="1"/>
  <c r="G1181" i="2"/>
  <c r="C1182" i="2" l="1"/>
  <c r="D1182" i="2" s="1"/>
  <c r="I1182" i="2" s="1"/>
  <c r="L1182" i="2" l="1"/>
  <c r="K1182" i="2"/>
  <c r="N1182" i="2" s="1"/>
  <c r="J1182" i="2"/>
  <c r="M1182" i="2" l="1"/>
  <c r="O1182" i="2" s="1"/>
  <c r="Q1182" i="2" l="1"/>
  <c r="R1182" i="2" s="1"/>
  <c r="S1182" i="2" s="1"/>
  <c r="T1182" i="2" s="1"/>
  <c r="U1182" i="2" l="1"/>
  <c r="X1182" i="2" s="1"/>
  <c r="Y1182" i="2" s="1"/>
  <c r="C1183" i="2" s="1"/>
  <c r="D1183" i="2" s="1"/>
  <c r="I1183" i="2" s="1"/>
  <c r="G1182" i="2"/>
  <c r="L1183" i="2" l="1"/>
  <c r="K1183" i="2"/>
  <c r="N1183" i="2" s="1"/>
  <c r="J1183" i="2"/>
  <c r="M1183" i="2" l="1"/>
  <c r="O1183" i="2" s="1"/>
  <c r="Q1183" i="2" l="1"/>
  <c r="R1183" i="2" s="1"/>
  <c r="S1183" i="2" s="1"/>
  <c r="T1183" i="2" s="1"/>
  <c r="U1183" i="2" l="1"/>
  <c r="X1183" i="2" s="1"/>
  <c r="Y1183" i="2" s="1"/>
  <c r="G1183" i="2"/>
  <c r="C1184" i="2"/>
  <c r="D1184" i="2" s="1"/>
  <c r="I1184" i="2" s="1"/>
  <c r="L1184" i="2" l="1"/>
  <c r="K1184" i="2"/>
  <c r="N1184" i="2" s="1"/>
  <c r="J1184" i="2"/>
  <c r="M1184" i="2" l="1"/>
  <c r="O1184" i="2" s="1"/>
  <c r="Q1184" i="2" l="1"/>
  <c r="R1184" i="2" s="1"/>
  <c r="S1184" i="2" s="1"/>
  <c r="T1184" i="2" s="1"/>
  <c r="U1184" i="2" l="1"/>
  <c r="X1184" i="2" s="1"/>
  <c r="Y1184" i="2" s="1"/>
  <c r="C1185" i="2" s="1"/>
  <c r="D1185" i="2" s="1"/>
  <c r="I1185" i="2" s="1"/>
  <c r="G1184" i="2"/>
  <c r="L1185" i="2" l="1"/>
  <c r="K1185" i="2"/>
  <c r="N1185" i="2" s="1"/>
  <c r="J1185" i="2"/>
  <c r="M1185" i="2" l="1"/>
  <c r="O1185" i="2" s="1"/>
  <c r="Q1185" i="2" l="1"/>
  <c r="R1185" i="2" s="1"/>
  <c r="S1185" i="2" s="1"/>
  <c r="T1185" i="2" s="1"/>
  <c r="U1185" i="2" l="1"/>
  <c r="X1185" i="2" s="1"/>
  <c r="Y1185" i="2" s="1"/>
  <c r="C1186" i="2" s="1"/>
  <c r="D1186" i="2" s="1"/>
  <c r="I1186" i="2" s="1"/>
  <c r="G1185" i="2"/>
  <c r="L1186" i="2" l="1"/>
  <c r="K1186" i="2"/>
  <c r="N1186" i="2" s="1"/>
  <c r="J1186" i="2"/>
  <c r="M1186" i="2" l="1"/>
  <c r="O1186" i="2" s="1"/>
  <c r="Q1186" i="2" s="1"/>
  <c r="R1186" i="2" l="1"/>
  <c r="S1186" i="2" s="1"/>
  <c r="T1186" i="2" s="1"/>
  <c r="U1186" i="2" l="1"/>
  <c r="X1186" i="2" s="1"/>
  <c r="Y1186" i="2" s="1"/>
  <c r="G1186" i="2"/>
  <c r="C1187" i="2" l="1"/>
  <c r="D1187" i="2" s="1"/>
  <c r="I1187" i="2" s="1"/>
  <c r="L1187" i="2" l="1"/>
  <c r="K1187" i="2"/>
  <c r="N1187" i="2" s="1"/>
  <c r="J1187" i="2"/>
  <c r="M1187" i="2" l="1"/>
  <c r="O1187" i="2" s="1"/>
  <c r="Q1187" i="2" s="1"/>
  <c r="R1187" i="2" l="1"/>
  <c r="S1187" i="2" s="1"/>
  <c r="T1187" i="2" s="1"/>
  <c r="U1187" i="2" l="1"/>
  <c r="X1187" i="2" s="1"/>
  <c r="Y1187" i="2" s="1"/>
  <c r="G1187" i="2"/>
  <c r="C1188" i="2" l="1"/>
  <c r="D1188" i="2" s="1"/>
  <c r="I1188" i="2" s="1"/>
  <c r="L1188" i="2" l="1"/>
  <c r="K1188" i="2"/>
  <c r="N1188" i="2" s="1"/>
  <c r="J1188" i="2"/>
  <c r="M1188" i="2" l="1"/>
  <c r="O1188" i="2" s="1"/>
  <c r="Q1188" i="2" s="1"/>
  <c r="R1188" i="2" l="1"/>
  <c r="S1188" i="2" s="1"/>
  <c r="T1188" i="2" s="1"/>
  <c r="U1188" i="2" l="1"/>
  <c r="X1188" i="2" s="1"/>
  <c r="Y1188" i="2" s="1"/>
  <c r="G1188" i="2"/>
  <c r="C1189" i="2" l="1"/>
  <c r="D1189" i="2" s="1"/>
  <c r="I1189" i="2" s="1"/>
  <c r="L1189" i="2" l="1"/>
  <c r="K1189" i="2"/>
  <c r="N1189" i="2" s="1"/>
  <c r="J1189" i="2"/>
  <c r="M1189" i="2" l="1"/>
  <c r="O1189" i="2" s="1"/>
  <c r="Q1189" i="2" s="1"/>
  <c r="R1189" i="2" l="1"/>
  <c r="S1189" i="2" s="1"/>
  <c r="T1189" i="2" s="1"/>
  <c r="U1189" i="2" l="1"/>
  <c r="X1189" i="2" s="1"/>
  <c r="Y1189" i="2" s="1"/>
  <c r="G1189" i="2"/>
  <c r="C1190" i="2" l="1"/>
  <c r="D1190" i="2" s="1"/>
  <c r="I1190" i="2" s="1"/>
  <c r="L1190" i="2" l="1"/>
  <c r="K1190" i="2"/>
  <c r="N1190" i="2" s="1"/>
  <c r="J1190" i="2"/>
  <c r="M1190" i="2" l="1"/>
  <c r="O1190" i="2" s="1"/>
  <c r="Q1190" i="2" s="1"/>
  <c r="R1190" i="2" l="1"/>
  <c r="S1190" i="2" s="1"/>
  <c r="T1190" i="2" s="1"/>
  <c r="U1190" i="2" l="1"/>
  <c r="X1190" i="2" s="1"/>
  <c r="Y1190" i="2" s="1"/>
  <c r="G1190" i="2"/>
  <c r="C1191" i="2" l="1"/>
  <c r="D1191" i="2" s="1"/>
  <c r="I1191" i="2" s="1"/>
  <c r="L1191" i="2" l="1"/>
  <c r="K1191" i="2"/>
  <c r="N1191" i="2" s="1"/>
  <c r="J1191" i="2"/>
  <c r="M1191" i="2" l="1"/>
  <c r="O1191" i="2" s="1"/>
  <c r="Q1191" i="2" s="1"/>
  <c r="R1191" i="2" l="1"/>
  <c r="S1191" i="2" s="1"/>
  <c r="T1191" i="2" s="1"/>
  <c r="U1191" i="2" l="1"/>
  <c r="X1191" i="2" s="1"/>
  <c r="Y1191" i="2" s="1"/>
  <c r="G1191" i="2"/>
  <c r="C1192" i="2" l="1"/>
  <c r="D1192" i="2" s="1"/>
  <c r="I1192" i="2" s="1"/>
  <c r="L1192" i="2" l="1"/>
  <c r="K1192" i="2"/>
  <c r="N1192" i="2" s="1"/>
  <c r="J1192" i="2"/>
  <c r="M1192" i="2" l="1"/>
  <c r="O1192" i="2" s="1"/>
  <c r="Q1192" i="2" s="1"/>
  <c r="R1192" i="2" l="1"/>
  <c r="S1192" i="2"/>
  <c r="T1192" i="2" s="1"/>
  <c r="U1192" i="2" l="1"/>
  <c r="X1192" i="2" s="1"/>
  <c r="Y1192" i="2" s="1"/>
  <c r="G1192" i="2"/>
  <c r="C1193" i="2" l="1"/>
  <c r="D1193" i="2" s="1"/>
  <c r="I1193" i="2" s="1"/>
  <c r="L1193" i="2" l="1"/>
  <c r="K1193" i="2"/>
  <c r="N1193" i="2" s="1"/>
  <c r="J1193" i="2"/>
  <c r="M1193" i="2" l="1"/>
  <c r="O1193" i="2" s="1"/>
  <c r="Q1193" i="2" s="1"/>
  <c r="R1193" i="2" l="1"/>
  <c r="S1193" i="2"/>
  <c r="T1193" i="2" s="1"/>
  <c r="U1193" i="2" l="1"/>
  <c r="X1193" i="2" s="1"/>
  <c r="Y1193" i="2" s="1"/>
  <c r="G1193" i="2"/>
  <c r="C1194" i="2" l="1"/>
  <c r="D1194" i="2" s="1"/>
  <c r="I1194" i="2" s="1"/>
  <c r="L1194" i="2" l="1"/>
  <c r="K1194" i="2"/>
  <c r="N1194" i="2" s="1"/>
  <c r="J1194" i="2"/>
  <c r="M1194" i="2" l="1"/>
  <c r="O1194" i="2" s="1"/>
  <c r="Q1194" i="2" s="1"/>
  <c r="R1194" i="2" l="1"/>
  <c r="S1194" i="2"/>
  <c r="T1194" i="2" s="1"/>
  <c r="U1194" i="2" l="1"/>
  <c r="X1194" i="2" s="1"/>
  <c r="Y1194" i="2" s="1"/>
  <c r="G1194" i="2"/>
  <c r="C1195" i="2" l="1"/>
  <c r="D1195" i="2" s="1"/>
  <c r="I1195" i="2" s="1"/>
  <c r="L1195" i="2" l="1"/>
  <c r="K1195" i="2"/>
  <c r="N1195" i="2" s="1"/>
  <c r="J1195" i="2"/>
  <c r="M1195" i="2" l="1"/>
  <c r="O1195" i="2" s="1"/>
  <c r="Q1195" i="2" s="1"/>
  <c r="R1195" i="2" l="1"/>
  <c r="S1195" i="2"/>
  <c r="T1195" i="2" s="1"/>
  <c r="U1195" i="2" l="1"/>
  <c r="X1195" i="2" s="1"/>
  <c r="Y1195" i="2" s="1"/>
  <c r="G1195" i="2"/>
  <c r="C1196" i="2" l="1"/>
  <c r="D1196" i="2" s="1"/>
  <c r="I1196" i="2" s="1"/>
  <c r="L1196" i="2" l="1"/>
  <c r="K1196" i="2"/>
  <c r="N1196" i="2" s="1"/>
  <c r="J1196" i="2"/>
  <c r="M1196" i="2" l="1"/>
  <c r="O1196" i="2" s="1"/>
  <c r="Q1196" i="2" l="1"/>
  <c r="R1196" i="2" s="1"/>
  <c r="S1196" i="2" s="1"/>
  <c r="T1196" i="2" s="1"/>
  <c r="U1196" i="2" l="1"/>
  <c r="X1196" i="2" s="1"/>
  <c r="Y1196" i="2" s="1"/>
  <c r="C1197" i="2" s="1"/>
  <c r="D1197" i="2" s="1"/>
  <c r="I1197" i="2" s="1"/>
  <c r="G1196" i="2"/>
  <c r="L1197" i="2" l="1"/>
  <c r="K1197" i="2"/>
  <c r="N1197" i="2" s="1"/>
  <c r="J1197" i="2"/>
  <c r="M1197" i="2" l="1"/>
  <c r="O1197" i="2" s="1"/>
  <c r="Q1197" i="2" s="1"/>
  <c r="R1197" i="2" l="1"/>
  <c r="S1197" i="2" s="1"/>
  <c r="T1197" i="2" s="1"/>
  <c r="U1197" i="2" l="1"/>
  <c r="X1197" i="2" s="1"/>
  <c r="Y1197" i="2" s="1"/>
  <c r="G1197" i="2"/>
  <c r="C1198" i="2" l="1"/>
  <c r="D1198" i="2" s="1"/>
  <c r="I1198" i="2" s="1"/>
  <c r="L1198" i="2" l="1"/>
  <c r="K1198" i="2"/>
  <c r="N1198" i="2" s="1"/>
  <c r="J1198" i="2"/>
  <c r="M1198" i="2" l="1"/>
  <c r="O1198" i="2" s="1"/>
  <c r="Q1198" i="2" s="1"/>
  <c r="R1198" i="2" l="1"/>
  <c r="S1198" i="2"/>
  <c r="T1198" i="2" s="1"/>
  <c r="U1198" i="2" l="1"/>
  <c r="X1198" i="2" s="1"/>
  <c r="Y1198" i="2" s="1"/>
  <c r="G1198" i="2"/>
  <c r="C1199" i="2" l="1"/>
  <c r="D1199" i="2" s="1"/>
  <c r="I1199" i="2" s="1"/>
  <c r="L1199" i="2" l="1"/>
  <c r="K1199" i="2"/>
  <c r="N1199" i="2" s="1"/>
  <c r="J1199" i="2"/>
  <c r="M1199" i="2" l="1"/>
  <c r="O1199" i="2" s="1"/>
  <c r="Q1199" i="2" s="1"/>
  <c r="R1199" i="2" l="1"/>
  <c r="S1199" i="2"/>
  <c r="T1199" i="2" s="1"/>
  <c r="U1199" i="2" l="1"/>
  <c r="X1199" i="2" s="1"/>
  <c r="Y1199" i="2" s="1"/>
  <c r="G1199" i="2"/>
  <c r="C1200" i="2" l="1"/>
  <c r="D1200" i="2" s="1"/>
  <c r="I1200" i="2" s="1"/>
  <c r="L1200" i="2" l="1"/>
  <c r="K1200" i="2"/>
  <c r="N1200" i="2" s="1"/>
  <c r="J1200" i="2"/>
  <c r="M1200" i="2" l="1"/>
  <c r="O1200" i="2" s="1"/>
  <c r="Q1200" i="2" s="1"/>
  <c r="R1200" i="2" l="1"/>
  <c r="S1200" i="2"/>
  <c r="T1200" i="2" s="1"/>
  <c r="U1200" i="2" l="1"/>
  <c r="X1200" i="2" s="1"/>
  <c r="Y1200" i="2" s="1"/>
  <c r="G1200" i="2"/>
  <c r="C1201" i="2" l="1"/>
  <c r="D1201" i="2" s="1"/>
  <c r="I1201" i="2" s="1"/>
  <c r="L1201" i="2" l="1"/>
  <c r="K1201" i="2"/>
  <c r="N1201" i="2" s="1"/>
  <c r="J1201" i="2"/>
  <c r="M1201" i="2" l="1"/>
  <c r="O1201" i="2" s="1"/>
  <c r="Q1201" i="2" s="1"/>
  <c r="R1201" i="2" l="1"/>
  <c r="S1201" i="2" s="1"/>
  <c r="T1201" i="2" s="1"/>
  <c r="U1201" i="2" l="1"/>
  <c r="X1201" i="2" s="1"/>
  <c r="Y1201" i="2" s="1"/>
  <c r="G1201" i="2"/>
  <c r="C1202" i="2" l="1"/>
  <c r="D1202" i="2" s="1"/>
  <c r="I1202" i="2" s="1"/>
  <c r="L1202" i="2" l="1"/>
  <c r="K1202" i="2"/>
  <c r="N1202" i="2" s="1"/>
  <c r="J1202" i="2"/>
  <c r="M1202" i="2" l="1"/>
  <c r="O1202" i="2" s="1"/>
  <c r="Q1202" i="2" s="1"/>
  <c r="R1202" i="2" l="1"/>
  <c r="S1202" i="2" s="1"/>
  <c r="T1202" i="2" s="1"/>
  <c r="U1202" i="2" l="1"/>
  <c r="X1202" i="2" s="1"/>
  <c r="Y1202" i="2" s="1"/>
  <c r="G1202" i="2"/>
  <c r="C1203" i="2" l="1"/>
  <c r="D1203" i="2" s="1"/>
  <c r="I1203" i="2" s="1"/>
  <c r="L1203" i="2" l="1"/>
  <c r="K1203" i="2"/>
  <c r="N1203" i="2" s="1"/>
  <c r="J1203" i="2"/>
  <c r="M1203" i="2" l="1"/>
  <c r="O1203" i="2" s="1"/>
  <c r="Q1203" i="2" s="1"/>
  <c r="R1203" i="2" l="1"/>
  <c r="S1203" i="2"/>
  <c r="T1203" i="2" s="1"/>
  <c r="U1203" i="2" l="1"/>
  <c r="X1203" i="2" s="1"/>
  <c r="Y1203" i="2" s="1"/>
  <c r="G1203" i="2"/>
  <c r="C1204" i="2" l="1"/>
  <c r="D1204" i="2" s="1"/>
  <c r="I1204" i="2" s="1"/>
  <c r="L1204" i="2" l="1"/>
  <c r="K1204" i="2"/>
  <c r="N1204" i="2" s="1"/>
  <c r="J1204" i="2"/>
  <c r="M1204" i="2" l="1"/>
  <c r="O1204" i="2" s="1"/>
  <c r="Q1204" i="2" s="1"/>
  <c r="R1204" i="2" l="1"/>
  <c r="S1204" i="2" s="1"/>
  <c r="T1204" i="2" s="1"/>
  <c r="U1204" i="2" l="1"/>
  <c r="X1204" i="2" s="1"/>
  <c r="Y1204" i="2" s="1"/>
  <c r="G1204" i="2"/>
  <c r="C1205" i="2" l="1"/>
  <c r="D1205" i="2" s="1"/>
  <c r="I1205" i="2" s="1"/>
  <c r="L1205" i="2" l="1"/>
  <c r="K1205" i="2"/>
  <c r="N1205" i="2" s="1"/>
  <c r="J1205" i="2"/>
  <c r="M1205" i="2" l="1"/>
  <c r="O1205" i="2" s="1"/>
  <c r="Q1205" i="2" s="1"/>
  <c r="R1205" i="2" l="1"/>
  <c r="S1205" i="2" s="1"/>
  <c r="T1205" i="2" s="1"/>
  <c r="U1205" i="2" l="1"/>
  <c r="X1205" i="2" s="1"/>
  <c r="Y1205" i="2" s="1"/>
  <c r="G1205" i="2"/>
  <c r="C1206" i="2" l="1"/>
  <c r="D1206" i="2" s="1"/>
  <c r="I1206" i="2" s="1"/>
  <c r="L1206" i="2" l="1"/>
  <c r="K1206" i="2"/>
  <c r="N1206" i="2" s="1"/>
  <c r="J1206" i="2"/>
  <c r="M1206" i="2" l="1"/>
  <c r="O1206" i="2" s="1"/>
  <c r="Q1206" i="2" s="1"/>
  <c r="R1206" i="2" l="1"/>
  <c r="S1206" i="2" s="1"/>
  <c r="T1206" i="2" s="1"/>
  <c r="U1206" i="2" l="1"/>
  <c r="X1206" i="2" s="1"/>
  <c r="Y1206" i="2" s="1"/>
  <c r="G1206" i="2"/>
  <c r="C1207" i="2" l="1"/>
  <c r="D1207" i="2" s="1"/>
  <c r="I1207" i="2" s="1"/>
  <c r="L1207" i="2" l="1"/>
  <c r="K1207" i="2"/>
  <c r="N1207" i="2" s="1"/>
  <c r="J1207" i="2"/>
  <c r="M1207" i="2" l="1"/>
  <c r="O1207" i="2" s="1"/>
  <c r="Q1207" i="2" l="1"/>
  <c r="R1207" i="2" s="1"/>
  <c r="S1207" i="2" s="1"/>
  <c r="T1207" i="2" s="1"/>
  <c r="U1207" i="2" l="1"/>
  <c r="X1207" i="2" s="1"/>
  <c r="Y1207" i="2" s="1"/>
  <c r="C1208" i="2" s="1"/>
  <c r="D1208" i="2" s="1"/>
  <c r="I1208" i="2" s="1"/>
  <c r="G1207" i="2"/>
  <c r="L1208" i="2" l="1"/>
  <c r="K1208" i="2"/>
  <c r="N1208" i="2" s="1"/>
  <c r="J1208" i="2"/>
  <c r="M1208" i="2" l="1"/>
  <c r="O1208" i="2" s="1"/>
  <c r="Q1208" i="2" s="1"/>
  <c r="R1208" i="2" l="1"/>
  <c r="S1208" i="2" s="1"/>
  <c r="T1208" i="2" s="1"/>
  <c r="U1208" i="2" l="1"/>
  <c r="X1208" i="2" s="1"/>
  <c r="Y1208" i="2" s="1"/>
  <c r="G1208" i="2"/>
  <c r="C1209" i="2" l="1"/>
  <c r="D1209" i="2" s="1"/>
  <c r="I1209" i="2" s="1"/>
  <c r="L1209" i="2" l="1"/>
  <c r="K1209" i="2"/>
  <c r="N1209" i="2" s="1"/>
  <c r="J1209" i="2"/>
  <c r="M1209" i="2" l="1"/>
  <c r="O1209" i="2" s="1"/>
  <c r="Q1209" i="2" l="1"/>
  <c r="R1209" i="2" s="1"/>
  <c r="S1209" i="2" s="1"/>
  <c r="T1209" i="2" s="1"/>
  <c r="U1209" i="2" l="1"/>
  <c r="X1209" i="2" s="1"/>
  <c r="Y1209" i="2" s="1"/>
  <c r="C1210" i="2" s="1"/>
  <c r="D1210" i="2" s="1"/>
  <c r="I1210" i="2" s="1"/>
  <c r="G1209" i="2"/>
  <c r="L1210" i="2" l="1"/>
  <c r="K1210" i="2"/>
  <c r="N1210" i="2" s="1"/>
  <c r="J1210" i="2"/>
  <c r="M1210" i="2" l="1"/>
  <c r="O1210" i="2" s="1"/>
  <c r="Q1210" i="2" s="1"/>
  <c r="R1210" i="2" l="1"/>
  <c r="S1210" i="2" s="1"/>
  <c r="T1210" i="2" s="1"/>
  <c r="U1210" i="2" l="1"/>
  <c r="X1210" i="2" s="1"/>
  <c r="Y1210" i="2" s="1"/>
  <c r="G1210" i="2"/>
  <c r="C1211" i="2" l="1"/>
  <c r="D1211" i="2" s="1"/>
  <c r="I1211" i="2" s="1"/>
  <c r="L1211" i="2" l="1"/>
  <c r="K1211" i="2"/>
  <c r="N1211" i="2" s="1"/>
  <c r="J1211" i="2"/>
  <c r="M1211" i="2" l="1"/>
  <c r="O1211" i="2" s="1"/>
  <c r="Q1211" i="2" s="1"/>
  <c r="R1211" i="2" l="1"/>
  <c r="S1211" i="2" s="1"/>
  <c r="T1211" i="2" s="1"/>
  <c r="U1211" i="2" l="1"/>
  <c r="X1211" i="2" s="1"/>
  <c r="Y1211" i="2" s="1"/>
  <c r="G1211" i="2"/>
  <c r="C1212" i="2" l="1"/>
  <c r="D1212" i="2" s="1"/>
  <c r="I1212" i="2" s="1"/>
  <c r="L1212" i="2" l="1"/>
  <c r="K1212" i="2"/>
  <c r="N1212" i="2" s="1"/>
  <c r="J1212" i="2"/>
  <c r="M1212" i="2" l="1"/>
  <c r="O1212" i="2" s="1"/>
  <c r="Q1212" i="2" s="1"/>
  <c r="R1212" i="2" l="1"/>
  <c r="S1212" i="2" s="1"/>
  <c r="T1212" i="2" s="1"/>
  <c r="U1212" i="2" l="1"/>
  <c r="X1212" i="2" s="1"/>
  <c r="Y1212" i="2" s="1"/>
  <c r="G1212" i="2"/>
  <c r="C1213" i="2" l="1"/>
  <c r="D1213" i="2" s="1"/>
  <c r="I1213" i="2" s="1"/>
  <c r="L1213" i="2" l="1"/>
  <c r="K1213" i="2"/>
  <c r="N1213" i="2" s="1"/>
  <c r="J1213" i="2"/>
  <c r="M1213" i="2" l="1"/>
  <c r="O1213" i="2" s="1"/>
  <c r="Q1213" i="2" s="1"/>
  <c r="R1213" i="2" l="1"/>
  <c r="S1213" i="2" s="1"/>
  <c r="T1213" i="2" s="1"/>
  <c r="U1213" i="2" l="1"/>
  <c r="X1213" i="2" s="1"/>
  <c r="Y1213" i="2" s="1"/>
  <c r="G1213" i="2"/>
  <c r="C1214" i="2" l="1"/>
  <c r="D1214" i="2" s="1"/>
  <c r="I1214" i="2" s="1"/>
  <c r="L1214" i="2" l="1"/>
  <c r="K1214" i="2"/>
  <c r="N1214" i="2" s="1"/>
  <c r="J1214" i="2"/>
  <c r="M1214" i="2" l="1"/>
  <c r="O1214" i="2" s="1"/>
  <c r="Q1214" i="2" s="1"/>
  <c r="R1214" i="2" l="1"/>
  <c r="S1214" i="2"/>
  <c r="T1214" i="2" s="1"/>
  <c r="U1214" i="2" l="1"/>
  <c r="X1214" i="2" s="1"/>
  <c r="Y1214" i="2" s="1"/>
  <c r="G1214" i="2"/>
  <c r="C1215" i="2" l="1"/>
  <c r="D1215" i="2" s="1"/>
  <c r="I1215" i="2" s="1"/>
  <c r="L1215" i="2" l="1"/>
  <c r="K1215" i="2"/>
  <c r="N1215" i="2" s="1"/>
  <c r="J1215" i="2"/>
  <c r="M1215" i="2" l="1"/>
  <c r="O1215" i="2" s="1"/>
  <c r="Q1215" i="2" s="1"/>
  <c r="R1215" i="2" l="1"/>
  <c r="S1215" i="2" s="1"/>
  <c r="T1215" i="2" s="1"/>
  <c r="U1215" i="2" l="1"/>
  <c r="X1215" i="2" s="1"/>
  <c r="Y1215" i="2" s="1"/>
  <c r="G1215" i="2"/>
  <c r="C1216" i="2" l="1"/>
  <c r="D1216" i="2" s="1"/>
  <c r="I1216" i="2" s="1"/>
  <c r="L1216" i="2" l="1"/>
  <c r="K1216" i="2"/>
  <c r="N1216" i="2" s="1"/>
  <c r="J1216" i="2"/>
  <c r="M1216" i="2" l="1"/>
  <c r="O1216" i="2" s="1"/>
  <c r="Q1216" i="2" s="1"/>
  <c r="R1216" i="2" l="1"/>
  <c r="S1216" i="2" s="1"/>
  <c r="T1216" i="2" s="1"/>
  <c r="U1216" i="2" l="1"/>
  <c r="X1216" i="2" s="1"/>
  <c r="Y1216" i="2" s="1"/>
  <c r="G1216" i="2"/>
  <c r="C1217" i="2" l="1"/>
  <c r="D1217" i="2" s="1"/>
  <c r="I1217" i="2" s="1"/>
  <c r="L1217" i="2" l="1"/>
  <c r="K1217" i="2"/>
  <c r="N1217" i="2" s="1"/>
  <c r="J1217" i="2"/>
  <c r="M1217" i="2" l="1"/>
  <c r="O1217" i="2" s="1"/>
  <c r="Q1217" i="2" s="1"/>
  <c r="R1217" i="2" l="1"/>
  <c r="S1217" i="2" s="1"/>
  <c r="T1217" i="2" s="1"/>
  <c r="U1217" i="2" l="1"/>
  <c r="X1217" i="2" s="1"/>
  <c r="Y1217" i="2" s="1"/>
  <c r="G1217" i="2"/>
  <c r="C1218" i="2" l="1"/>
  <c r="D1218" i="2" s="1"/>
  <c r="I1218" i="2" s="1"/>
  <c r="L1218" i="2" l="1"/>
  <c r="K1218" i="2"/>
  <c r="N1218" i="2" s="1"/>
  <c r="J1218" i="2"/>
  <c r="M1218" i="2" l="1"/>
  <c r="O1218" i="2" s="1"/>
  <c r="Q1218" i="2" s="1"/>
  <c r="R1218" i="2" l="1"/>
  <c r="S1218" i="2" s="1"/>
  <c r="T1218" i="2" s="1"/>
  <c r="U1218" i="2" l="1"/>
  <c r="X1218" i="2" s="1"/>
  <c r="Y1218" i="2" s="1"/>
  <c r="G1218" i="2"/>
  <c r="C1219" i="2" l="1"/>
  <c r="D1219" i="2" s="1"/>
  <c r="I1219" i="2" s="1"/>
  <c r="L1219" i="2" l="1"/>
  <c r="K1219" i="2"/>
  <c r="N1219" i="2" s="1"/>
  <c r="J1219" i="2"/>
  <c r="M1219" i="2" l="1"/>
  <c r="O1219" i="2" s="1"/>
  <c r="Q1219" i="2" s="1"/>
  <c r="R1219" i="2" l="1"/>
  <c r="S1219" i="2"/>
  <c r="T1219" i="2" s="1"/>
  <c r="U1219" i="2" l="1"/>
  <c r="X1219" i="2" s="1"/>
  <c r="Y1219" i="2" s="1"/>
  <c r="G1219" i="2"/>
  <c r="C1220" i="2" l="1"/>
  <c r="D1220" i="2" s="1"/>
  <c r="I1220" i="2" s="1"/>
  <c r="L1220" i="2" l="1"/>
  <c r="K1220" i="2"/>
  <c r="N1220" i="2" s="1"/>
  <c r="J1220" i="2"/>
  <c r="M1220" i="2" l="1"/>
  <c r="O1220" i="2" s="1"/>
  <c r="Q1220" i="2" l="1"/>
  <c r="R1220" i="2" s="1"/>
  <c r="S1220" i="2" s="1"/>
  <c r="T1220" i="2" s="1"/>
  <c r="U1220" i="2" l="1"/>
  <c r="X1220" i="2" s="1"/>
  <c r="Y1220" i="2" s="1"/>
  <c r="C1221" i="2" s="1"/>
  <c r="D1221" i="2" s="1"/>
  <c r="I1221" i="2" s="1"/>
  <c r="G1220" i="2"/>
  <c r="L1221" i="2" l="1"/>
  <c r="K1221" i="2"/>
  <c r="N1221" i="2" s="1"/>
  <c r="J1221" i="2"/>
  <c r="M1221" i="2" l="1"/>
  <c r="O1221" i="2" s="1"/>
  <c r="Q1221" i="2" l="1"/>
  <c r="R1221" i="2" s="1"/>
  <c r="S1221" i="2" s="1"/>
  <c r="T1221" i="2" s="1"/>
  <c r="U1221" i="2" l="1"/>
  <c r="X1221" i="2" s="1"/>
  <c r="Y1221" i="2" s="1"/>
  <c r="C1222" i="2" s="1"/>
  <c r="D1222" i="2" s="1"/>
  <c r="I1222" i="2" s="1"/>
  <c r="G1221" i="2"/>
  <c r="L1222" i="2" l="1"/>
  <c r="K1222" i="2"/>
  <c r="N1222" i="2" s="1"/>
  <c r="J1222" i="2"/>
  <c r="M1222" i="2" l="1"/>
  <c r="O1222" i="2" s="1"/>
  <c r="Q1222" i="2" l="1"/>
  <c r="R1222" i="2" s="1"/>
  <c r="S1222" i="2" s="1"/>
  <c r="T1222" i="2" s="1"/>
  <c r="U1222" i="2" l="1"/>
  <c r="X1222" i="2" s="1"/>
  <c r="Y1222" i="2" s="1"/>
  <c r="C1223" i="2" s="1"/>
  <c r="D1223" i="2" s="1"/>
  <c r="I1223" i="2" s="1"/>
  <c r="G1222" i="2"/>
  <c r="L1223" i="2" l="1"/>
  <c r="K1223" i="2"/>
  <c r="N1223" i="2" s="1"/>
  <c r="J1223" i="2"/>
  <c r="M1223" i="2" l="1"/>
  <c r="O1223" i="2" s="1"/>
  <c r="Q1223" i="2" l="1"/>
  <c r="R1223" i="2" s="1"/>
  <c r="S1223" i="2" s="1"/>
  <c r="T1223" i="2" s="1"/>
  <c r="U1223" i="2" l="1"/>
  <c r="X1223" i="2" s="1"/>
  <c r="Y1223" i="2" s="1"/>
  <c r="C1224" i="2" s="1"/>
  <c r="D1224" i="2" s="1"/>
  <c r="I1224" i="2" s="1"/>
  <c r="G1223" i="2"/>
  <c r="L1224" i="2" l="1"/>
  <c r="K1224" i="2"/>
  <c r="N1224" i="2" s="1"/>
  <c r="J1224" i="2"/>
  <c r="M1224" i="2" l="1"/>
  <c r="O1224" i="2" s="1"/>
  <c r="Q1224" i="2" l="1"/>
  <c r="R1224" i="2" s="1"/>
  <c r="S1224" i="2" s="1"/>
  <c r="T1224" i="2" s="1"/>
  <c r="U1224" i="2" l="1"/>
  <c r="X1224" i="2" s="1"/>
  <c r="Y1224" i="2" s="1"/>
  <c r="C1225" i="2" s="1"/>
  <c r="D1225" i="2" s="1"/>
  <c r="I1225" i="2" s="1"/>
  <c r="G1224" i="2"/>
  <c r="L1225" i="2" l="1"/>
  <c r="K1225" i="2"/>
  <c r="N1225" i="2" s="1"/>
  <c r="J1225" i="2"/>
  <c r="M1225" i="2" l="1"/>
  <c r="O1225" i="2" s="1"/>
  <c r="Q1225" i="2" l="1"/>
  <c r="R1225" i="2" s="1"/>
  <c r="S1225" i="2" s="1"/>
  <c r="T1225" i="2" s="1"/>
  <c r="U1225" i="2" l="1"/>
  <c r="X1225" i="2" s="1"/>
  <c r="Y1225" i="2" s="1"/>
  <c r="C1226" i="2" s="1"/>
  <c r="D1226" i="2" s="1"/>
  <c r="I1226" i="2" s="1"/>
  <c r="G1225" i="2" l="1"/>
  <c r="L1226" i="2"/>
  <c r="K1226" i="2"/>
  <c r="N1226" i="2" s="1"/>
  <c r="J1226" i="2"/>
  <c r="M1226" i="2" l="1"/>
  <c r="O1226" i="2" s="1"/>
  <c r="Q1226" i="2" l="1"/>
  <c r="R1226" i="2" s="1"/>
  <c r="S1226" i="2" s="1"/>
  <c r="T1226" i="2" s="1"/>
  <c r="U1226" i="2" l="1"/>
  <c r="X1226" i="2" s="1"/>
  <c r="Y1226" i="2" s="1"/>
  <c r="C1227" i="2" s="1"/>
  <c r="D1227" i="2" s="1"/>
  <c r="I1227" i="2" s="1"/>
  <c r="G1226" i="2"/>
  <c r="L1227" i="2" l="1"/>
  <c r="K1227" i="2"/>
  <c r="N1227" i="2" s="1"/>
  <c r="J1227" i="2"/>
  <c r="M1227" i="2" l="1"/>
  <c r="O1227" i="2" s="1"/>
  <c r="Q1227" i="2" l="1"/>
  <c r="R1227" i="2" s="1"/>
  <c r="S1227" i="2" s="1"/>
  <c r="T1227" i="2" s="1"/>
  <c r="U1227" i="2" l="1"/>
  <c r="X1227" i="2" s="1"/>
  <c r="Y1227" i="2" s="1"/>
  <c r="C1228" i="2" s="1"/>
  <c r="D1228" i="2" s="1"/>
  <c r="I1228" i="2" s="1"/>
  <c r="G1227" i="2"/>
  <c r="L1228" i="2" l="1"/>
  <c r="K1228" i="2"/>
  <c r="N1228" i="2" s="1"/>
  <c r="J1228" i="2"/>
  <c r="M1228" i="2" l="1"/>
  <c r="O1228" i="2" s="1"/>
  <c r="Q1228" i="2" l="1"/>
  <c r="R1228" i="2" s="1"/>
  <c r="S1228" i="2" s="1"/>
  <c r="T1228" i="2" s="1"/>
  <c r="U1228" i="2" l="1"/>
  <c r="X1228" i="2" s="1"/>
  <c r="Y1228" i="2" s="1"/>
  <c r="C1229" i="2" s="1"/>
  <c r="D1229" i="2" s="1"/>
  <c r="I1229" i="2" s="1"/>
  <c r="G1228" i="2"/>
  <c r="L1229" i="2" l="1"/>
  <c r="K1229" i="2"/>
  <c r="N1229" i="2" s="1"/>
  <c r="J1229" i="2"/>
  <c r="M1229" i="2" l="1"/>
  <c r="O1229" i="2" s="1"/>
  <c r="Q1229" i="2" l="1"/>
  <c r="R1229" i="2" s="1"/>
  <c r="S1229" i="2" s="1"/>
  <c r="T1229" i="2" s="1"/>
  <c r="U1229" i="2" l="1"/>
  <c r="X1229" i="2" s="1"/>
  <c r="Y1229" i="2" s="1"/>
  <c r="C1230" i="2" s="1"/>
  <c r="D1230" i="2" s="1"/>
  <c r="I1230" i="2" s="1"/>
  <c r="G1229" i="2"/>
  <c r="L1230" i="2" l="1"/>
  <c r="K1230" i="2"/>
  <c r="N1230" i="2" s="1"/>
  <c r="J1230" i="2"/>
  <c r="M1230" i="2" l="1"/>
  <c r="O1230" i="2" s="1"/>
  <c r="Q1230" i="2" l="1"/>
  <c r="R1230" i="2" s="1"/>
  <c r="S1230" i="2" s="1"/>
  <c r="T1230" i="2" s="1"/>
  <c r="U1230" i="2" l="1"/>
  <c r="X1230" i="2" s="1"/>
  <c r="Y1230" i="2" s="1"/>
  <c r="C1231" i="2" s="1"/>
  <c r="D1231" i="2" s="1"/>
  <c r="I1231" i="2" s="1"/>
  <c r="G1230" i="2"/>
  <c r="L1231" i="2" l="1"/>
  <c r="K1231" i="2"/>
  <c r="N1231" i="2" s="1"/>
  <c r="J1231" i="2"/>
  <c r="M1231" i="2" l="1"/>
  <c r="O1231" i="2" s="1"/>
  <c r="Q1231" i="2" l="1"/>
  <c r="R1231" i="2" s="1"/>
  <c r="S1231" i="2" s="1"/>
  <c r="T1231" i="2" s="1"/>
  <c r="U1231" i="2" l="1"/>
  <c r="X1231" i="2" s="1"/>
  <c r="Y1231" i="2" s="1"/>
  <c r="C1232" i="2" s="1"/>
  <c r="D1232" i="2" s="1"/>
  <c r="I1232" i="2" s="1"/>
  <c r="G1231" i="2"/>
  <c r="L1232" i="2" l="1"/>
  <c r="K1232" i="2"/>
  <c r="N1232" i="2" s="1"/>
  <c r="J1232" i="2"/>
  <c r="M1232" i="2" l="1"/>
  <c r="O1232" i="2" s="1"/>
  <c r="Q1232" i="2" l="1"/>
  <c r="R1232" i="2" s="1"/>
  <c r="S1232" i="2" s="1"/>
  <c r="T1232" i="2" s="1"/>
  <c r="U1232" i="2" l="1"/>
  <c r="X1232" i="2" s="1"/>
  <c r="Y1232" i="2" s="1"/>
  <c r="C1233" i="2" s="1"/>
  <c r="D1233" i="2" s="1"/>
  <c r="I1233" i="2" s="1"/>
  <c r="G1232" i="2"/>
  <c r="L1233" i="2" l="1"/>
  <c r="K1233" i="2"/>
  <c r="N1233" i="2" s="1"/>
  <c r="J1233" i="2"/>
  <c r="M1233" i="2" l="1"/>
  <c r="O1233" i="2" s="1"/>
  <c r="Q1233" i="2" l="1"/>
  <c r="R1233" i="2" s="1"/>
  <c r="S1233" i="2" s="1"/>
  <c r="T1233" i="2" s="1"/>
  <c r="U1233" i="2" l="1"/>
  <c r="X1233" i="2" s="1"/>
  <c r="Y1233" i="2" s="1"/>
  <c r="C1234" i="2" s="1"/>
  <c r="D1234" i="2" s="1"/>
  <c r="I1234" i="2" s="1"/>
  <c r="G1233" i="2"/>
  <c r="L1234" i="2" l="1"/>
  <c r="K1234" i="2"/>
  <c r="N1234" i="2" s="1"/>
  <c r="J1234" i="2"/>
  <c r="M1234" i="2" l="1"/>
  <c r="O1234" i="2" s="1"/>
  <c r="Q1234" i="2" l="1"/>
  <c r="R1234" i="2" s="1"/>
  <c r="S1234" i="2" s="1"/>
  <c r="T1234" i="2" s="1"/>
  <c r="U1234" i="2" l="1"/>
  <c r="X1234" i="2" s="1"/>
  <c r="Y1234" i="2" s="1"/>
  <c r="C1235" i="2" s="1"/>
  <c r="D1235" i="2" s="1"/>
  <c r="I1235" i="2" s="1"/>
  <c r="G1234" i="2"/>
  <c r="L1235" i="2" l="1"/>
  <c r="K1235" i="2"/>
  <c r="N1235" i="2" s="1"/>
  <c r="J1235" i="2"/>
  <c r="M1235" i="2" l="1"/>
  <c r="O1235" i="2" s="1"/>
  <c r="Q1235" i="2" l="1"/>
  <c r="R1235" i="2" s="1"/>
  <c r="S1235" i="2" s="1"/>
  <c r="T1235" i="2" s="1"/>
  <c r="U1235" i="2" l="1"/>
  <c r="X1235" i="2" s="1"/>
  <c r="Y1235" i="2" s="1"/>
  <c r="C1236" i="2" s="1"/>
  <c r="D1236" i="2" s="1"/>
  <c r="I1236" i="2" s="1"/>
  <c r="G1235" i="2"/>
  <c r="L1236" i="2" l="1"/>
  <c r="K1236" i="2"/>
  <c r="N1236" i="2" s="1"/>
  <c r="J1236" i="2"/>
  <c r="M1236" i="2" l="1"/>
  <c r="O1236" i="2" s="1"/>
  <c r="Q1236" i="2" l="1"/>
  <c r="R1236" i="2" s="1"/>
  <c r="S1236" i="2" s="1"/>
  <c r="T1236" i="2" s="1"/>
  <c r="U1236" i="2" l="1"/>
  <c r="X1236" i="2" s="1"/>
  <c r="Y1236" i="2" s="1"/>
  <c r="C1237" i="2" s="1"/>
  <c r="D1237" i="2" s="1"/>
  <c r="I1237" i="2" s="1"/>
  <c r="G1236" i="2"/>
  <c r="L1237" i="2" l="1"/>
  <c r="K1237" i="2"/>
  <c r="N1237" i="2" s="1"/>
  <c r="J1237" i="2"/>
  <c r="M1237" i="2" l="1"/>
  <c r="O1237" i="2" s="1"/>
  <c r="Q1237" i="2" l="1"/>
  <c r="R1237" i="2" s="1"/>
  <c r="S1237" i="2" s="1"/>
  <c r="T1237" i="2" s="1"/>
  <c r="U1237" i="2" l="1"/>
  <c r="X1237" i="2" s="1"/>
  <c r="Y1237" i="2" s="1"/>
  <c r="C1238" i="2" s="1"/>
  <c r="D1238" i="2" s="1"/>
  <c r="I1238" i="2" s="1"/>
  <c r="G1237" i="2"/>
  <c r="L1238" i="2" l="1"/>
  <c r="K1238" i="2"/>
  <c r="N1238" i="2" s="1"/>
  <c r="J1238" i="2"/>
  <c r="M1238" i="2" l="1"/>
  <c r="O1238" i="2" s="1"/>
  <c r="Q1238" i="2" l="1"/>
  <c r="R1238" i="2" s="1"/>
  <c r="S1238" i="2" s="1"/>
  <c r="T1238" i="2" s="1"/>
  <c r="U1238" i="2" l="1"/>
  <c r="X1238" i="2" s="1"/>
  <c r="Y1238" i="2" s="1"/>
  <c r="C1239" i="2" s="1"/>
  <c r="D1239" i="2" s="1"/>
  <c r="I1239" i="2" s="1"/>
  <c r="G1238" i="2"/>
  <c r="L1239" i="2" l="1"/>
  <c r="K1239" i="2"/>
  <c r="N1239" i="2" s="1"/>
  <c r="J1239" i="2"/>
  <c r="M1239" i="2" l="1"/>
  <c r="O1239" i="2" s="1"/>
  <c r="Q1239" i="2" l="1"/>
  <c r="R1239" i="2" s="1"/>
  <c r="S1239" i="2" s="1"/>
  <c r="T1239" i="2" s="1"/>
  <c r="U1239" i="2" l="1"/>
  <c r="X1239" i="2" s="1"/>
  <c r="Y1239" i="2" s="1"/>
  <c r="C1240" i="2" s="1"/>
  <c r="D1240" i="2" s="1"/>
  <c r="I1240" i="2" s="1"/>
  <c r="G1239" i="2"/>
  <c r="L1240" i="2" l="1"/>
  <c r="K1240" i="2"/>
  <c r="N1240" i="2" s="1"/>
  <c r="J1240" i="2"/>
  <c r="M1240" i="2" l="1"/>
  <c r="O1240" i="2" s="1"/>
  <c r="Q1240" i="2" l="1"/>
  <c r="R1240" i="2" s="1"/>
  <c r="S1240" i="2" s="1"/>
  <c r="T1240" i="2" s="1"/>
  <c r="U1240" i="2" l="1"/>
  <c r="X1240" i="2" s="1"/>
  <c r="Y1240" i="2" s="1"/>
  <c r="C1241" i="2" s="1"/>
  <c r="D1241" i="2" s="1"/>
  <c r="I1241" i="2" s="1"/>
  <c r="G1240" i="2"/>
  <c r="L1241" i="2" l="1"/>
  <c r="K1241" i="2"/>
  <c r="N1241" i="2" s="1"/>
  <c r="J1241" i="2"/>
  <c r="M1241" i="2" l="1"/>
  <c r="O1241" i="2" s="1"/>
  <c r="Q1241" i="2" l="1"/>
  <c r="R1241" i="2" s="1"/>
  <c r="S1241" i="2" s="1"/>
  <c r="T1241" i="2" s="1"/>
  <c r="U1241" i="2" l="1"/>
  <c r="X1241" i="2" s="1"/>
  <c r="Y1241" i="2" s="1"/>
  <c r="C1242" i="2" s="1"/>
  <c r="D1242" i="2" s="1"/>
  <c r="I1242" i="2" s="1"/>
  <c r="G1241" i="2"/>
  <c r="L1242" i="2" l="1"/>
  <c r="K1242" i="2"/>
  <c r="N1242" i="2" s="1"/>
  <c r="J1242" i="2"/>
  <c r="M1242" i="2" l="1"/>
  <c r="O1242" i="2" s="1"/>
  <c r="Q1242" i="2" l="1"/>
  <c r="R1242" i="2" s="1"/>
  <c r="S1242" i="2" s="1"/>
  <c r="T1242" i="2" s="1"/>
  <c r="U1242" i="2" l="1"/>
  <c r="X1242" i="2" s="1"/>
  <c r="Y1242" i="2" s="1"/>
  <c r="C1243" i="2" s="1"/>
  <c r="D1243" i="2" s="1"/>
  <c r="I1243" i="2" s="1"/>
  <c r="G1242" i="2"/>
  <c r="L1243" i="2" l="1"/>
  <c r="K1243" i="2"/>
  <c r="N1243" i="2" s="1"/>
  <c r="J1243" i="2"/>
  <c r="M1243" i="2" l="1"/>
  <c r="O1243" i="2" s="1"/>
  <c r="Q1243" i="2" s="1"/>
  <c r="R1243" i="2" l="1"/>
  <c r="S1243" i="2" s="1"/>
  <c r="T1243" i="2" s="1"/>
  <c r="U1243" i="2" l="1"/>
  <c r="X1243" i="2" s="1"/>
  <c r="Y1243" i="2" s="1"/>
  <c r="G1243" i="2"/>
  <c r="C1244" i="2" l="1"/>
  <c r="D1244" i="2" s="1"/>
  <c r="I1244" i="2" s="1"/>
  <c r="L1244" i="2" l="1"/>
  <c r="K1244" i="2"/>
  <c r="N1244" i="2" s="1"/>
  <c r="J1244" i="2"/>
  <c r="M1244" i="2" l="1"/>
  <c r="O1244" i="2" s="1"/>
  <c r="Q1244" i="2" s="1"/>
  <c r="R1244" i="2" l="1"/>
  <c r="S1244" i="2" s="1"/>
  <c r="T1244" i="2" s="1"/>
  <c r="U1244" i="2" l="1"/>
  <c r="X1244" i="2" s="1"/>
  <c r="Y1244" i="2" s="1"/>
  <c r="G1244" i="2"/>
  <c r="C1245" i="2" l="1"/>
  <c r="D1245" i="2" s="1"/>
  <c r="I1245" i="2" s="1"/>
  <c r="L1245" i="2" l="1"/>
  <c r="K1245" i="2"/>
  <c r="N1245" i="2" s="1"/>
  <c r="J1245" i="2"/>
  <c r="M1245" i="2" l="1"/>
  <c r="O1245" i="2" s="1"/>
  <c r="Q1245" i="2" s="1"/>
  <c r="R1245" i="2" l="1"/>
  <c r="S1245" i="2" s="1"/>
  <c r="T1245" i="2" s="1"/>
  <c r="U1245" i="2" l="1"/>
  <c r="X1245" i="2" s="1"/>
  <c r="Y1245" i="2" s="1"/>
  <c r="G1245" i="2"/>
  <c r="C1246" i="2" l="1"/>
  <c r="D1246" i="2" s="1"/>
  <c r="I1246" i="2" s="1"/>
  <c r="L1246" i="2" l="1"/>
  <c r="K1246" i="2"/>
  <c r="N1246" i="2" s="1"/>
  <c r="J1246" i="2"/>
  <c r="M1246" i="2" l="1"/>
  <c r="O1246" i="2" s="1"/>
  <c r="Q1246" i="2" s="1"/>
  <c r="R1246" i="2" l="1"/>
  <c r="S1246" i="2" s="1"/>
  <c r="T1246" i="2" s="1"/>
  <c r="U1246" i="2" l="1"/>
  <c r="X1246" i="2" s="1"/>
  <c r="Y1246" i="2" s="1"/>
  <c r="G1246" i="2"/>
  <c r="C1247" i="2" l="1"/>
  <c r="D1247" i="2" s="1"/>
  <c r="I1247" i="2" s="1"/>
  <c r="L1247" i="2" l="1"/>
  <c r="K1247" i="2"/>
  <c r="N1247" i="2" s="1"/>
  <c r="J1247" i="2"/>
  <c r="M1247" i="2" l="1"/>
  <c r="O1247" i="2" s="1"/>
  <c r="Q1247" i="2" s="1"/>
  <c r="R1247" i="2" l="1"/>
  <c r="S1247" i="2" s="1"/>
  <c r="T1247" i="2" s="1"/>
  <c r="U1247" i="2" l="1"/>
  <c r="X1247" i="2" s="1"/>
  <c r="Y1247" i="2" s="1"/>
  <c r="G1247" i="2"/>
  <c r="C1248" i="2" l="1"/>
  <c r="D1248" i="2" s="1"/>
  <c r="I1248" i="2" s="1"/>
  <c r="L1248" i="2" l="1"/>
  <c r="K1248" i="2"/>
  <c r="N1248" i="2" s="1"/>
  <c r="J1248" i="2"/>
  <c r="M1248" i="2" l="1"/>
  <c r="O1248" i="2" s="1"/>
  <c r="Q1248" i="2" s="1"/>
  <c r="R1248" i="2" l="1"/>
  <c r="S1248" i="2" s="1"/>
  <c r="T1248" i="2" s="1"/>
  <c r="U1248" i="2" l="1"/>
  <c r="X1248" i="2" s="1"/>
  <c r="Y1248" i="2" s="1"/>
  <c r="G1248" i="2"/>
  <c r="C1249" i="2" l="1"/>
  <c r="D1249" i="2" s="1"/>
  <c r="I1249" i="2" s="1"/>
  <c r="L1249" i="2" l="1"/>
  <c r="K1249" i="2"/>
  <c r="N1249" i="2" s="1"/>
  <c r="J1249" i="2"/>
  <c r="M1249" i="2" l="1"/>
  <c r="O1249" i="2" s="1"/>
  <c r="Q1249" i="2" s="1"/>
  <c r="R1249" i="2" l="1"/>
  <c r="S1249" i="2" s="1"/>
  <c r="T1249" i="2" s="1"/>
  <c r="U1249" i="2" l="1"/>
  <c r="X1249" i="2" s="1"/>
  <c r="Y1249" i="2" s="1"/>
  <c r="G1249" i="2"/>
  <c r="C1250" i="2" l="1"/>
  <c r="D1250" i="2" s="1"/>
  <c r="I1250" i="2" s="1"/>
  <c r="L1250" i="2" l="1"/>
  <c r="K1250" i="2"/>
  <c r="N1250" i="2" s="1"/>
  <c r="J1250" i="2"/>
  <c r="M1250" i="2" l="1"/>
  <c r="O1250" i="2" s="1"/>
  <c r="Q1250" i="2" s="1"/>
  <c r="R1250" i="2" l="1"/>
  <c r="S1250" i="2" s="1"/>
  <c r="T1250" i="2" s="1"/>
  <c r="U1250" i="2" l="1"/>
  <c r="X1250" i="2" s="1"/>
  <c r="Y1250" i="2" s="1"/>
  <c r="G1250" i="2"/>
  <c r="C1251" i="2" l="1"/>
  <c r="D1251" i="2" s="1"/>
  <c r="I1251" i="2" s="1"/>
  <c r="L1251" i="2" l="1"/>
  <c r="K1251" i="2"/>
  <c r="N1251" i="2" s="1"/>
  <c r="J1251" i="2"/>
  <c r="M1251" i="2" l="1"/>
  <c r="O1251" i="2" s="1"/>
  <c r="Q1251" i="2" s="1"/>
  <c r="R1251" i="2" l="1"/>
  <c r="S1251" i="2" s="1"/>
  <c r="T1251" i="2" s="1"/>
  <c r="U1251" i="2" l="1"/>
  <c r="X1251" i="2" s="1"/>
  <c r="Y1251" i="2" s="1"/>
  <c r="G1251" i="2"/>
  <c r="C1252" i="2" l="1"/>
  <c r="D1252" i="2" s="1"/>
  <c r="I1252" i="2" s="1"/>
  <c r="L1252" i="2" l="1"/>
  <c r="K1252" i="2"/>
  <c r="N1252" i="2" s="1"/>
  <c r="J1252" i="2"/>
  <c r="M1252" i="2" l="1"/>
  <c r="O1252" i="2" s="1"/>
  <c r="Q1252" i="2" s="1"/>
  <c r="R1252" i="2" l="1"/>
  <c r="S1252" i="2" s="1"/>
  <c r="T1252" i="2" s="1"/>
  <c r="U1252" i="2" l="1"/>
  <c r="X1252" i="2" s="1"/>
  <c r="Y1252" i="2" s="1"/>
  <c r="G1252" i="2"/>
  <c r="C1253" i="2" l="1"/>
  <c r="D1253" i="2" s="1"/>
  <c r="I1253" i="2" s="1"/>
  <c r="L1253" i="2" l="1"/>
  <c r="K1253" i="2"/>
  <c r="N1253" i="2" s="1"/>
  <c r="J1253" i="2"/>
  <c r="M1253" i="2" l="1"/>
  <c r="O1253" i="2" s="1"/>
  <c r="Q1253" i="2" s="1"/>
  <c r="R1253" i="2" l="1"/>
  <c r="S1253" i="2"/>
  <c r="T1253" i="2" s="1"/>
  <c r="U1253" i="2" l="1"/>
  <c r="X1253" i="2" s="1"/>
  <c r="Y1253" i="2" s="1"/>
  <c r="G1253" i="2"/>
  <c r="C1254" i="2" l="1"/>
  <c r="D1254" i="2" s="1"/>
  <c r="I1254" i="2" s="1"/>
  <c r="L1254" i="2" l="1"/>
  <c r="K1254" i="2"/>
  <c r="N1254" i="2" s="1"/>
  <c r="J1254" i="2"/>
  <c r="M1254" i="2" l="1"/>
  <c r="O1254" i="2" s="1"/>
  <c r="Q1254" i="2" s="1"/>
  <c r="R1254" i="2" l="1"/>
  <c r="S1254" i="2"/>
  <c r="T1254" i="2" s="1"/>
  <c r="U1254" i="2" l="1"/>
  <c r="X1254" i="2" s="1"/>
  <c r="Y1254" i="2" s="1"/>
  <c r="G1254" i="2"/>
  <c r="C1255" i="2" l="1"/>
  <c r="D1255" i="2" s="1"/>
  <c r="I1255" i="2" s="1"/>
  <c r="L1255" i="2" l="1"/>
  <c r="K1255" i="2"/>
  <c r="N1255" i="2" s="1"/>
  <c r="J1255" i="2"/>
  <c r="M1255" i="2" l="1"/>
  <c r="O1255" i="2" s="1"/>
  <c r="Q1255" i="2" s="1"/>
  <c r="R1255" i="2" l="1"/>
  <c r="S1255" i="2" s="1"/>
  <c r="T1255" i="2" s="1"/>
  <c r="U1255" i="2" l="1"/>
  <c r="X1255" i="2" s="1"/>
  <c r="Y1255" i="2" s="1"/>
  <c r="G1255" i="2"/>
  <c r="C1256" i="2" l="1"/>
  <c r="D1256" i="2" s="1"/>
  <c r="I1256" i="2" s="1"/>
  <c r="L1256" i="2" l="1"/>
  <c r="K1256" i="2"/>
  <c r="N1256" i="2" s="1"/>
  <c r="J1256" i="2"/>
  <c r="M1256" i="2" l="1"/>
  <c r="O1256" i="2" s="1"/>
  <c r="Q1256" i="2" s="1"/>
  <c r="R1256" i="2" l="1"/>
  <c r="S1256" i="2"/>
  <c r="T1256" i="2" s="1"/>
  <c r="U1256" i="2" l="1"/>
  <c r="X1256" i="2" s="1"/>
  <c r="Y1256" i="2" s="1"/>
  <c r="G1256" i="2"/>
  <c r="C1257" i="2" l="1"/>
  <c r="D1257" i="2" s="1"/>
  <c r="I1257" i="2" s="1"/>
  <c r="L1257" i="2" l="1"/>
  <c r="K1257" i="2"/>
  <c r="N1257" i="2" s="1"/>
  <c r="J1257" i="2"/>
  <c r="M1257" i="2" l="1"/>
  <c r="O1257" i="2" s="1"/>
  <c r="Q1257" i="2" s="1"/>
  <c r="R1257" i="2" l="1"/>
  <c r="S1257" i="2" s="1"/>
  <c r="T1257" i="2" s="1"/>
  <c r="U1257" i="2" l="1"/>
  <c r="X1257" i="2" s="1"/>
  <c r="Y1257" i="2" s="1"/>
  <c r="G1257" i="2"/>
  <c r="C1258" i="2" l="1"/>
  <c r="D1258" i="2" s="1"/>
  <c r="I1258" i="2" s="1"/>
  <c r="L1258" i="2" l="1"/>
  <c r="K1258" i="2"/>
  <c r="N1258" i="2" s="1"/>
  <c r="J1258" i="2"/>
  <c r="M1258" i="2" l="1"/>
  <c r="O1258" i="2" s="1"/>
  <c r="Q1258" i="2" s="1"/>
  <c r="R1258" i="2" l="1"/>
  <c r="S1258" i="2"/>
  <c r="T1258" i="2" s="1"/>
  <c r="U1258" i="2" l="1"/>
  <c r="X1258" i="2" s="1"/>
  <c r="Y1258" i="2" s="1"/>
  <c r="G1258" i="2"/>
  <c r="C1259" i="2" l="1"/>
  <c r="D1259" i="2" s="1"/>
  <c r="I1259" i="2" s="1"/>
  <c r="L1259" i="2" l="1"/>
  <c r="K1259" i="2"/>
  <c r="N1259" i="2" s="1"/>
  <c r="J1259" i="2"/>
  <c r="M1259" i="2" l="1"/>
  <c r="O1259" i="2" s="1"/>
  <c r="Q1259" i="2" s="1"/>
  <c r="R1259" i="2" l="1"/>
  <c r="S1259" i="2" s="1"/>
  <c r="T1259" i="2" s="1"/>
  <c r="U1259" i="2" l="1"/>
  <c r="X1259" i="2" s="1"/>
  <c r="Y1259" i="2" s="1"/>
  <c r="G1259" i="2"/>
  <c r="C1260" i="2" l="1"/>
  <c r="D1260" i="2" s="1"/>
  <c r="I1260" i="2" s="1"/>
  <c r="L1260" i="2" l="1"/>
  <c r="K1260" i="2"/>
  <c r="N1260" i="2" s="1"/>
  <c r="J1260" i="2"/>
  <c r="M1260" i="2" l="1"/>
  <c r="O1260" i="2" s="1"/>
  <c r="Q1260" i="2" s="1"/>
  <c r="R1260" i="2" l="1"/>
  <c r="S1260" i="2" s="1"/>
  <c r="T1260" i="2" s="1"/>
  <c r="U1260" i="2" l="1"/>
  <c r="X1260" i="2" s="1"/>
  <c r="Y1260" i="2" s="1"/>
  <c r="G1260" i="2"/>
  <c r="C1261" i="2" l="1"/>
  <c r="D1261" i="2" s="1"/>
  <c r="I1261" i="2" s="1"/>
  <c r="L1261" i="2" l="1"/>
  <c r="K1261" i="2"/>
  <c r="N1261" i="2" s="1"/>
  <c r="J1261" i="2"/>
  <c r="M1261" i="2" l="1"/>
  <c r="O1261" i="2" s="1"/>
  <c r="Q1261" i="2" s="1"/>
  <c r="R1261" i="2" l="1"/>
  <c r="S1261" i="2"/>
  <c r="T1261" i="2" s="1"/>
  <c r="U1261" i="2" l="1"/>
  <c r="X1261" i="2" s="1"/>
  <c r="Y1261" i="2" s="1"/>
  <c r="G1261" i="2"/>
  <c r="C1262" i="2" l="1"/>
  <c r="D1262" i="2" s="1"/>
  <c r="I1262" i="2" s="1"/>
  <c r="L1262" i="2" l="1"/>
  <c r="K1262" i="2"/>
  <c r="N1262" i="2" s="1"/>
  <c r="J1262" i="2"/>
  <c r="M1262" i="2" l="1"/>
  <c r="O1262" i="2" s="1"/>
  <c r="Q1262" i="2" s="1"/>
  <c r="R1262" i="2" l="1"/>
  <c r="S1262" i="2" s="1"/>
  <c r="T1262" i="2" s="1"/>
  <c r="U1262" i="2" l="1"/>
  <c r="X1262" i="2" s="1"/>
  <c r="Y1262" i="2" s="1"/>
  <c r="G1262" i="2"/>
  <c r="C1263" i="2" l="1"/>
  <c r="D1263" i="2" s="1"/>
  <c r="I1263" i="2" s="1"/>
  <c r="L1263" i="2" l="1"/>
  <c r="K1263" i="2"/>
  <c r="N1263" i="2" s="1"/>
  <c r="J1263" i="2"/>
  <c r="M1263" i="2" l="1"/>
  <c r="O1263" i="2" s="1"/>
  <c r="Q1263" i="2" s="1"/>
  <c r="R1263" i="2" l="1"/>
  <c r="S1263" i="2" s="1"/>
  <c r="T1263" i="2" s="1"/>
  <c r="U1263" i="2" l="1"/>
  <c r="X1263" i="2" s="1"/>
  <c r="Y1263" i="2" s="1"/>
  <c r="G1263" i="2"/>
  <c r="C1264" i="2" l="1"/>
  <c r="D1264" i="2" s="1"/>
  <c r="I1264" i="2" s="1"/>
  <c r="L1264" i="2" l="1"/>
  <c r="K1264" i="2"/>
  <c r="N1264" i="2" s="1"/>
  <c r="J1264" i="2"/>
  <c r="M1264" i="2" l="1"/>
  <c r="O1264" i="2" s="1"/>
  <c r="Q1264" i="2" s="1"/>
  <c r="R1264" i="2" l="1"/>
  <c r="S1264" i="2"/>
  <c r="T1264" i="2" s="1"/>
  <c r="U1264" i="2" l="1"/>
  <c r="X1264" i="2" s="1"/>
  <c r="Y1264" i="2" s="1"/>
  <c r="G1264" i="2"/>
  <c r="C1265" i="2" l="1"/>
  <c r="D1265" i="2" s="1"/>
  <c r="I1265" i="2" s="1"/>
  <c r="L1265" i="2" l="1"/>
  <c r="K1265" i="2"/>
  <c r="N1265" i="2" s="1"/>
  <c r="J1265" i="2"/>
  <c r="M1265" i="2" l="1"/>
  <c r="O1265" i="2" s="1"/>
  <c r="Q1265" i="2" s="1"/>
  <c r="R1265" i="2" l="1"/>
  <c r="S1265" i="2" s="1"/>
  <c r="T1265" i="2" s="1"/>
  <c r="U1265" i="2" l="1"/>
  <c r="X1265" i="2" s="1"/>
  <c r="Y1265" i="2" s="1"/>
  <c r="G1265" i="2"/>
  <c r="C1266" i="2" l="1"/>
  <c r="D1266" i="2" s="1"/>
  <c r="I1266" i="2" s="1"/>
  <c r="L1266" i="2" l="1"/>
  <c r="K1266" i="2"/>
  <c r="N1266" i="2" s="1"/>
  <c r="J1266" i="2"/>
  <c r="M1266" i="2" l="1"/>
  <c r="O1266" i="2" s="1"/>
  <c r="Q1266" i="2" s="1"/>
  <c r="R1266" i="2" l="1"/>
  <c r="S1266" i="2"/>
  <c r="T1266" i="2" s="1"/>
  <c r="U1266" i="2" l="1"/>
  <c r="X1266" i="2" s="1"/>
  <c r="Y1266" i="2" s="1"/>
  <c r="G1266" i="2"/>
  <c r="C1267" i="2" l="1"/>
  <c r="D1267" i="2" s="1"/>
  <c r="I1267" i="2" s="1"/>
  <c r="L1267" i="2" l="1"/>
  <c r="K1267" i="2"/>
  <c r="N1267" i="2" s="1"/>
  <c r="J1267" i="2"/>
  <c r="M1267" i="2" l="1"/>
  <c r="O1267" i="2" s="1"/>
  <c r="Q1267" i="2" s="1"/>
  <c r="R1267" i="2" l="1"/>
  <c r="S1267" i="2"/>
  <c r="T1267" i="2" s="1"/>
  <c r="U1267" i="2" l="1"/>
  <c r="X1267" i="2" s="1"/>
  <c r="Y1267" i="2" s="1"/>
  <c r="G1267" i="2"/>
  <c r="C1268" i="2" l="1"/>
  <c r="D1268" i="2" s="1"/>
  <c r="I1268" i="2" s="1"/>
  <c r="L1268" i="2" l="1"/>
  <c r="K1268" i="2"/>
  <c r="N1268" i="2" s="1"/>
  <c r="J1268" i="2"/>
  <c r="M1268" i="2" l="1"/>
  <c r="O1268" i="2" s="1"/>
  <c r="Q1268" i="2" s="1"/>
  <c r="R1268" i="2" l="1"/>
  <c r="S1268" i="2" s="1"/>
  <c r="T1268" i="2" s="1"/>
  <c r="U1268" i="2" l="1"/>
  <c r="X1268" i="2" s="1"/>
  <c r="Y1268" i="2" s="1"/>
  <c r="G1268" i="2"/>
  <c r="C1269" i="2" l="1"/>
  <c r="D1269" i="2" s="1"/>
  <c r="I1269" i="2" s="1"/>
  <c r="L1269" i="2" l="1"/>
  <c r="K1269" i="2"/>
  <c r="N1269" i="2" s="1"/>
  <c r="J1269" i="2"/>
  <c r="M1269" i="2" l="1"/>
  <c r="O1269" i="2" s="1"/>
  <c r="Q1269" i="2" l="1"/>
  <c r="R1269" i="2" s="1"/>
  <c r="S1269" i="2" s="1"/>
  <c r="T1269" i="2" s="1"/>
  <c r="U1269" i="2" l="1"/>
  <c r="X1269" i="2" s="1"/>
  <c r="Y1269" i="2" s="1"/>
  <c r="C1270" i="2" s="1"/>
  <c r="D1270" i="2" s="1"/>
  <c r="I1270" i="2" s="1"/>
  <c r="G1269" i="2"/>
  <c r="L1270" i="2" l="1"/>
  <c r="K1270" i="2"/>
  <c r="N1270" i="2" s="1"/>
  <c r="J1270" i="2"/>
  <c r="M1270" i="2" l="1"/>
  <c r="O1270" i="2" s="1"/>
  <c r="Q1270" i="2" s="1"/>
  <c r="R1270" i="2" l="1"/>
  <c r="S1270" i="2" s="1"/>
  <c r="T1270" i="2" s="1"/>
  <c r="U1270" i="2" l="1"/>
  <c r="X1270" i="2" s="1"/>
  <c r="Y1270" i="2" s="1"/>
  <c r="G1270" i="2"/>
  <c r="C1271" i="2" l="1"/>
  <c r="D1271" i="2" s="1"/>
  <c r="I1271" i="2" s="1"/>
  <c r="L1271" i="2" l="1"/>
  <c r="K1271" i="2"/>
  <c r="N1271" i="2" s="1"/>
  <c r="J1271" i="2"/>
  <c r="M1271" i="2" l="1"/>
  <c r="O1271" i="2" s="1"/>
  <c r="Q1271" i="2" s="1"/>
  <c r="R1271" i="2" l="1"/>
  <c r="S1271" i="2"/>
  <c r="T1271" i="2" s="1"/>
  <c r="U1271" i="2" l="1"/>
  <c r="X1271" i="2" s="1"/>
  <c r="Y1271" i="2" s="1"/>
  <c r="G1271" i="2"/>
  <c r="C1272" i="2" l="1"/>
  <c r="D1272" i="2" s="1"/>
  <c r="I1272" i="2" s="1"/>
  <c r="L1272" i="2" l="1"/>
  <c r="K1272" i="2"/>
  <c r="N1272" i="2" s="1"/>
  <c r="J1272" i="2"/>
  <c r="M1272" i="2" l="1"/>
  <c r="O1272" i="2" s="1"/>
  <c r="Q1272" i="2" l="1"/>
  <c r="R1272" i="2" s="1"/>
  <c r="S1272" i="2" s="1"/>
  <c r="T1272" i="2" s="1"/>
  <c r="U1272" i="2" l="1"/>
  <c r="X1272" i="2" s="1"/>
  <c r="Y1272" i="2" s="1"/>
  <c r="C1273" i="2" s="1"/>
  <c r="D1273" i="2" s="1"/>
  <c r="I1273" i="2" s="1"/>
  <c r="G1272" i="2"/>
  <c r="L1273" i="2" l="1"/>
  <c r="K1273" i="2"/>
  <c r="N1273" i="2" s="1"/>
  <c r="J1273" i="2"/>
  <c r="M1273" i="2" l="1"/>
  <c r="O1273" i="2" s="1"/>
  <c r="Q1273" i="2" s="1"/>
  <c r="R1273" i="2" l="1"/>
  <c r="S1273" i="2" s="1"/>
  <c r="T1273" i="2" s="1"/>
  <c r="U1273" i="2" l="1"/>
  <c r="X1273" i="2" s="1"/>
  <c r="Y1273" i="2" s="1"/>
  <c r="G1273" i="2"/>
  <c r="C1274" i="2" l="1"/>
  <c r="D1274" i="2" s="1"/>
  <c r="I1274" i="2" s="1"/>
  <c r="L1274" i="2" l="1"/>
  <c r="K1274" i="2"/>
  <c r="N1274" i="2" s="1"/>
  <c r="J1274" i="2"/>
  <c r="M1274" i="2" l="1"/>
  <c r="O1274" i="2" s="1"/>
  <c r="Q1274" i="2" s="1"/>
  <c r="R1274" i="2" l="1"/>
  <c r="S1274" i="2" s="1"/>
  <c r="T1274" i="2" s="1"/>
  <c r="U1274" i="2" l="1"/>
  <c r="X1274" i="2" s="1"/>
  <c r="Y1274" i="2" s="1"/>
  <c r="G1274" i="2"/>
  <c r="C1275" i="2" l="1"/>
  <c r="D1275" i="2" s="1"/>
  <c r="I1275" i="2" s="1"/>
  <c r="L1275" i="2" l="1"/>
  <c r="K1275" i="2"/>
  <c r="N1275" i="2" s="1"/>
  <c r="J1275" i="2"/>
  <c r="M1275" i="2" l="1"/>
  <c r="O1275" i="2" s="1"/>
  <c r="Q1275" i="2" l="1"/>
  <c r="R1275" i="2" s="1"/>
  <c r="S1275" i="2" s="1"/>
  <c r="T1275" i="2" s="1"/>
  <c r="U1275" i="2" l="1"/>
  <c r="X1275" i="2" s="1"/>
  <c r="Y1275" i="2" s="1"/>
  <c r="C1276" i="2" s="1"/>
  <c r="D1276" i="2" s="1"/>
  <c r="I1276" i="2" s="1"/>
  <c r="G1275" i="2"/>
  <c r="L1276" i="2" l="1"/>
  <c r="K1276" i="2"/>
  <c r="N1276" i="2" s="1"/>
  <c r="J1276" i="2"/>
  <c r="M1276" i="2" l="1"/>
  <c r="O1276" i="2" s="1"/>
  <c r="Q1276" i="2" l="1"/>
  <c r="R1276" i="2" s="1"/>
  <c r="S1276" i="2" s="1"/>
  <c r="T1276" i="2" s="1"/>
  <c r="U1276" i="2" l="1"/>
  <c r="X1276" i="2" s="1"/>
  <c r="Y1276" i="2" s="1"/>
  <c r="G1276" i="2"/>
  <c r="C1277" i="2"/>
  <c r="D1277" i="2" s="1"/>
  <c r="I1277" i="2" s="1"/>
  <c r="L1277" i="2" l="1"/>
  <c r="K1277" i="2"/>
  <c r="N1277" i="2" s="1"/>
  <c r="J1277" i="2"/>
  <c r="M1277" i="2" l="1"/>
  <c r="O1277" i="2" s="1"/>
  <c r="Q1277" i="2" l="1"/>
  <c r="R1277" i="2" s="1"/>
  <c r="S1277" i="2" s="1"/>
  <c r="T1277" i="2" s="1"/>
  <c r="U1277" i="2" l="1"/>
  <c r="X1277" i="2" s="1"/>
  <c r="Y1277" i="2" s="1"/>
  <c r="C1278" i="2" s="1"/>
  <c r="D1278" i="2" s="1"/>
  <c r="I1278" i="2" s="1"/>
  <c r="G1277" i="2"/>
  <c r="L1278" i="2" l="1"/>
  <c r="K1278" i="2"/>
  <c r="N1278" i="2" s="1"/>
  <c r="J1278" i="2"/>
  <c r="M1278" i="2" l="1"/>
  <c r="O1278" i="2" s="1"/>
  <c r="Q1278" i="2" s="1"/>
  <c r="R1278" i="2" l="1"/>
  <c r="S1278" i="2" s="1"/>
  <c r="T1278" i="2" s="1"/>
  <c r="U1278" i="2" l="1"/>
  <c r="X1278" i="2" s="1"/>
  <c r="Y1278" i="2" s="1"/>
  <c r="G1278" i="2"/>
  <c r="C1279" i="2" l="1"/>
  <c r="D1279" i="2" s="1"/>
  <c r="I1279" i="2" s="1"/>
  <c r="L1279" i="2" l="1"/>
  <c r="K1279" i="2"/>
  <c r="N1279" i="2" s="1"/>
  <c r="J1279" i="2"/>
  <c r="M1279" i="2" l="1"/>
  <c r="O1279" i="2" s="1"/>
  <c r="Q1279" i="2" s="1"/>
  <c r="R1279" i="2" l="1"/>
  <c r="S1279" i="2"/>
  <c r="T1279" i="2" s="1"/>
  <c r="U1279" i="2" l="1"/>
  <c r="X1279" i="2" s="1"/>
  <c r="Y1279" i="2" s="1"/>
  <c r="G1279" i="2"/>
  <c r="C1280" i="2" l="1"/>
  <c r="D1280" i="2" s="1"/>
  <c r="I1280" i="2" s="1"/>
  <c r="L1280" i="2" l="1"/>
  <c r="K1280" i="2"/>
  <c r="N1280" i="2" s="1"/>
  <c r="J1280" i="2"/>
  <c r="M1280" i="2" l="1"/>
  <c r="O1280" i="2" s="1"/>
  <c r="Q1280" i="2" s="1"/>
  <c r="R1280" i="2" l="1"/>
  <c r="S1280" i="2" s="1"/>
  <c r="T1280" i="2" s="1"/>
  <c r="U1280" i="2" l="1"/>
  <c r="X1280" i="2" s="1"/>
  <c r="Y1280" i="2" s="1"/>
  <c r="G1280" i="2"/>
  <c r="C1281" i="2" l="1"/>
  <c r="D1281" i="2" s="1"/>
  <c r="I1281" i="2" s="1"/>
  <c r="L1281" i="2" l="1"/>
  <c r="K1281" i="2"/>
  <c r="N1281" i="2" s="1"/>
  <c r="J1281" i="2"/>
  <c r="M1281" i="2" l="1"/>
  <c r="O1281" i="2" s="1"/>
  <c r="Q1281" i="2" s="1"/>
  <c r="R1281" i="2" l="1"/>
  <c r="S1281" i="2"/>
  <c r="T1281" i="2" s="1"/>
  <c r="U1281" i="2" l="1"/>
  <c r="X1281" i="2" s="1"/>
  <c r="Y1281" i="2" s="1"/>
  <c r="G1281" i="2"/>
  <c r="C1282" i="2" l="1"/>
  <c r="D1282" i="2" s="1"/>
  <c r="I1282" i="2" s="1"/>
  <c r="L1282" i="2" l="1"/>
  <c r="K1282" i="2"/>
  <c r="N1282" i="2" s="1"/>
  <c r="J1282" i="2"/>
  <c r="M1282" i="2" l="1"/>
  <c r="O1282" i="2" s="1"/>
  <c r="Q1282" i="2" s="1"/>
  <c r="R1282" i="2" l="1"/>
  <c r="S1282" i="2" s="1"/>
  <c r="T1282" i="2" s="1"/>
  <c r="U1282" i="2" l="1"/>
  <c r="X1282" i="2" s="1"/>
  <c r="Y1282" i="2" s="1"/>
  <c r="G1282" i="2"/>
  <c r="C1283" i="2" l="1"/>
  <c r="D1283" i="2" s="1"/>
  <c r="I1283" i="2" s="1"/>
  <c r="L1283" i="2" l="1"/>
  <c r="K1283" i="2"/>
  <c r="N1283" i="2" s="1"/>
  <c r="J1283" i="2"/>
  <c r="M1283" i="2" l="1"/>
  <c r="O1283" i="2" s="1"/>
  <c r="Q1283" i="2" s="1"/>
  <c r="R1283" i="2" l="1"/>
  <c r="S1283" i="2" s="1"/>
  <c r="T1283" i="2" s="1"/>
  <c r="U1283" i="2" l="1"/>
  <c r="X1283" i="2" s="1"/>
  <c r="Y1283" i="2" s="1"/>
  <c r="G1283" i="2"/>
  <c r="C1284" i="2" l="1"/>
  <c r="D1284" i="2" s="1"/>
  <c r="I1284" i="2" s="1"/>
  <c r="L1284" i="2" l="1"/>
  <c r="K1284" i="2"/>
  <c r="N1284" i="2" s="1"/>
  <c r="J1284" i="2"/>
  <c r="M1284" i="2" l="1"/>
  <c r="O1284" i="2" s="1"/>
  <c r="Q1284" i="2" s="1"/>
  <c r="R1284" i="2" l="1"/>
  <c r="S1284" i="2" s="1"/>
  <c r="T1284" i="2" s="1"/>
  <c r="U1284" i="2" l="1"/>
  <c r="X1284" i="2" s="1"/>
  <c r="Y1284" i="2" s="1"/>
  <c r="G1284" i="2"/>
  <c r="C1285" i="2" l="1"/>
  <c r="D1285" i="2" s="1"/>
  <c r="I1285" i="2" s="1"/>
  <c r="L1285" i="2" l="1"/>
  <c r="K1285" i="2"/>
  <c r="N1285" i="2" s="1"/>
  <c r="J1285" i="2"/>
  <c r="M1285" i="2" l="1"/>
  <c r="O1285" i="2" s="1"/>
  <c r="Q1285" i="2" l="1"/>
  <c r="R1285" i="2" s="1"/>
  <c r="S1285" i="2" s="1"/>
  <c r="T1285" i="2" s="1"/>
  <c r="U1285" i="2" l="1"/>
  <c r="X1285" i="2" s="1"/>
  <c r="Y1285" i="2" s="1"/>
  <c r="C1286" i="2" s="1"/>
  <c r="D1286" i="2" s="1"/>
  <c r="I1286" i="2" s="1"/>
  <c r="G1285" i="2"/>
  <c r="L1286" i="2" l="1"/>
  <c r="K1286" i="2"/>
  <c r="N1286" i="2" s="1"/>
  <c r="J1286" i="2"/>
  <c r="M1286" i="2" l="1"/>
  <c r="O1286" i="2" s="1"/>
  <c r="Q1286" i="2" l="1"/>
  <c r="R1286" i="2" s="1"/>
  <c r="S1286" i="2" s="1"/>
  <c r="T1286" i="2" s="1"/>
  <c r="U1286" i="2" l="1"/>
  <c r="X1286" i="2" s="1"/>
  <c r="Y1286" i="2" s="1"/>
  <c r="C1287" i="2" s="1"/>
  <c r="D1287" i="2" s="1"/>
  <c r="I1287" i="2" s="1"/>
  <c r="G1286" i="2"/>
  <c r="L1287" i="2" l="1"/>
  <c r="K1287" i="2"/>
  <c r="N1287" i="2" s="1"/>
  <c r="J1287" i="2"/>
  <c r="M1287" i="2" l="1"/>
  <c r="O1287" i="2" s="1"/>
  <c r="Q1287" i="2" l="1"/>
  <c r="R1287" i="2" s="1"/>
  <c r="S1287" i="2" s="1"/>
  <c r="T1287" i="2" s="1"/>
  <c r="U1287" i="2" l="1"/>
  <c r="X1287" i="2" s="1"/>
  <c r="Y1287" i="2" s="1"/>
  <c r="C1288" i="2" s="1"/>
  <c r="D1288" i="2" s="1"/>
  <c r="I1288" i="2" s="1"/>
  <c r="G1287" i="2"/>
  <c r="L1288" i="2" l="1"/>
  <c r="K1288" i="2"/>
  <c r="N1288" i="2" s="1"/>
  <c r="J1288" i="2"/>
  <c r="M1288" i="2" l="1"/>
  <c r="O1288" i="2" s="1"/>
  <c r="Q1288" i="2" s="1"/>
  <c r="R1288" i="2" l="1"/>
  <c r="S1288" i="2" s="1"/>
  <c r="T1288" i="2" s="1"/>
  <c r="U1288" i="2" l="1"/>
  <c r="X1288" i="2" s="1"/>
  <c r="Y1288" i="2" s="1"/>
  <c r="G1288" i="2"/>
  <c r="C1289" i="2" l="1"/>
  <c r="D1289" i="2" s="1"/>
  <c r="I1289" i="2" s="1"/>
  <c r="L1289" i="2" l="1"/>
  <c r="K1289" i="2"/>
  <c r="N1289" i="2" s="1"/>
  <c r="J1289" i="2"/>
  <c r="M1289" i="2" l="1"/>
  <c r="O1289" i="2" s="1"/>
  <c r="Q1289" i="2" s="1"/>
  <c r="R1289" i="2" l="1"/>
  <c r="S1289" i="2" s="1"/>
  <c r="T1289" i="2" s="1"/>
  <c r="U1289" i="2" l="1"/>
  <c r="X1289" i="2" s="1"/>
  <c r="Y1289" i="2" s="1"/>
  <c r="G1289" i="2"/>
  <c r="C1290" i="2" l="1"/>
  <c r="D1290" i="2" s="1"/>
  <c r="I1290" i="2" s="1"/>
  <c r="L1290" i="2" l="1"/>
  <c r="K1290" i="2"/>
  <c r="N1290" i="2" s="1"/>
  <c r="J1290" i="2"/>
  <c r="M1290" i="2" l="1"/>
  <c r="O1290" i="2" s="1"/>
  <c r="Q1290" i="2" s="1"/>
  <c r="R1290" i="2" l="1"/>
  <c r="S1290" i="2" s="1"/>
  <c r="T1290" i="2" s="1"/>
  <c r="U1290" i="2" l="1"/>
  <c r="X1290" i="2" s="1"/>
  <c r="Y1290" i="2" s="1"/>
  <c r="G1290" i="2"/>
  <c r="C1291" i="2" l="1"/>
  <c r="D1291" i="2" s="1"/>
  <c r="I1291" i="2" s="1"/>
  <c r="L1291" i="2" l="1"/>
  <c r="K1291" i="2"/>
  <c r="N1291" i="2" s="1"/>
  <c r="J1291" i="2"/>
  <c r="M1291" i="2" l="1"/>
  <c r="O1291" i="2" s="1"/>
  <c r="Q1291" i="2" s="1"/>
  <c r="R1291" i="2" l="1"/>
  <c r="S1291" i="2"/>
  <c r="T1291" i="2" s="1"/>
  <c r="U1291" i="2" l="1"/>
  <c r="X1291" i="2" s="1"/>
  <c r="Y1291" i="2" s="1"/>
  <c r="G1291" i="2"/>
  <c r="C1292" i="2" l="1"/>
  <c r="D1292" i="2" s="1"/>
  <c r="I1292" i="2" s="1"/>
  <c r="L1292" i="2" l="1"/>
  <c r="K1292" i="2"/>
  <c r="N1292" i="2" s="1"/>
  <c r="J1292" i="2"/>
  <c r="M1292" i="2" l="1"/>
  <c r="O1292" i="2" s="1"/>
  <c r="Q1292" i="2" s="1"/>
  <c r="R1292" i="2" l="1"/>
  <c r="S1292" i="2" s="1"/>
  <c r="T1292" i="2" s="1"/>
  <c r="U1292" i="2" l="1"/>
  <c r="X1292" i="2" s="1"/>
  <c r="Y1292" i="2" s="1"/>
  <c r="G1292" i="2"/>
  <c r="C1293" i="2" l="1"/>
  <c r="D1293" i="2" s="1"/>
  <c r="I1293" i="2" s="1"/>
  <c r="L1293" i="2" l="1"/>
  <c r="K1293" i="2"/>
  <c r="N1293" i="2" s="1"/>
  <c r="J1293" i="2"/>
  <c r="M1293" i="2" l="1"/>
  <c r="O1293" i="2" s="1"/>
  <c r="Q1293" i="2" s="1"/>
  <c r="R1293" i="2" l="1"/>
  <c r="S1293" i="2" s="1"/>
  <c r="T1293" i="2" s="1"/>
  <c r="U1293" i="2" l="1"/>
  <c r="X1293" i="2" s="1"/>
  <c r="Y1293" i="2" s="1"/>
  <c r="G1293" i="2"/>
  <c r="C1294" i="2" l="1"/>
  <c r="D1294" i="2" s="1"/>
  <c r="I1294" i="2" s="1"/>
  <c r="L1294" i="2" l="1"/>
  <c r="K1294" i="2"/>
  <c r="N1294" i="2" s="1"/>
  <c r="J1294" i="2"/>
  <c r="M1294" i="2" l="1"/>
  <c r="O1294" i="2" s="1"/>
  <c r="Q1294" i="2" s="1"/>
  <c r="R1294" i="2" l="1"/>
  <c r="S1294" i="2" s="1"/>
  <c r="T1294" i="2" s="1"/>
  <c r="U1294" i="2" l="1"/>
  <c r="X1294" i="2" s="1"/>
  <c r="Y1294" i="2" s="1"/>
  <c r="G1294" i="2"/>
  <c r="C1295" i="2" l="1"/>
  <c r="D1295" i="2" s="1"/>
  <c r="I1295" i="2" s="1"/>
  <c r="L1295" i="2" l="1"/>
  <c r="K1295" i="2"/>
  <c r="N1295" i="2" s="1"/>
  <c r="J1295" i="2"/>
  <c r="M1295" i="2" l="1"/>
  <c r="O1295" i="2" s="1"/>
  <c r="Q1295" i="2" s="1"/>
  <c r="R1295" i="2" l="1"/>
  <c r="S1295" i="2"/>
  <c r="T1295" i="2" s="1"/>
  <c r="U1295" i="2" l="1"/>
  <c r="X1295" i="2" s="1"/>
  <c r="Y1295" i="2" s="1"/>
  <c r="G1295" i="2"/>
  <c r="C1296" i="2" l="1"/>
  <c r="D1296" i="2" s="1"/>
  <c r="I1296" i="2" s="1"/>
  <c r="L1296" i="2" l="1"/>
  <c r="K1296" i="2"/>
  <c r="N1296" i="2" s="1"/>
  <c r="J1296" i="2"/>
  <c r="M1296" i="2" l="1"/>
  <c r="O1296" i="2" s="1"/>
  <c r="Q1296" i="2" s="1"/>
  <c r="R1296" i="2" l="1"/>
  <c r="S1296" i="2"/>
  <c r="T1296" i="2" s="1"/>
  <c r="U1296" i="2" l="1"/>
  <c r="X1296" i="2" s="1"/>
  <c r="Y1296" i="2" s="1"/>
  <c r="G1296" i="2"/>
  <c r="C1297" i="2" l="1"/>
  <c r="D1297" i="2" s="1"/>
  <c r="I1297" i="2" s="1"/>
  <c r="L1297" i="2" l="1"/>
  <c r="K1297" i="2"/>
  <c r="N1297" i="2" s="1"/>
  <c r="J1297" i="2"/>
  <c r="M1297" i="2" l="1"/>
  <c r="O1297" i="2" s="1"/>
  <c r="Q1297" i="2" l="1"/>
  <c r="R1297" i="2" s="1"/>
  <c r="S1297" i="2" s="1"/>
  <c r="T1297" i="2" s="1"/>
  <c r="U1297" i="2" l="1"/>
  <c r="X1297" i="2" s="1"/>
  <c r="Y1297" i="2" s="1"/>
  <c r="C1298" i="2" s="1"/>
  <c r="D1298" i="2" s="1"/>
  <c r="I1298" i="2" s="1"/>
  <c r="G1297" i="2"/>
  <c r="L1298" i="2" l="1"/>
  <c r="K1298" i="2"/>
  <c r="N1298" i="2" s="1"/>
  <c r="J1298" i="2"/>
  <c r="M1298" i="2" l="1"/>
  <c r="O1298" i="2" s="1"/>
  <c r="Q1298" i="2" s="1"/>
  <c r="R1298" i="2" l="1"/>
  <c r="S1298" i="2" s="1"/>
  <c r="T1298" i="2" s="1"/>
  <c r="U1298" i="2" l="1"/>
  <c r="X1298" i="2" s="1"/>
  <c r="Y1298" i="2" s="1"/>
  <c r="G1298" i="2"/>
  <c r="C1299" i="2" l="1"/>
  <c r="D1299" i="2" s="1"/>
  <c r="I1299" i="2" s="1"/>
  <c r="L1299" i="2" l="1"/>
  <c r="K1299" i="2"/>
  <c r="N1299" i="2" s="1"/>
  <c r="J1299" i="2"/>
  <c r="M1299" i="2" l="1"/>
  <c r="O1299" i="2" s="1"/>
  <c r="Q1299" i="2" s="1"/>
  <c r="R1299" i="2" l="1"/>
  <c r="S1299" i="2" s="1"/>
  <c r="T1299" i="2" s="1"/>
  <c r="U1299" i="2" l="1"/>
  <c r="X1299" i="2" s="1"/>
  <c r="Y1299" i="2" s="1"/>
  <c r="G1299" i="2"/>
  <c r="C1300" i="2" l="1"/>
  <c r="D1300" i="2" s="1"/>
  <c r="I1300" i="2" s="1"/>
  <c r="L1300" i="2" l="1"/>
  <c r="K1300" i="2"/>
  <c r="N1300" i="2" s="1"/>
  <c r="J1300" i="2"/>
  <c r="M1300" i="2" l="1"/>
  <c r="O1300" i="2" s="1"/>
  <c r="Q1300" i="2" s="1"/>
  <c r="R1300" i="2" l="1"/>
  <c r="S1300" i="2"/>
  <c r="T1300" i="2" s="1"/>
  <c r="U1300" i="2" l="1"/>
  <c r="X1300" i="2" s="1"/>
  <c r="Y1300" i="2" s="1"/>
  <c r="G1300" i="2"/>
  <c r="C1301" i="2" l="1"/>
  <c r="D1301" i="2" s="1"/>
  <c r="I1301" i="2" s="1"/>
  <c r="L1301" i="2" l="1"/>
  <c r="K1301" i="2"/>
  <c r="N1301" i="2" s="1"/>
  <c r="J1301" i="2"/>
  <c r="M1301" i="2" l="1"/>
  <c r="O1301" i="2" s="1"/>
  <c r="Q1301" i="2" s="1"/>
  <c r="R1301" i="2" l="1"/>
  <c r="S1301" i="2"/>
  <c r="T1301" i="2" s="1"/>
  <c r="U1301" i="2" l="1"/>
  <c r="X1301" i="2" s="1"/>
  <c r="Y1301" i="2" s="1"/>
  <c r="G1301" i="2"/>
  <c r="C1302" i="2" l="1"/>
  <c r="D1302" i="2" s="1"/>
  <c r="I1302" i="2" s="1"/>
  <c r="L1302" i="2" l="1"/>
  <c r="K1302" i="2"/>
  <c r="N1302" i="2" s="1"/>
  <c r="J1302" i="2"/>
  <c r="M1302" i="2" l="1"/>
  <c r="O1302" i="2" s="1"/>
  <c r="Q1302" i="2" s="1"/>
  <c r="R1302" i="2" l="1"/>
  <c r="S1302" i="2"/>
  <c r="T1302" i="2" s="1"/>
  <c r="U1302" i="2" l="1"/>
  <c r="X1302" i="2" s="1"/>
  <c r="Y1302" i="2" s="1"/>
  <c r="G1302" i="2"/>
  <c r="C1303" i="2" l="1"/>
  <c r="D1303" i="2" s="1"/>
  <c r="I1303" i="2" s="1"/>
  <c r="L1303" i="2" l="1"/>
  <c r="K1303" i="2"/>
  <c r="N1303" i="2" s="1"/>
  <c r="J1303" i="2"/>
  <c r="M1303" i="2" l="1"/>
  <c r="O1303" i="2" s="1"/>
  <c r="Q1303" i="2" s="1"/>
  <c r="R1303" i="2" l="1"/>
  <c r="S1303" i="2" s="1"/>
  <c r="T1303" i="2" s="1"/>
  <c r="U1303" i="2" l="1"/>
  <c r="X1303" i="2" s="1"/>
  <c r="Y1303" i="2" s="1"/>
  <c r="G1303" i="2"/>
  <c r="C1304" i="2" l="1"/>
  <c r="D1304" i="2" s="1"/>
  <c r="I1304" i="2" s="1"/>
  <c r="L1304" i="2" l="1"/>
  <c r="K1304" i="2"/>
  <c r="N1304" i="2" s="1"/>
  <c r="J1304" i="2"/>
  <c r="M1304" i="2" l="1"/>
  <c r="O1304" i="2" s="1"/>
  <c r="Q1304" i="2" s="1"/>
  <c r="R1304" i="2" l="1"/>
  <c r="S1304" i="2" s="1"/>
  <c r="T1304" i="2" s="1"/>
  <c r="U1304" i="2" l="1"/>
  <c r="X1304" i="2" s="1"/>
  <c r="Y1304" i="2" s="1"/>
  <c r="G1304" i="2"/>
  <c r="C1305" i="2" l="1"/>
  <c r="D1305" i="2" s="1"/>
  <c r="I1305" i="2" s="1"/>
  <c r="L1305" i="2" l="1"/>
  <c r="K1305" i="2"/>
  <c r="N1305" i="2" s="1"/>
  <c r="J1305" i="2"/>
  <c r="M1305" i="2" l="1"/>
  <c r="O1305" i="2" s="1"/>
  <c r="Q1305" i="2" s="1"/>
  <c r="R1305" i="2" l="1"/>
  <c r="S1305" i="2"/>
  <c r="T1305" i="2" s="1"/>
  <c r="U1305" i="2" l="1"/>
  <c r="X1305" i="2" s="1"/>
  <c r="Y1305" i="2" s="1"/>
  <c r="G1305" i="2"/>
  <c r="C1306" i="2" l="1"/>
  <c r="D1306" i="2" s="1"/>
  <c r="I1306" i="2" s="1"/>
  <c r="L1306" i="2" l="1"/>
  <c r="K1306" i="2"/>
  <c r="N1306" i="2" s="1"/>
  <c r="J1306" i="2"/>
  <c r="M1306" i="2" l="1"/>
  <c r="O1306" i="2" s="1"/>
  <c r="Q1306" i="2" s="1"/>
  <c r="R1306" i="2" l="1"/>
  <c r="S1306" i="2"/>
  <c r="T1306" i="2" s="1"/>
  <c r="U1306" i="2" l="1"/>
  <c r="X1306" i="2" s="1"/>
  <c r="Y1306" i="2" s="1"/>
  <c r="G1306" i="2"/>
  <c r="C1307" i="2" l="1"/>
  <c r="D1307" i="2" s="1"/>
  <c r="I1307" i="2" s="1"/>
  <c r="L1307" i="2" l="1"/>
  <c r="K1307" i="2"/>
  <c r="N1307" i="2" s="1"/>
  <c r="J1307" i="2"/>
  <c r="M1307" i="2" l="1"/>
  <c r="O1307" i="2" s="1"/>
  <c r="Q1307" i="2" s="1"/>
  <c r="R1307" i="2" l="1"/>
  <c r="S1307" i="2"/>
  <c r="T1307" i="2" s="1"/>
  <c r="U1307" i="2" l="1"/>
  <c r="X1307" i="2" s="1"/>
  <c r="Y1307" i="2" s="1"/>
  <c r="G1307" i="2"/>
  <c r="C1308" i="2" l="1"/>
  <c r="D1308" i="2" s="1"/>
  <c r="I1308" i="2" s="1"/>
  <c r="L1308" i="2" l="1"/>
  <c r="K1308" i="2"/>
  <c r="N1308" i="2" s="1"/>
  <c r="J1308" i="2"/>
  <c r="M1308" i="2" l="1"/>
  <c r="O1308" i="2" s="1"/>
  <c r="Q1308" i="2" s="1"/>
  <c r="R1308" i="2" l="1"/>
  <c r="S1308" i="2" s="1"/>
  <c r="T1308" i="2" s="1"/>
  <c r="U1308" i="2" l="1"/>
  <c r="X1308" i="2" s="1"/>
  <c r="Y1308" i="2" s="1"/>
  <c r="G1308" i="2"/>
  <c r="C1309" i="2" l="1"/>
  <c r="D1309" i="2" s="1"/>
  <c r="I1309" i="2" s="1"/>
  <c r="L1309" i="2" l="1"/>
  <c r="K1309" i="2"/>
  <c r="N1309" i="2" s="1"/>
  <c r="J1309" i="2"/>
  <c r="M1309" i="2" l="1"/>
  <c r="O1309" i="2" s="1"/>
  <c r="Q1309" i="2" s="1"/>
  <c r="R1309" i="2" l="1"/>
  <c r="S1309" i="2"/>
  <c r="T1309" i="2" s="1"/>
  <c r="U1309" i="2" l="1"/>
  <c r="X1309" i="2" s="1"/>
  <c r="Y1309" i="2" s="1"/>
  <c r="G1309" i="2"/>
  <c r="C1310" i="2" l="1"/>
  <c r="D1310" i="2" s="1"/>
  <c r="I1310" i="2" s="1"/>
  <c r="L1310" i="2" l="1"/>
  <c r="K1310" i="2"/>
  <c r="N1310" i="2" s="1"/>
  <c r="J1310" i="2"/>
  <c r="M1310" i="2" l="1"/>
  <c r="O1310" i="2" s="1"/>
  <c r="Q1310" i="2" s="1"/>
  <c r="R1310" i="2" l="1"/>
  <c r="S1310" i="2" s="1"/>
  <c r="T1310" i="2" s="1"/>
  <c r="U1310" i="2" l="1"/>
  <c r="X1310" i="2" s="1"/>
  <c r="Y1310" i="2" s="1"/>
  <c r="G1310" i="2"/>
  <c r="C1311" i="2" l="1"/>
  <c r="D1311" i="2" s="1"/>
  <c r="I1311" i="2" s="1"/>
  <c r="L1311" i="2" l="1"/>
  <c r="K1311" i="2"/>
  <c r="N1311" i="2" s="1"/>
  <c r="J1311" i="2"/>
  <c r="M1311" i="2" l="1"/>
  <c r="O1311" i="2" s="1"/>
  <c r="Q1311" i="2" s="1"/>
  <c r="R1311" i="2" l="1"/>
  <c r="S1311" i="2" s="1"/>
  <c r="T1311" i="2" s="1"/>
  <c r="U1311" i="2" l="1"/>
  <c r="X1311" i="2" s="1"/>
  <c r="Y1311" i="2" s="1"/>
  <c r="G1311" i="2"/>
  <c r="C1312" i="2" l="1"/>
  <c r="D1312" i="2" s="1"/>
  <c r="I1312" i="2" s="1"/>
  <c r="L1312" i="2" l="1"/>
  <c r="K1312" i="2"/>
  <c r="N1312" i="2" s="1"/>
  <c r="J1312" i="2"/>
  <c r="M1312" i="2" l="1"/>
  <c r="O1312" i="2" s="1"/>
  <c r="Q1312" i="2" s="1"/>
  <c r="R1312" i="2" l="1"/>
  <c r="S1312" i="2" s="1"/>
  <c r="T1312" i="2" s="1"/>
  <c r="U1312" i="2" l="1"/>
  <c r="X1312" i="2" s="1"/>
  <c r="Y1312" i="2" s="1"/>
  <c r="G1312" i="2"/>
  <c r="C1313" i="2" l="1"/>
  <c r="D1313" i="2" s="1"/>
  <c r="I1313" i="2" s="1"/>
  <c r="L1313" i="2" l="1"/>
  <c r="K1313" i="2"/>
  <c r="N1313" i="2" s="1"/>
  <c r="J1313" i="2"/>
  <c r="M1313" i="2" l="1"/>
  <c r="O1313" i="2" s="1"/>
  <c r="Q1313" i="2" s="1"/>
  <c r="R1313" i="2" l="1"/>
  <c r="S1313" i="2" s="1"/>
  <c r="T1313" i="2" s="1"/>
  <c r="U1313" i="2" l="1"/>
  <c r="X1313" i="2" s="1"/>
  <c r="Y1313" i="2" s="1"/>
  <c r="G1313" i="2"/>
  <c r="C1314" i="2" l="1"/>
  <c r="D1314" i="2" s="1"/>
  <c r="I1314" i="2" s="1"/>
  <c r="L1314" i="2" l="1"/>
  <c r="K1314" i="2"/>
  <c r="N1314" i="2" s="1"/>
  <c r="J1314" i="2"/>
  <c r="M1314" i="2" l="1"/>
  <c r="O1314" i="2" s="1"/>
  <c r="Q1314" i="2" s="1"/>
  <c r="R1314" i="2" l="1"/>
  <c r="S1314" i="2"/>
  <c r="T1314" i="2" s="1"/>
  <c r="U1314" i="2" l="1"/>
  <c r="X1314" i="2" s="1"/>
  <c r="Y1314" i="2" s="1"/>
  <c r="G1314" i="2"/>
  <c r="C1315" i="2" l="1"/>
  <c r="D1315" i="2" s="1"/>
  <c r="I1315" i="2" s="1"/>
  <c r="L1315" i="2" l="1"/>
  <c r="K1315" i="2"/>
  <c r="N1315" i="2" s="1"/>
  <c r="J1315" i="2"/>
  <c r="M1315" i="2" l="1"/>
  <c r="O1315" i="2" s="1"/>
  <c r="Q1315" i="2" s="1"/>
  <c r="R1315" i="2" l="1"/>
  <c r="S1315" i="2"/>
  <c r="T1315" i="2" s="1"/>
  <c r="U1315" i="2" l="1"/>
  <c r="X1315" i="2" s="1"/>
  <c r="Y1315" i="2" s="1"/>
  <c r="G1315" i="2"/>
  <c r="C1316" i="2" l="1"/>
  <c r="D1316" i="2" s="1"/>
  <c r="I1316" i="2" s="1"/>
  <c r="L1316" i="2" l="1"/>
  <c r="K1316" i="2"/>
  <c r="N1316" i="2" s="1"/>
  <c r="J1316" i="2"/>
  <c r="M1316" i="2" l="1"/>
  <c r="O1316" i="2" s="1"/>
  <c r="Q1316" i="2" s="1"/>
  <c r="R1316" i="2" l="1"/>
  <c r="S1316" i="2" s="1"/>
  <c r="T1316" i="2" s="1"/>
  <c r="U1316" i="2" l="1"/>
  <c r="X1316" i="2" s="1"/>
  <c r="Y1316" i="2" s="1"/>
  <c r="G1316" i="2"/>
  <c r="C1317" i="2" l="1"/>
  <c r="D1317" i="2" s="1"/>
  <c r="I1317" i="2" s="1"/>
  <c r="L1317" i="2" l="1"/>
  <c r="K1317" i="2"/>
  <c r="N1317" i="2" s="1"/>
  <c r="J1317" i="2"/>
  <c r="M1317" i="2" l="1"/>
  <c r="O1317" i="2" s="1"/>
  <c r="Q1317" i="2" s="1"/>
  <c r="R1317" i="2" l="1"/>
  <c r="S1317" i="2"/>
  <c r="T1317" i="2" s="1"/>
  <c r="U1317" i="2" l="1"/>
  <c r="X1317" i="2" s="1"/>
  <c r="Y1317" i="2" s="1"/>
  <c r="G1317" i="2"/>
  <c r="C1318" i="2" l="1"/>
  <c r="D1318" i="2" s="1"/>
  <c r="I1318" i="2" s="1"/>
  <c r="L1318" i="2" l="1"/>
  <c r="K1318" i="2"/>
  <c r="N1318" i="2" s="1"/>
  <c r="J1318" i="2"/>
  <c r="M1318" i="2" l="1"/>
  <c r="O1318" i="2" s="1"/>
  <c r="Q1318" i="2" s="1"/>
  <c r="R1318" i="2" l="1"/>
  <c r="S1318" i="2" s="1"/>
  <c r="T1318" i="2" s="1"/>
  <c r="U1318" i="2" l="1"/>
  <c r="X1318" i="2" s="1"/>
  <c r="Y1318" i="2" s="1"/>
  <c r="G1318" i="2"/>
  <c r="C1319" i="2" l="1"/>
  <c r="D1319" i="2" s="1"/>
  <c r="I1319" i="2" s="1"/>
  <c r="L1319" i="2" l="1"/>
  <c r="K1319" i="2"/>
  <c r="N1319" i="2" s="1"/>
  <c r="J1319" i="2"/>
  <c r="M1319" i="2" l="1"/>
  <c r="O1319" i="2" s="1"/>
  <c r="Q1319" i="2" s="1"/>
  <c r="R1319" i="2" l="1"/>
  <c r="S1319" i="2" s="1"/>
  <c r="T1319" i="2" s="1"/>
  <c r="U1319" i="2" l="1"/>
  <c r="X1319" i="2" s="1"/>
  <c r="Y1319" i="2" s="1"/>
  <c r="G1319" i="2"/>
  <c r="C1320" i="2" l="1"/>
  <c r="D1320" i="2" s="1"/>
  <c r="I1320" i="2" s="1"/>
  <c r="L1320" i="2" l="1"/>
  <c r="K1320" i="2"/>
  <c r="N1320" i="2" s="1"/>
  <c r="J1320" i="2"/>
  <c r="M1320" i="2" l="1"/>
  <c r="O1320" i="2" s="1"/>
  <c r="Q1320" i="2" s="1"/>
  <c r="R1320" i="2" l="1"/>
  <c r="S1320" i="2"/>
  <c r="T1320" i="2" s="1"/>
  <c r="U1320" i="2" l="1"/>
  <c r="X1320" i="2" s="1"/>
  <c r="Y1320" i="2" s="1"/>
  <c r="G1320" i="2"/>
  <c r="C1321" i="2" l="1"/>
  <c r="D1321" i="2" s="1"/>
  <c r="I1321" i="2" s="1"/>
  <c r="L1321" i="2" l="1"/>
  <c r="K1321" i="2"/>
  <c r="N1321" i="2" s="1"/>
  <c r="J1321" i="2"/>
  <c r="M1321" i="2" l="1"/>
  <c r="O1321" i="2" s="1"/>
  <c r="Q1321" i="2" s="1"/>
  <c r="R1321" i="2" l="1"/>
  <c r="S1321" i="2" s="1"/>
  <c r="T1321" i="2" s="1"/>
  <c r="U1321" i="2" l="1"/>
  <c r="X1321" i="2" s="1"/>
  <c r="Y1321" i="2" s="1"/>
  <c r="G1321" i="2"/>
  <c r="C1322" i="2" l="1"/>
  <c r="D1322" i="2" s="1"/>
  <c r="I1322" i="2" s="1"/>
  <c r="L1322" i="2" l="1"/>
  <c r="K1322" i="2"/>
  <c r="N1322" i="2" s="1"/>
  <c r="J1322" i="2"/>
  <c r="M1322" i="2" l="1"/>
  <c r="O1322" i="2" s="1"/>
  <c r="Q1322" i="2" s="1"/>
  <c r="R1322" i="2" l="1"/>
  <c r="S1322" i="2" s="1"/>
  <c r="T1322" i="2" s="1"/>
  <c r="U1322" i="2" l="1"/>
  <c r="X1322" i="2" s="1"/>
  <c r="Y1322" i="2" s="1"/>
  <c r="G1322" i="2"/>
  <c r="C1323" i="2" l="1"/>
  <c r="D1323" i="2" s="1"/>
  <c r="I1323" i="2" s="1"/>
  <c r="L1323" i="2" l="1"/>
  <c r="K1323" i="2"/>
  <c r="N1323" i="2" s="1"/>
  <c r="J1323" i="2"/>
  <c r="M1323" i="2" l="1"/>
  <c r="O1323" i="2" s="1"/>
  <c r="Q1323" i="2" l="1"/>
  <c r="R1323" i="2" s="1"/>
  <c r="S1323" i="2" s="1"/>
  <c r="T1323" i="2" s="1"/>
  <c r="U1323" i="2" l="1"/>
  <c r="X1323" i="2" s="1"/>
  <c r="Y1323" i="2" s="1"/>
  <c r="C1324" i="2" s="1"/>
  <c r="D1324" i="2" s="1"/>
  <c r="I1324" i="2" s="1"/>
  <c r="G1323" i="2"/>
  <c r="L1324" i="2" l="1"/>
  <c r="K1324" i="2"/>
  <c r="N1324" i="2" s="1"/>
  <c r="J1324" i="2"/>
  <c r="M1324" i="2" l="1"/>
  <c r="O1324" i="2" s="1"/>
  <c r="Q1324" i="2" s="1"/>
  <c r="R1324" i="2" l="1"/>
  <c r="S1324" i="2" s="1"/>
  <c r="T1324" i="2" s="1"/>
  <c r="U1324" i="2" l="1"/>
  <c r="X1324" i="2" s="1"/>
  <c r="Y1324" i="2" s="1"/>
  <c r="G1324" i="2"/>
  <c r="C1325" i="2" l="1"/>
  <c r="D1325" i="2" s="1"/>
  <c r="I1325" i="2" s="1"/>
  <c r="L1325" i="2" l="1"/>
  <c r="K1325" i="2"/>
  <c r="N1325" i="2" s="1"/>
  <c r="J1325" i="2"/>
  <c r="M1325" i="2" l="1"/>
  <c r="O1325" i="2" s="1"/>
  <c r="Q1325" i="2" s="1"/>
  <c r="R1325" i="2" l="1"/>
  <c r="S1325" i="2"/>
  <c r="T1325" i="2" s="1"/>
  <c r="U1325" i="2" l="1"/>
  <c r="X1325" i="2" s="1"/>
  <c r="Y1325" i="2" s="1"/>
  <c r="G1325" i="2"/>
  <c r="C1326" i="2" l="1"/>
  <c r="D1326" i="2" s="1"/>
  <c r="I1326" i="2" s="1"/>
  <c r="L1326" i="2" l="1"/>
  <c r="K1326" i="2"/>
  <c r="N1326" i="2" s="1"/>
  <c r="J1326" i="2"/>
  <c r="M1326" i="2" l="1"/>
  <c r="O1326" i="2" s="1"/>
  <c r="Q1326" i="2" s="1"/>
  <c r="R1326" i="2" l="1"/>
  <c r="S1326" i="2" s="1"/>
  <c r="T1326" i="2" s="1"/>
  <c r="U1326" i="2" l="1"/>
  <c r="X1326" i="2" s="1"/>
  <c r="Y1326" i="2" s="1"/>
  <c r="G1326" i="2"/>
  <c r="C1327" i="2" l="1"/>
  <c r="D1327" i="2" s="1"/>
  <c r="I1327" i="2" s="1"/>
  <c r="L1327" i="2" l="1"/>
  <c r="K1327" i="2"/>
  <c r="N1327" i="2" s="1"/>
  <c r="J1327" i="2"/>
  <c r="M1327" i="2" l="1"/>
  <c r="O1327" i="2" s="1"/>
  <c r="Q1327" i="2" s="1"/>
  <c r="R1327" i="2" l="1"/>
  <c r="S1327" i="2" s="1"/>
  <c r="T1327" i="2" s="1"/>
  <c r="U1327" i="2" l="1"/>
  <c r="X1327" i="2" s="1"/>
  <c r="Y1327" i="2" s="1"/>
  <c r="G1327" i="2"/>
  <c r="C1328" i="2" l="1"/>
  <c r="D1328" i="2" s="1"/>
  <c r="I1328" i="2" s="1"/>
  <c r="L1328" i="2" l="1"/>
  <c r="K1328" i="2"/>
  <c r="N1328" i="2" s="1"/>
  <c r="J1328" i="2"/>
  <c r="M1328" i="2" l="1"/>
  <c r="O1328" i="2" s="1"/>
  <c r="Q1328" i="2" l="1"/>
  <c r="R1328" i="2" s="1"/>
  <c r="S1328" i="2" s="1"/>
  <c r="T1328" i="2" s="1"/>
  <c r="U1328" i="2" l="1"/>
  <c r="X1328" i="2" s="1"/>
  <c r="Y1328" i="2" s="1"/>
  <c r="C1329" i="2" s="1"/>
  <c r="D1329" i="2" s="1"/>
  <c r="I1329" i="2" s="1"/>
  <c r="G1328" i="2"/>
  <c r="L1329" i="2" l="1"/>
  <c r="K1329" i="2"/>
  <c r="N1329" i="2" s="1"/>
  <c r="J1329" i="2"/>
  <c r="M1329" i="2" l="1"/>
  <c r="O1329" i="2" s="1"/>
  <c r="Q1329" i="2" s="1"/>
  <c r="R1329" i="2" l="1"/>
  <c r="S1329" i="2" s="1"/>
  <c r="T1329" i="2" s="1"/>
  <c r="U1329" i="2" l="1"/>
  <c r="X1329" i="2" s="1"/>
  <c r="Y1329" i="2" s="1"/>
  <c r="G1329" i="2"/>
  <c r="C1330" i="2" l="1"/>
  <c r="D1330" i="2" s="1"/>
  <c r="I1330" i="2" s="1"/>
  <c r="L1330" i="2" l="1"/>
  <c r="K1330" i="2"/>
  <c r="N1330" i="2" s="1"/>
  <c r="J1330" i="2"/>
  <c r="M1330" i="2" l="1"/>
  <c r="O1330" i="2" s="1"/>
  <c r="Q1330" i="2" s="1"/>
  <c r="R1330" i="2" l="1"/>
  <c r="S1330" i="2"/>
  <c r="T1330" i="2" s="1"/>
  <c r="U1330" i="2" l="1"/>
  <c r="X1330" i="2" s="1"/>
  <c r="Y1330" i="2" s="1"/>
  <c r="G1330" i="2"/>
  <c r="C1331" i="2" l="1"/>
  <c r="D1331" i="2" s="1"/>
  <c r="I1331" i="2" s="1"/>
  <c r="L1331" i="2" l="1"/>
  <c r="K1331" i="2"/>
  <c r="N1331" i="2" s="1"/>
  <c r="J1331" i="2"/>
  <c r="M1331" i="2" l="1"/>
  <c r="O1331" i="2" s="1"/>
  <c r="Q1331" i="2" s="1"/>
  <c r="R1331" i="2" l="1"/>
  <c r="S1331" i="2" s="1"/>
  <c r="T1331" i="2" s="1"/>
  <c r="U1331" i="2" l="1"/>
  <c r="X1331" i="2" s="1"/>
  <c r="Y1331" i="2" s="1"/>
  <c r="G1331" i="2"/>
  <c r="C1332" i="2" l="1"/>
  <c r="D1332" i="2" s="1"/>
  <c r="I1332" i="2" s="1"/>
  <c r="L1332" i="2" l="1"/>
  <c r="K1332" i="2"/>
  <c r="N1332" i="2" s="1"/>
  <c r="J1332" i="2"/>
  <c r="M1332" i="2" l="1"/>
  <c r="O1332" i="2" s="1"/>
  <c r="Q1332" i="2" s="1"/>
  <c r="R1332" i="2" l="1"/>
  <c r="S1332" i="2"/>
  <c r="T1332" i="2" s="1"/>
  <c r="U1332" i="2" l="1"/>
  <c r="X1332" i="2" s="1"/>
  <c r="Y1332" i="2" s="1"/>
  <c r="G1332" i="2"/>
  <c r="C1333" i="2" l="1"/>
  <c r="D1333" i="2" s="1"/>
  <c r="I1333" i="2" s="1"/>
  <c r="L1333" i="2" l="1"/>
  <c r="K1333" i="2"/>
  <c r="N1333" i="2" s="1"/>
  <c r="J1333" i="2"/>
  <c r="M1333" i="2" l="1"/>
  <c r="O1333" i="2" s="1"/>
  <c r="Q1333" i="2" s="1"/>
  <c r="R1333" i="2" l="1"/>
  <c r="S1333" i="2" s="1"/>
  <c r="T1333" i="2" s="1"/>
  <c r="U1333" i="2" l="1"/>
  <c r="X1333" i="2" s="1"/>
  <c r="Y1333" i="2" s="1"/>
  <c r="G1333" i="2"/>
  <c r="C1334" i="2" l="1"/>
  <c r="D1334" i="2" s="1"/>
  <c r="I1334" i="2" s="1"/>
  <c r="L1334" i="2" l="1"/>
  <c r="K1334" i="2"/>
  <c r="N1334" i="2" s="1"/>
  <c r="J1334" i="2"/>
  <c r="M1334" i="2" l="1"/>
  <c r="O1334" i="2" s="1"/>
  <c r="Q1334" i="2" s="1"/>
  <c r="R1334" i="2" l="1"/>
  <c r="S1334" i="2" s="1"/>
  <c r="T1334" i="2" s="1"/>
  <c r="U1334" i="2" l="1"/>
  <c r="X1334" i="2" s="1"/>
  <c r="Y1334" i="2" s="1"/>
  <c r="G1334" i="2"/>
  <c r="C1335" i="2" l="1"/>
  <c r="D1335" i="2" s="1"/>
  <c r="I1335" i="2" s="1"/>
  <c r="L1335" i="2" l="1"/>
  <c r="K1335" i="2"/>
  <c r="N1335" i="2" s="1"/>
  <c r="J1335" i="2"/>
  <c r="M1335" i="2" l="1"/>
  <c r="O1335" i="2" s="1"/>
  <c r="Q1335" i="2" s="1"/>
  <c r="R1335" i="2" l="1"/>
  <c r="S1335" i="2" s="1"/>
  <c r="T1335" i="2" s="1"/>
  <c r="U1335" i="2" l="1"/>
  <c r="X1335" i="2" s="1"/>
  <c r="Y1335" i="2" s="1"/>
  <c r="G1335" i="2"/>
  <c r="C1336" i="2" l="1"/>
  <c r="D1336" i="2" s="1"/>
  <c r="I1336" i="2" s="1"/>
  <c r="L1336" i="2" l="1"/>
  <c r="K1336" i="2"/>
  <c r="N1336" i="2" s="1"/>
  <c r="J1336" i="2"/>
  <c r="M1336" i="2" l="1"/>
  <c r="O1336" i="2" s="1"/>
  <c r="Q1336" i="2" s="1"/>
  <c r="R1336" i="2" l="1"/>
  <c r="S1336" i="2" s="1"/>
  <c r="T1336" i="2" s="1"/>
  <c r="U1336" i="2" l="1"/>
  <c r="X1336" i="2" s="1"/>
  <c r="Y1336" i="2" s="1"/>
  <c r="G1336" i="2"/>
  <c r="C1337" i="2" l="1"/>
  <c r="D1337" i="2" s="1"/>
  <c r="I1337" i="2" s="1"/>
  <c r="L1337" i="2" l="1"/>
  <c r="K1337" i="2"/>
  <c r="N1337" i="2" s="1"/>
  <c r="J1337" i="2"/>
  <c r="M1337" i="2" l="1"/>
  <c r="O1337" i="2" s="1"/>
  <c r="Q1337" i="2" s="1"/>
  <c r="R1337" i="2" l="1"/>
  <c r="S1337" i="2" s="1"/>
  <c r="T1337" i="2" s="1"/>
  <c r="U1337" i="2" l="1"/>
  <c r="X1337" i="2" s="1"/>
  <c r="Y1337" i="2" s="1"/>
  <c r="G1337" i="2"/>
  <c r="C1338" i="2" l="1"/>
  <c r="D1338" i="2" s="1"/>
  <c r="I1338" i="2" s="1"/>
  <c r="L1338" i="2" l="1"/>
  <c r="K1338" i="2"/>
  <c r="N1338" i="2" s="1"/>
  <c r="J1338" i="2"/>
  <c r="M1338" i="2" l="1"/>
  <c r="O1338" i="2" s="1"/>
  <c r="Q1338" i="2" s="1"/>
  <c r="R1338" i="2" l="1"/>
  <c r="S1338" i="2" s="1"/>
  <c r="T1338" i="2" s="1"/>
  <c r="U1338" i="2" l="1"/>
  <c r="X1338" i="2" s="1"/>
  <c r="Y1338" i="2" s="1"/>
  <c r="G1338" i="2"/>
  <c r="C1339" i="2" l="1"/>
  <c r="D1339" i="2" s="1"/>
  <c r="I1339" i="2" s="1"/>
  <c r="L1339" i="2" l="1"/>
  <c r="K1339" i="2"/>
  <c r="N1339" i="2" s="1"/>
  <c r="J1339" i="2"/>
  <c r="M1339" i="2" l="1"/>
  <c r="O1339" i="2" s="1"/>
  <c r="Q1339" i="2" s="1"/>
  <c r="R1339" i="2" l="1"/>
  <c r="S1339" i="2" s="1"/>
  <c r="T1339" i="2" s="1"/>
  <c r="U1339" i="2" l="1"/>
  <c r="X1339" i="2" s="1"/>
  <c r="Y1339" i="2" s="1"/>
  <c r="G1339" i="2"/>
  <c r="C1340" i="2" l="1"/>
  <c r="D1340" i="2" s="1"/>
  <c r="I1340" i="2" s="1"/>
  <c r="L1340" i="2" l="1"/>
  <c r="K1340" i="2"/>
  <c r="N1340" i="2" s="1"/>
  <c r="J1340" i="2"/>
  <c r="M1340" i="2" l="1"/>
  <c r="O1340" i="2" s="1"/>
  <c r="Q1340" i="2" s="1"/>
  <c r="R1340" i="2" l="1"/>
  <c r="S1340" i="2" s="1"/>
  <c r="T1340" i="2" s="1"/>
  <c r="U1340" i="2" l="1"/>
  <c r="X1340" i="2" s="1"/>
  <c r="Y1340" i="2" s="1"/>
  <c r="G1340" i="2"/>
  <c r="C1341" i="2" l="1"/>
  <c r="D1341" i="2" s="1"/>
  <c r="I1341" i="2" s="1"/>
  <c r="L1341" i="2" l="1"/>
  <c r="K1341" i="2"/>
  <c r="N1341" i="2" s="1"/>
  <c r="J1341" i="2"/>
  <c r="M1341" i="2" l="1"/>
  <c r="O1341" i="2" s="1"/>
  <c r="Q1341" i="2" s="1"/>
  <c r="R1341" i="2" l="1"/>
  <c r="S1341" i="2" s="1"/>
  <c r="T1341" i="2" s="1"/>
  <c r="U1341" i="2" l="1"/>
  <c r="X1341" i="2" s="1"/>
  <c r="Y1341" i="2" s="1"/>
  <c r="G1341" i="2"/>
  <c r="C1342" i="2" l="1"/>
  <c r="D1342" i="2" s="1"/>
  <c r="I1342" i="2" s="1"/>
  <c r="L1342" i="2" l="1"/>
  <c r="K1342" i="2"/>
  <c r="N1342" i="2" s="1"/>
  <c r="J1342" i="2"/>
  <c r="M1342" i="2" l="1"/>
  <c r="O1342" i="2" s="1"/>
  <c r="Q1342" i="2" s="1"/>
  <c r="R1342" i="2" l="1"/>
  <c r="S1342" i="2"/>
  <c r="T1342" i="2" s="1"/>
  <c r="U1342" i="2" l="1"/>
  <c r="X1342" i="2" s="1"/>
  <c r="Y1342" i="2" s="1"/>
  <c r="G1342" i="2"/>
  <c r="C1343" i="2" l="1"/>
  <c r="D1343" i="2" s="1"/>
  <c r="I1343" i="2" s="1"/>
  <c r="L1343" i="2" l="1"/>
  <c r="K1343" i="2"/>
  <c r="N1343" i="2" s="1"/>
  <c r="J1343" i="2"/>
  <c r="M1343" i="2" l="1"/>
  <c r="O1343" i="2" s="1"/>
  <c r="Q1343" i="2" s="1"/>
  <c r="R1343" i="2" l="1"/>
  <c r="S1343" i="2" s="1"/>
  <c r="T1343" i="2" s="1"/>
  <c r="U1343" i="2" l="1"/>
  <c r="X1343" i="2" s="1"/>
  <c r="Y1343" i="2" s="1"/>
  <c r="G1343" i="2"/>
  <c r="C1344" i="2" l="1"/>
  <c r="D1344" i="2" s="1"/>
  <c r="I1344" i="2" s="1"/>
  <c r="L1344" i="2" l="1"/>
  <c r="K1344" i="2"/>
  <c r="N1344" i="2" s="1"/>
  <c r="J1344" i="2"/>
  <c r="M1344" i="2" l="1"/>
  <c r="O1344" i="2" s="1"/>
  <c r="Q1344" i="2" s="1"/>
  <c r="R1344" i="2" l="1"/>
  <c r="S1344" i="2"/>
  <c r="T1344" i="2" s="1"/>
  <c r="U1344" i="2" l="1"/>
  <c r="X1344" i="2" s="1"/>
  <c r="Y1344" i="2" s="1"/>
  <c r="G1344" i="2"/>
  <c r="C1345" i="2" l="1"/>
  <c r="D1345" i="2" s="1"/>
  <c r="I1345" i="2" s="1"/>
  <c r="L1345" i="2" l="1"/>
  <c r="K1345" i="2"/>
  <c r="N1345" i="2" s="1"/>
  <c r="J1345" i="2"/>
  <c r="M1345" i="2" l="1"/>
  <c r="O1345" i="2" s="1"/>
  <c r="Q1345" i="2" s="1"/>
  <c r="R1345" i="2" l="1"/>
  <c r="S1345" i="2" s="1"/>
  <c r="T1345" i="2" s="1"/>
  <c r="U1345" i="2" l="1"/>
  <c r="X1345" i="2" s="1"/>
  <c r="Y1345" i="2" s="1"/>
  <c r="G1345" i="2"/>
  <c r="C1346" i="2" l="1"/>
  <c r="D1346" i="2" s="1"/>
  <c r="I1346" i="2" s="1"/>
  <c r="L1346" i="2" l="1"/>
  <c r="K1346" i="2"/>
  <c r="N1346" i="2" s="1"/>
  <c r="J1346" i="2"/>
  <c r="M1346" i="2" l="1"/>
  <c r="O1346" i="2" s="1"/>
  <c r="Q1346" i="2" l="1"/>
  <c r="R1346" i="2" s="1"/>
  <c r="S1346" i="2" s="1"/>
  <c r="T1346" i="2" s="1"/>
  <c r="U1346" i="2" l="1"/>
  <c r="X1346" i="2" s="1"/>
  <c r="Y1346" i="2" s="1"/>
  <c r="C1347" i="2" s="1"/>
  <c r="D1347" i="2" s="1"/>
  <c r="I1347" i="2" s="1"/>
  <c r="G1346" i="2"/>
  <c r="L1347" i="2" l="1"/>
  <c r="K1347" i="2"/>
  <c r="N1347" i="2" s="1"/>
  <c r="J1347" i="2"/>
  <c r="M1347" i="2" l="1"/>
  <c r="O1347" i="2" s="1"/>
  <c r="Q1347" i="2" s="1"/>
  <c r="R1347" i="2" l="1"/>
  <c r="S1347" i="2" s="1"/>
  <c r="T1347" i="2" s="1"/>
  <c r="U1347" i="2" l="1"/>
  <c r="X1347" i="2" s="1"/>
  <c r="Y1347" i="2" s="1"/>
  <c r="G1347" i="2"/>
  <c r="C1348" i="2" l="1"/>
  <c r="D1348" i="2" s="1"/>
  <c r="I1348" i="2" s="1"/>
  <c r="L1348" i="2" l="1"/>
  <c r="K1348" i="2"/>
  <c r="N1348" i="2" s="1"/>
  <c r="J1348" i="2"/>
  <c r="M1348" i="2" l="1"/>
  <c r="O1348" i="2" s="1"/>
  <c r="Q1348" i="2" s="1"/>
  <c r="R1348" i="2" l="1"/>
  <c r="S1348" i="2"/>
  <c r="T1348" i="2" s="1"/>
  <c r="U1348" i="2" l="1"/>
  <c r="X1348" i="2" s="1"/>
  <c r="Y1348" i="2" s="1"/>
  <c r="G1348" i="2"/>
  <c r="C1349" i="2" l="1"/>
  <c r="D1349" i="2" s="1"/>
  <c r="I1349" i="2" s="1"/>
  <c r="L1349" i="2" l="1"/>
  <c r="K1349" i="2"/>
  <c r="N1349" i="2" s="1"/>
  <c r="J1349" i="2"/>
  <c r="M1349" i="2" l="1"/>
  <c r="O1349" i="2" s="1"/>
  <c r="Q1349" i="2" s="1"/>
  <c r="R1349" i="2" l="1"/>
  <c r="S1349" i="2" s="1"/>
  <c r="T1349" i="2" s="1"/>
  <c r="U1349" i="2" l="1"/>
  <c r="X1349" i="2" s="1"/>
  <c r="Y1349" i="2" s="1"/>
  <c r="G1349" i="2"/>
  <c r="C1350" i="2" l="1"/>
  <c r="D1350" i="2" s="1"/>
  <c r="I1350" i="2" s="1"/>
  <c r="L1350" i="2" l="1"/>
  <c r="K1350" i="2"/>
  <c r="N1350" i="2" s="1"/>
  <c r="J1350" i="2"/>
  <c r="M1350" i="2" l="1"/>
  <c r="O1350" i="2" s="1"/>
  <c r="Q1350" i="2" s="1"/>
  <c r="R1350" i="2" l="1"/>
  <c r="S1350" i="2"/>
  <c r="T1350" i="2" s="1"/>
  <c r="U1350" i="2" l="1"/>
  <c r="X1350" i="2" s="1"/>
  <c r="Y1350" i="2" s="1"/>
  <c r="G1350" i="2"/>
  <c r="C1351" i="2" l="1"/>
  <c r="D1351" i="2" s="1"/>
  <c r="I1351" i="2" s="1"/>
  <c r="L1351" i="2" l="1"/>
  <c r="K1351" i="2"/>
  <c r="N1351" i="2" s="1"/>
  <c r="J1351" i="2"/>
  <c r="M1351" i="2" l="1"/>
  <c r="O1351" i="2" s="1"/>
  <c r="Q1351" i="2" s="1"/>
  <c r="R1351" i="2" l="1"/>
  <c r="S1351" i="2" s="1"/>
  <c r="T1351" i="2" s="1"/>
  <c r="U1351" i="2" l="1"/>
  <c r="X1351" i="2" s="1"/>
  <c r="Y1351" i="2" s="1"/>
  <c r="G1351" i="2"/>
  <c r="C1352" i="2" l="1"/>
  <c r="D1352" i="2" s="1"/>
  <c r="I1352" i="2" s="1"/>
  <c r="L1352" i="2" l="1"/>
  <c r="K1352" i="2"/>
  <c r="N1352" i="2" s="1"/>
  <c r="J1352" i="2"/>
  <c r="M1352" i="2" l="1"/>
  <c r="O1352" i="2" s="1"/>
  <c r="Q1352" i="2" l="1"/>
  <c r="R1352" i="2" s="1"/>
  <c r="S1352" i="2" s="1"/>
  <c r="T1352" i="2" s="1"/>
  <c r="U1352" i="2" l="1"/>
  <c r="X1352" i="2" s="1"/>
  <c r="Y1352" i="2" s="1"/>
  <c r="C1353" i="2" s="1"/>
  <c r="D1353" i="2" s="1"/>
  <c r="I1353" i="2" s="1"/>
  <c r="G1352" i="2"/>
  <c r="L1353" i="2" l="1"/>
  <c r="K1353" i="2"/>
  <c r="N1353" i="2" s="1"/>
  <c r="J1353" i="2"/>
  <c r="M1353" i="2" l="1"/>
  <c r="O1353" i="2" s="1"/>
  <c r="Q1353" i="2" s="1"/>
  <c r="R1353" i="2" l="1"/>
  <c r="S1353" i="2" s="1"/>
  <c r="T1353" i="2" s="1"/>
  <c r="U1353" i="2" l="1"/>
  <c r="X1353" i="2" s="1"/>
  <c r="Y1353" i="2" s="1"/>
  <c r="G1353" i="2"/>
  <c r="C1354" i="2" l="1"/>
  <c r="D1354" i="2" s="1"/>
  <c r="I1354" i="2" s="1"/>
  <c r="L1354" i="2" l="1"/>
  <c r="K1354" i="2"/>
  <c r="N1354" i="2" s="1"/>
  <c r="J1354" i="2"/>
  <c r="M1354" i="2" l="1"/>
  <c r="O1354" i="2" s="1"/>
  <c r="Q1354" i="2" s="1"/>
  <c r="R1354" i="2" l="1"/>
  <c r="S1354" i="2"/>
  <c r="T1354" i="2" s="1"/>
  <c r="U1354" i="2" l="1"/>
  <c r="X1354" i="2" s="1"/>
  <c r="Y1354" i="2" s="1"/>
  <c r="G1354" i="2"/>
  <c r="C1355" i="2" l="1"/>
  <c r="D1355" i="2" s="1"/>
  <c r="I1355" i="2" s="1"/>
  <c r="L1355" i="2" l="1"/>
  <c r="K1355" i="2"/>
  <c r="N1355" i="2" s="1"/>
  <c r="J1355" i="2"/>
  <c r="M1355" i="2" l="1"/>
  <c r="O1355" i="2" s="1"/>
  <c r="Q1355" i="2" s="1"/>
  <c r="R1355" i="2" l="1"/>
  <c r="S1355" i="2" s="1"/>
  <c r="T1355" i="2" s="1"/>
  <c r="U1355" i="2" l="1"/>
  <c r="X1355" i="2" s="1"/>
  <c r="Y1355" i="2" s="1"/>
  <c r="G1355" i="2"/>
  <c r="C1356" i="2" l="1"/>
  <c r="D1356" i="2" s="1"/>
  <c r="I1356" i="2" s="1"/>
  <c r="L1356" i="2" l="1"/>
  <c r="K1356" i="2"/>
  <c r="N1356" i="2" s="1"/>
  <c r="J1356" i="2"/>
  <c r="M1356" i="2" l="1"/>
  <c r="O1356" i="2" s="1"/>
  <c r="Q1356" i="2" s="1"/>
  <c r="R1356" i="2" l="1"/>
  <c r="S1356" i="2" s="1"/>
  <c r="T1356" i="2" s="1"/>
  <c r="U1356" i="2" l="1"/>
  <c r="X1356" i="2" s="1"/>
  <c r="Y1356" i="2" s="1"/>
  <c r="G1356" i="2"/>
  <c r="C1357" i="2" l="1"/>
  <c r="D1357" i="2" s="1"/>
  <c r="I1357" i="2" s="1"/>
  <c r="L1357" i="2" l="1"/>
  <c r="K1357" i="2"/>
  <c r="N1357" i="2" s="1"/>
  <c r="J1357" i="2"/>
  <c r="M1357" i="2" l="1"/>
  <c r="O1357" i="2" s="1"/>
  <c r="Q1357" i="2" s="1"/>
  <c r="R1357" i="2" l="1"/>
  <c r="S1357" i="2"/>
  <c r="T1357" i="2" s="1"/>
  <c r="U1357" i="2" l="1"/>
  <c r="X1357" i="2" s="1"/>
  <c r="Y1357" i="2" s="1"/>
  <c r="G1357" i="2"/>
  <c r="C1358" i="2" l="1"/>
  <c r="D1358" i="2" s="1"/>
  <c r="I1358" i="2" s="1"/>
  <c r="L1358" i="2" l="1"/>
  <c r="K1358" i="2"/>
  <c r="N1358" i="2" s="1"/>
  <c r="J1358" i="2"/>
  <c r="M1358" i="2" l="1"/>
  <c r="O1358" i="2" s="1"/>
  <c r="Q1358" i="2" s="1"/>
  <c r="R1358" i="2" l="1"/>
  <c r="S1358" i="2" s="1"/>
  <c r="T1358" i="2" s="1"/>
  <c r="U1358" i="2" l="1"/>
  <c r="X1358" i="2" s="1"/>
  <c r="Y1358" i="2" s="1"/>
  <c r="G1358" i="2"/>
  <c r="C1359" i="2" l="1"/>
  <c r="D1359" i="2" s="1"/>
  <c r="I1359" i="2" s="1"/>
  <c r="L1359" i="2" l="1"/>
  <c r="K1359" i="2"/>
  <c r="N1359" i="2" s="1"/>
  <c r="J1359" i="2"/>
  <c r="M1359" i="2" l="1"/>
  <c r="O1359" i="2" s="1"/>
  <c r="Q1359" i="2" s="1"/>
  <c r="R1359" i="2" l="1"/>
  <c r="S1359" i="2" s="1"/>
  <c r="T1359" i="2" s="1"/>
  <c r="U1359" i="2" l="1"/>
  <c r="X1359" i="2" s="1"/>
  <c r="Y1359" i="2" s="1"/>
  <c r="G1359" i="2"/>
  <c r="C1360" i="2" l="1"/>
  <c r="D1360" i="2" s="1"/>
  <c r="I1360" i="2" s="1"/>
  <c r="L1360" i="2" l="1"/>
  <c r="K1360" i="2"/>
  <c r="N1360" i="2" s="1"/>
  <c r="J1360" i="2"/>
  <c r="M1360" i="2" l="1"/>
  <c r="O1360" i="2" s="1"/>
  <c r="Q1360" i="2" s="1"/>
  <c r="R1360" i="2" l="1"/>
  <c r="S1360" i="2" s="1"/>
  <c r="T1360" i="2" s="1"/>
  <c r="U1360" i="2" l="1"/>
  <c r="X1360" i="2" s="1"/>
  <c r="Y1360" i="2" s="1"/>
  <c r="G1360" i="2"/>
  <c r="C1361" i="2" l="1"/>
  <c r="D1361" i="2" s="1"/>
  <c r="I1361" i="2" s="1"/>
  <c r="L1361" i="2" l="1"/>
  <c r="K1361" i="2"/>
  <c r="N1361" i="2" s="1"/>
  <c r="J1361" i="2"/>
  <c r="M1361" i="2" l="1"/>
  <c r="O1361" i="2" s="1"/>
  <c r="Q1361" i="2" s="1"/>
  <c r="R1361" i="2" l="1"/>
  <c r="S1361" i="2"/>
  <c r="T1361" i="2" s="1"/>
  <c r="U1361" i="2" l="1"/>
  <c r="X1361" i="2" s="1"/>
  <c r="Y1361" i="2" s="1"/>
  <c r="G1361" i="2"/>
  <c r="C1362" i="2" l="1"/>
  <c r="D1362" i="2" s="1"/>
  <c r="I1362" i="2" s="1"/>
  <c r="L1362" i="2" l="1"/>
  <c r="K1362" i="2"/>
  <c r="N1362" i="2" s="1"/>
  <c r="J1362" i="2"/>
  <c r="M1362" i="2" l="1"/>
  <c r="O1362" i="2" s="1"/>
  <c r="Q1362" i="2" s="1"/>
  <c r="R1362" i="2" l="1"/>
  <c r="S1362" i="2" s="1"/>
  <c r="T1362" i="2" s="1"/>
  <c r="U1362" i="2" l="1"/>
  <c r="X1362" i="2" s="1"/>
  <c r="Y1362" i="2" s="1"/>
  <c r="G1362" i="2"/>
  <c r="C1363" i="2" l="1"/>
  <c r="D1363" i="2" s="1"/>
  <c r="I1363" i="2" s="1"/>
  <c r="L1363" i="2" l="1"/>
  <c r="K1363" i="2"/>
  <c r="N1363" i="2" s="1"/>
  <c r="J1363" i="2"/>
  <c r="M1363" i="2" l="1"/>
  <c r="O1363" i="2" s="1"/>
  <c r="Q1363" i="2" s="1"/>
  <c r="R1363" i="2" l="1"/>
  <c r="S1363" i="2"/>
  <c r="T1363" i="2" s="1"/>
  <c r="U1363" i="2" l="1"/>
  <c r="X1363" i="2" s="1"/>
  <c r="Y1363" i="2" s="1"/>
  <c r="G1363" i="2"/>
  <c r="C1364" i="2" l="1"/>
  <c r="D1364" i="2" s="1"/>
  <c r="I1364" i="2" s="1"/>
  <c r="L1364" i="2" l="1"/>
  <c r="K1364" i="2"/>
  <c r="N1364" i="2" s="1"/>
  <c r="J1364" i="2"/>
  <c r="M1364" i="2" l="1"/>
  <c r="O1364" i="2" s="1"/>
  <c r="Q1364" i="2" s="1"/>
  <c r="R1364" i="2" l="1"/>
  <c r="S1364" i="2" s="1"/>
  <c r="T1364" i="2" s="1"/>
  <c r="U1364" i="2" l="1"/>
  <c r="X1364" i="2" s="1"/>
  <c r="Y1364" i="2" s="1"/>
  <c r="G1364" i="2"/>
  <c r="C1365" i="2" l="1"/>
  <c r="D1365" i="2" s="1"/>
  <c r="I1365" i="2" s="1"/>
  <c r="L1365" i="2" l="1"/>
  <c r="K1365" i="2"/>
  <c r="N1365" i="2" s="1"/>
  <c r="J1365" i="2"/>
  <c r="M1365" i="2" l="1"/>
  <c r="O1365" i="2" s="1"/>
  <c r="Q1365" i="2" s="1"/>
  <c r="R1365" i="2" l="1"/>
  <c r="S1365" i="2" s="1"/>
  <c r="T1365" i="2" s="1"/>
  <c r="U1365" i="2" l="1"/>
  <c r="X1365" i="2" s="1"/>
  <c r="Y1365" i="2" s="1"/>
  <c r="G1365" i="2"/>
  <c r="C1366" i="2" l="1"/>
  <c r="D1366" i="2" s="1"/>
  <c r="I1366" i="2" s="1"/>
  <c r="L1366" i="2" l="1"/>
  <c r="K1366" i="2"/>
  <c r="N1366" i="2" s="1"/>
  <c r="J1366" i="2"/>
  <c r="M1366" i="2" l="1"/>
  <c r="O1366" i="2" s="1"/>
  <c r="Q1366" i="2" s="1"/>
  <c r="R1366" i="2" l="1"/>
  <c r="S1366" i="2"/>
  <c r="T1366" i="2" s="1"/>
  <c r="U1366" i="2" l="1"/>
  <c r="X1366" i="2" s="1"/>
  <c r="Y1366" i="2" s="1"/>
  <c r="G1366" i="2"/>
  <c r="C1367" i="2" l="1"/>
  <c r="D1367" i="2" s="1"/>
  <c r="I1367" i="2" s="1"/>
  <c r="L1367" i="2" l="1"/>
  <c r="K1367" i="2"/>
  <c r="N1367" i="2" s="1"/>
  <c r="J1367" i="2"/>
  <c r="M1367" i="2" l="1"/>
  <c r="O1367" i="2" s="1"/>
  <c r="Q1367" i="2" s="1"/>
  <c r="R1367" i="2" l="1"/>
  <c r="S1367" i="2"/>
  <c r="T1367" i="2" s="1"/>
  <c r="U1367" i="2" l="1"/>
  <c r="X1367" i="2" s="1"/>
  <c r="Y1367" i="2" s="1"/>
  <c r="G1367" i="2"/>
  <c r="C1368" i="2" l="1"/>
  <c r="D1368" i="2" s="1"/>
  <c r="I1368" i="2" s="1"/>
  <c r="L1368" i="2" l="1"/>
  <c r="K1368" i="2"/>
  <c r="N1368" i="2" s="1"/>
  <c r="J1368" i="2"/>
  <c r="M1368" i="2" l="1"/>
  <c r="O1368" i="2" s="1"/>
  <c r="Q1368" i="2" l="1"/>
  <c r="R1368" i="2" s="1"/>
  <c r="S1368" i="2" s="1"/>
  <c r="T1368" i="2" s="1"/>
  <c r="U1368" i="2" l="1"/>
  <c r="X1368" i="2" s="1"/>
  <c r="Y1368" i="2" s="1"/>
  <c r="C1369" i="2" s="1"/>
  <c r="D1369" i="2" s="1"/>
  <c r="I1369" i="2" s="1"/>
  <c r="G1368" i="2"/>
  <c r="L1369" i="2" l="1"/>
  <c r="K1369" i="2"/>
  <c r="N1369" i="2" s="1"/>
  <c r="J1369" i="2"/>
  <c r="M1369" i="2" l="1"/>
  <c r="O1369" i="2" s="1"/>
  <c r="Q1369" i="2" s="1"/>
  <c r="R1369" i="2" l="1"/>
  <c r="S1369" i="2" s="1"/>
  <c r="T1369" i="2" s="1"/>
  <c r="U1369" i="2" l="1"/>
  <c r="X1369" i="2" s="1"/>
  <c r="Y1369" i="2" s="1"/>
  <c r="G1369" i="2"/>
  <c r="C1370" i="2" l="1"/>
  <c r="D1370" i="2" s="1"/>
  <c r="I1370" i="2" s="1"/>
  <c r="L1370" i="2" l="1"/>
  <c r="K1370" i="2"/>
  <c r="N1370" i="2" s="1"/>
  <c r="J1370" i="2"/>
  <c r="M1370" i="2" l="1"/>
  <c r="O1370" i="2" s="1"/>
  <c r="Q1370" i="2" s="1"/>
  <c r="R1370" i="2" l="1"/>
  <c r="S1370" i="2"/>
  <c r="T1370" i="2" s="1"/>
  <c r="U1370" i="2" l="1"/>
  <c r="X1370" i="2" s="1"/>
  <c r="Y1370" i="2" s="1"/>
  <c r="G1370" i="2"/>
  <c r="C1371" i="2" l="1"/>
  <c r="D1371" i="2" s="1"/>
  <c r="I1371" i="2" s="1"/>
  <c r="L1371" i="2" l="1"/>
  <c r="K1371" i="2"/>
  <c r="N1371" i="2" s="1"/>
  <c r="J1371" i="2"/>
  <c r="M1371" i="2" l="1"/>
  <c r="O1371" i="2" s="1"/>
  <c r="Q1371" i="2" s="1"/>
  <c r="R1371" i="2" l="1"/>
  <c r="S1371" i="2" s="1"/>
  <c r="T1371" i="2" s="1"/>
  <c r="U1371" i="2" l="1"/>
  <c r="X1371" i="2" s="1"/>
  <c r="Y1371" i="2" s="1"/>
  <c r="G1371" i="2"/>
  <c r="C1372" i="2" l="1"/>
  <c r="D1372" i="2" s="1"/>
  <c r="I1372" i="2" s="1"/>
  <c r="L1372" i="2" l="1"/>
  <c r="K1372" i="2"/>
  <c r="N1372" i="2" s="1"/>
  <c r="J1372" i="2"/>
  <c r="M1372" i="2" l="1"/>
  <c r="O1372" i="2" s="1"/>
  <c r="Q1372" i="2" s="1"/>
  <c r="R1372" i="2" l="1"/>
  <c r="S1372" i="2" s="1"/>
  <c r="T1372" i="2" s="1"/>
  <c r="U1372" i="2" l="1"/>
  <c r="X1372" i="2" s="1"/>
  <c r="Y1372" i="2" s="1"/>
  <c r="G1372" i="2"/>
  <c r="C1373" i="2" l="1"/>
  <c r="D1373" i="2" s="1"/>
  <c r="I1373" i="2" s="1"/>
  <c r="L1373" i="2" l="1"/>
  <c r="K1373" i="2"/>
  <c r="N1373" i="2" s="1"/>
  <c r="J1373" i="2"/>
  <c r="M1373" i="2" l="1"/>
  <c r="O1373" i="2" s="1"/>
  <c r="Q1373" i="2" l="1"/>
  <c r="R1373" i="2" s="1"/>
  <c r="S1373" i="2" s="1"/>
  <c r="T1373" i="2" s="1"/>
  <c r="U1373" i="2" l="1"/>
  <c r="X1373" i="2" s="1"/>
  <c r="Y1373" i="2" s="1"/>
  <c r="C1374" i="2" s="1"/>
  <c r="D1374" i="2" s="1"/>
  <c r="I1374" i="2" s="1"/>
  <c r="G1373" i="2"/>
  <c r="L1374" i="2" l="1"/>
  <c r="K1374" i="2"/>
  <c r="N1374" i="2" s="1"/>
  <c r="J1374" i="2"/>
  <c r="M1374" i="2" l="1"/>
  <c r="O1374" i="2" s="1"/>
  <c r="Q1374" i="2" s="1"/>
  <c r="R1374" i="2" l="1"/>
  <c r="S1374" i="2" s="1"/>
  <c r="T1374" i="2" s="1"/>
  <c r="U1374" i="2" l="1"/>
  <c r="X1374" i="2" s="1"/>
  <c r="Y1374" i="2" s="1"/>
  <c r="G1374" i="2"/>
  <c r="C1375" i="2" l="1"/>
  <c r="D1375" i="2" s="1"/>
  <c r="I1375" i="2" s="1"/>
  <c r="L1375" i="2" l="1"/>
  <c r="K1375" i="2"/>
  <c r="N1375" i="2" s="1"/>
  <c r="J1375" i="2"/>
  <c r="M1375" i="2" l="1"/>
  <c r="O1375" i="2" s="1"/>
  <c r="Q1375" i="2" s="1"/>
  <c r="R1375" i="2" l="1"/>
  <c r="S1375" i="2"/>
  <c r="T1375" i="2" s="1"/>
  <c r="U1375" i="2" l="1"/>
  <c r="X1375" i="2" s="1"/>
  <c r="Y1375" i="2" s="1"/>
  <c r="G1375" i="2"/>
  <c r="C1376" i="2" l="1"/>
  <c r="D1376" i="2" s="1"/>
  <c r="I1376" i="2" s="1"/>
  <c r="L1376" i="2" l="1"/>
  <c r="K1376" i="2"/>
  <c r="N1376" i="2" s="1"/>
  <c r="J1376" i="2"/>
  <c r="M1376" i="2" l="1"/>
  <c r="O1376" i="2" s="1"/>
  <c r="Q1376" i="2" s="1"/>
  <c r="R1376" i="2" l="1"/>
  <c r="S1376" i="2" s="1"/>
  <c r="T1376" i="2" s="1"/>
  <c r="U1376" i="2" l="1"/>
  <c r="X1376" i="2" s="1"/>
  <c r="Y1376" i="2" s="1"/>
  <c r="G1376" i="2"/>
  <c r="C1377" i="2" l="1"/>
  <c r="D1377" i="2" s="1"/>
  <c r="I1377" i="2" s="1"/>
  <c r="L1377" i="2" l="1"/>
  <c r="K1377" i="2"/>
  <c r="N1377" i="2" s="1"/>
  <c r="J1377" i="2"/>
  <c r="M1377" i="2" l="1"/>
  <c r="O1377" i="2" s="1"/>
  <c r="Q1377" i="2" s="1"/>
  <c r="R1377" i="2" l="1"/>
  <c r="S1377" i="2" s="1"/>
  <c r="T1377" i="2" s="1"/>
  <c r="U1377" i="2" l="1"/>
  <c r="X1377" i="2" s="1"/>
  <c r="Y1377" i="2" s="1"/>
  <c r="G1377" i="2"/>
  <c r="C1378" i="2" l="1"/>
  <c r="D1378" i="2" s="1"/>
  <c r="I1378" i="2" s="1"/>
  <c r="L1378" i="2" l="1"/>
  <c r="K1378" i="2"/>
  <c r="N1378" i="2" s="1"/>
  <c r="J1378" i="2"/>
  <c r="M1378" i="2" l="1"/>
  <c r="O1378" i="2" s="1"/>
  <c r="Q1378" i="2" s="1"/>
  <c r="R1378" i="2" l="1"/>
  <c r="S1378" i="2" s="1"/>
  <c r="T1378" i="2" s="1"/>
  <c r="U1378" i="2" l="1"/>
  <c r="X1378" i="2" s="1"/>
  <c r="Y1378" i="2" s="1"/>
  <c r="G1378" i="2"/>
  <c r="C1379" i="2" l="1"/>
  <c r="D1379" i="2" s="1"/>
  <c r="I1379" i="2" s="1"/>
  <c r="L1379" i="2" l="1"/>
  <c r="K1379" i="2"/>
  <c r="N1379" i="2" s="1"/>
  <c r="J1379" i="2"/>
  <c r="M1379" i="2" l="1"/>
  <c r="O1379" i="2" s="1"/>
  <c r="Q1379" i="2" s="1"/>
  <c r="R1379" i="2" l="1"/>
  <c r="S1379" i="2" s="1"/>
  <c r="T1379" i="2" s="1"/>
  <c r="U1379" i="2" l="1"/>
  <c r="X1379" i="2" s="1"/>
  <c r="Y1379" i="2" s="1"/>
  <c r="G1379" i="2"/>
  <c r="C1380" i="2" l="1"/>
  <c r="D1380" i="2" s="1"/>
  <c r="I1380" i="2" s="1"/>
  <c r="L1380" i="2" l="1"/>
  <c r="K1380" i="2"/>
  <c r="N1380" i="2" s="1"/>
  <c r="J1380" i="2"/>
  <c r="M1380" i="2" l="1"/>
  <c r="O1380" i="2" s="1"/>
  <c r="Q1380" i="2" s="1"/>
  <c r="R1380" i="2" l="1"/>
  <c r="S1380" i="2" s="1"/>
  <c r="T1380" i="2" s="1"/>
  <c r="U1380" i="2" l="1"/>
  <c r="X1380" i="2" s="1"/>
  <c r="Y1380" i="2" s="1"/>
  <c r="G1380" i="2"/>
  <c r="C1381" i="2" l="1"/>
  <c r="D1381" i="2" s="1"/>
  <c r="I1381" i="2" s="1"/>
  <c r="L1381" i="2" l="1"/>
  <c r="K1381" i="2"/>
  <c r="N1381" i="2" s="1"/>
  <c r="J1381" i="2"/>
  <c r="M1381" i="2" l="1"/>
  <c r="O1381" i="2" s="1"/>
  <c r="Q1381" i="2" s="1"/>
  <c r="R1381" i="2" l="1"/>
  <c r="S1381" i="2" s="1"/>
  <c r="T1381" i="2" s="1"/>
  <c r="U1381" i="2" l="1"/>
  <c r="X1381" i="2" s="1"/>
  <c r="Y1381" i="2" s="1"/>
  <c r="G1381" i="2"/>
  <c r="C1382" i="2" l="1"/>
  <c r="D1382" i="2" s="1"/>
  <c r="I1382" i="2" s="1"/>
  <c r="L1382" i="2" l="1"/>
  <c r="K1382" i="2"/>
  <c r="N1382" i="2" s="1"/>
  <c r="J1382" i="2"/>
  <c r="M1382" i="2" l="1"/>
  <c r="O1382" i="2" s="1"/>
  <c r="Q1382" i="2" s="1"/>
  <c r="R1382" i="2" l="1"/>
  <c r="S1382" i="2" s="1"/>
  <c r="T1382" i="2" s="1"/>
  <c r="U1382" i="2" l="1"/>
  <c r="X1382" i="2" s="1"/>
  <c r="Y1382" i="2" s="1"/>
  <c r="G1382" i="2"/>
  <c r="C1383" i="2" l="1"/>
  <c r="D1383" i="2" s="1"/>
  <c r="I1383" i="2" s="1"/>
  <c r="L1383" i="2" l="1"/>
  <c r="K1383" i="2"/>
  <c r="N1383" i="2" s="1"/>
  <c r="J1383" i="2"/>
  <c r="M1383" i="2" l="1"/>
  <c r="O1383" i="2" s="1"/>
  <c r="Q1383" i="2" l="1"/>
  <c r="R1383" i="2" s="1"/>
  <c r="S1383" i="2" s="1"/>
  <c r="T1383" i="2" s="1"/>
  <c r="U1383" i="2" l="1"/>
  <c r="X1383" i="2" s="1"/>
  <c r="Y1383" i="2" s="1"/>
  <c r="C1384" i="2" s="1"/>
  <c r="D1384" i="2" s="1"/>
  <c r="I1384" i="2" s="1"/>
  <c r="G1383" i="2"/>
  <c r="L1384" i="2" l="1"/>
  <c r="K1384" i="2"/>
  <c r="N1384" i="2" s="1"/>
  <c r="J1384" i="2"/>
  <c r="M1384" i="2" l="1"/>
  <c r="O1384" i="2" s="1"/>
  <c r="Q1384" i="2" s="1"/>
  <c r="R1384" i="2" l="1"/>
  <c r="S1384" i="2" s="1"/>
  <c r="T1384" i="2" s="1"/>
  <c r="U1384" i="2" l="1"/>
  <c r="X1384" i="2" s="1"/>
  <c r="Y1384" i="2" s="1"/>
  <c r="G1384" i="2"/>
  <c r="C1385" i="2" l="1"/>
  <c r="D1385" i="2" s="1"/>
  <c r="I1385" i="2" s="1"/>
  <c r="L1385" i="2" l="1"/>
  <c r="K1385" i="2"/>
  <c r="N1385" i="2" s="1"/>
  <c r="J1385" i="2"/>
  <c r="M1385" i="2" l="1"/>
  <c r="O1385" i="2" s="1"/>
  <c r="Q1385" i="2" s="1"/>
  <c r="R1385" i="2" l="1"/>
  <c r="S1385" i="2" s="1"/>
  <c r="T1385" i="2" s="1"/>
  <c r="U1385" i="2" l="1"/>
  <c r="X1385" i="2" s="1"/>
  <c r="Y1385" i="2" s="1"/>
  <c r="G1385" i="2"/>
  <c r="C1386" i="2" l="1"/>
  <c r="D1386" i="2" s="1"/>
  <c r="I1386" i="2" s="1"/>
  <c r="L1386" i="2" l="1"/>
  <c r="K1386" i="2"/>
  <c r="N1386" i="2" s="1"/>
  <c r="J1386" i="2"/>
  <c r="M1386" i="2" l="1"/>
  <c r="O1386" i="2" s="1"/>
  <c r="Q1386" i="2" s="1"/>
  <c r="R1386" i="2" l="1"/>
  <c r="S1386" i="2" s="1"/>
  <c r="T1386" i="2" s="1"/>
  <c r="U1386" i="2" l="1"/>
  <c r="X1386" i="2" s="1"/>
  <c r="Y1386" i="2" s="1"/>
  <c r="G1386" i="2"/>
  <c r="C1387" i="2" l="1"/>
  <c r="D1387" i="2" s="1"/>
  <c r="I1387" i="2" s="1"/>
  <c r="L1387" i="2" l="1"/>
  <c r="K1387" i="2"/>
  <c r="N1387" i="2" s="1"/>
  <c r="J1387" i="2"/>
  <c r="M1387" i="2" l="1"/>
  <c r="O1387" i="2" s="1"/>
  <c r="Q1387" i="2" l="1"/>
  <c r="R1387" i="2" s="1"/>
  <c r="S1387" i="2" s="1"/>
  <c r="T1387" i="2" s="1"/>
  <c r="U1387" i="2" l="1"/>
  <c r="X1387" i="2" s="1"/>
  <c r="Y1387" i="2" s="1"/>
  <c r="C1388" i="2" s="1"/>
  <c r="D1388" i="2" s="1"/>
  <c r="I1388" i="2" s="1"/>
  <c r="G1387" i="2"/>
  <c r="L1388" i="2" l="1"/>
  <c r="K1388" i="2"/>
  <c r="N1388" i="2" s="1"/>
  <c r="J1388" i="2"/>
  <c r="M1388" i="2" l="1"/>
  <c r="O1388" i="2" s="1"/>
  <c r="Q1388" i="2" s="1"/>
  <c r="R1388" i="2" l="1"/>
  <c r="S1388" i="2" s="1"/>
  <c r="T1388" i="2" s="1"/>
  <c r="U1388" i="2" l="1"/>
  <c r="X1388" i="2" s="1"/>
  <c r="Y1388" i="2" s="1"/>
  <c r="G1388" i="2"/>
  <c r="C1389" i="2" l="1"/>
  <c r="D1389" i="2" s="1"/>
  <c r="I1389" i="2" s="1"/>
  <c r="L1389" i="2" l="1"/>
  <c r="K1389" i="2"/>
  <c r="N1389" i="2" s="1"/>
  <c r="J1389" i="2"/>
  <c r="M1389" i="2" l="1"/>
  <c r="O1389" i="2" s="1"/>
  <c r="Q1389" i="2" s="1"/>
  <c r="R1389" i="2" l="1"/>
  <c r="S1389" i="2" s="1"/>
  <c r="T1389" i="2" s="1"/>
  <c r="U1389" i="2" l="1"/>
  <c r="X1389" i="2" s="1"/>
  <c r="Y1389" i="2" s="1"/>
  <c r="G1389" i="2"/>
  <c r="C1390" i="2" l="1"/>
  <c r="D1390" i="2" s="1"/>
  <c r="I1390" i="2" s="1"/>
  <c r="L1390" i="2" l="1"/>
  <c r="K1390" i="2"/>
  <c r="N1390" i="2" s="1"/>
  <c r="J1390" i="2"/>
  <c r="M1390" i="2" l="1"/>
  <c r="O1390" i="2" s="1"/>
  <c r="Q1390" i="2" s="1"/>
  <c r="R1390" i="2" l="1"/>
  <c r="S1390" i="2" s="1"/>
  <c r="T1390" i="2" s="1"/>
  <c r="U1390" i="2" l="1"/>
  <c r="X1390" i="2" s="1"/>
  <c r="Y1390" i="2" s="1"/>
  <c r="G1390" i="2"/>
  <c r="C1391" i="2" l="1"/>
  <c r="D1391" i="2" s="1"/>
  <c r="I1391" i="2" s="1"/>
  <c r="L1391" i="2" l="1"/>
  <c r="K1391" i="2"/>
  <c r="N1391" i="2" s="1"/>
  <c r="J1391" i="2"/>
  <c r="M1391" i="2" l="1"/>
  <c r="O1391" i="2" s="1"/>
  <c r="Q1391" i="2" s="1"/>
  <c r="R1391" i="2" l="1"/>
  <c r="S1391" i="2" s="1"/>
  <c r="T1391" i="2" s="1"/>
  <c r="U1391" i="2" l="1"/>
  <c r="X1391" i="2" s="1"/>
  <c r="Y1391" i="2" s="1"/>
  <c r="G1391" i="2"/>
  <c r="C1392" i="2" l="1"/>
  <c r="D1392" i="2" s="1"/>
  <c r="I1392" i="2" s="1"/>
  <c r="L1392" i="2" l="1"/>
  <c r="K1392" i="2"/>
  <c r="N1392" i="2" s="1"/>
  <c r="J1392" i="2"/>
  <c r="M1392" i="2" l="1"/>
  <c r="O1392" i="2" s="1"/>
  <c r="Q1392" i="2" l="1"/>
  <c r="R1392" i="2" s="1"/>
  <c r="S1392" i="2" s="1"/>
  <c r="T1392" i="2" s="1"/>
  <c r="U1392" i="2" l="1"/>
  <c r="X1392" i="2" s="1"/>
  <c r="Y1392" i="2" s="1"/>
  <c r="C1393" i="2" s="1"/>
  <c r="D1393" i="2" s="1"/>
  <c r="I1393" i="2" s="1"/>
  <c r="G1392" i="2"/>
  <c r="L1393" i="2" l="1"/>
  <c r="K1393" i="2"/>
  <c r="N1393" i="2" s="1"/>
  <c r="J1393" i="2"/>
  <c r="M1393" i="2" l="1"/>
  <c r="O1393" i="2" s="1"/>
  <c r="Q1393" i="2" s="1"/>
  <c r="R1393" i="2" l="1"/>
  <c r="S1393" i="2" s="1"/>
  <c r="T1393" i="2" s="1"/>
  <c r="U1393" i="2" l="1"/>
  <c r="X1393" i="2" s="1"/>
  <c r="Y1393" i="2" s="1"/>
  <c r="G1393" i="2"/>
  <c r="C1394" i="2" l="1"/>
  <c r="D1394" i="2" s="1"/>
  <c r="I1394" i="2" s="1"/>
  <c r="L1394" i="2" l="1"/>
  <c r="K1394" i="2"/>
  <c r="N1394" i="2" s="1"/>
  <c r="J1394" i="2"/>
  <c r="M1394" i="2" l="1"/>
  <c r="O1394" i="2" s="1"/>
  <c r="Q1394" i="2" s="1"/>
  <c r="R1394" i="2" l="1"/>
  <c r="S1394" i="2" s="1"/>
  <c r="T1394" i="2" s="1"/>
  <c r="U1394" i="2" l="1"/>
  <c r="X1394" i="2" s="1"/>
  <c r="Y1394" i="2" s="1"/>
  <c r="G1394" i="2"/>
  <c r="C1395" i="2" l="1"/>
  <c r="D1395" i="2" s="1"/>
  <c r="I1395" i="2" s="1"/>
  <c r="L1395" i="2" l="1"/>
  <c r="K1395" i="2"/>
  <c r="N1395" i="2" s="1"/>
  <c r="J1395" i="2"/>
  <c r="M1395" i="2" l="1"/>
  <c r="O1395" i="2" s="1"/>
  <c r="Q1395" i="2" s="1"/>
  <c r="R1395" i="2" l="1"/>
  <c r="S1395" i="2" s="1"/>
  <c r="T1395" i="2" s="1"/>
  <c r="U1395" i="2" l="1"/>
  <c r="X1395" i="2" s="1"/>
  <c r="Y1395" i="2" s="1"/>
  <c r="G1395" i="2"/>
  <c r="C1396" i="2" l="1"/>
  <c r="D1396" i="2" s="1"/>
  <c r="I1396" i="2" s="1"/>
  <c r="L1396" i="2" l="1"/>
  <c r="K1396" i="2"/>
  <c r="N1396" i="2" s="1"/>
  <c r="J1396" i="2"/>
  <c r="M1396" i="2" l="1"/>
  <c r="O1396" i="2" s="1"/>
  <c r="Q1396" i="2" l="1"/>
  <c r="R1396" i="2" s="1"/>
  <c r="S1396" i="2" s="1"/>
  <c r="T1396" i="2" s="1"/>
  <c r="U1396" i="2" l="1"/>
  <c r="X1396" i="2" s="1"/>
  <c r="Y1396" i="2" s="1"/>
  <c r="C1397" i="2" s="1"/>
  <c r="D1397" i="2" s="1"/>
  <c r="I1397" i="2" s="1"/>
  <c r="G1396" i="2"/>
  <c r="L1397" i="2" l="1"/>
  <c r="K1397" i="2"/>
  <c r="N1397" i="2" s="1"/>
  <c r="J1397" i="2"/>
  <c r="M1397" i="2" l="1"/>
  <c r="O1397" i="2" s="1"/>
  <c r="Q1397" i="2" s="1"/>
  <c r="R1397" i="2" l="1"/>
  <c r="S1397" i="2" s="1"/>
  <c r="T1397" i="2" s="1"/>
  <c r="U1397" i="2" l="1"/>
  <c r="X1397" i="2" s="1"/>
  <c r="Y1397" i="2" s="1"/>
  <c r="G1397" i="2"/>
  <c r="C1398" i="2" l="1"/>
  <c r="D1398" i="2" s="1"/>
  <c r="I1398" i="2" s="1"/>
  <c r="L1398" i="2" l="1"/>
  <c r="K1398" i="2"/>
  <c r="N1398" i="2" s="1"/>
  <c r="J1398" i="2"/>
  <c r="M1398" i="2" l="1"/>
  <c r="O1398" i="2" s="1"/>
  <c r="Q1398" i="2" s="1"/>
  <c r="R1398" i="2" l="1"/>
  <c r="S1398" i="2" s="1"/>
  <c r="T1398" i="2" s="1"/>
  <c r="U1398" i="2" l="1"/>
  <c r="X1398" i="2" s="1"/>
  <c r="Y1398" i="2" s="1"/>
  <c r="G1398" i="2"/>
  <c r="C1399" i="2" l="1"/>
  <c r="D1399" i="2" s="1"/>
  <c r="I1399" i="2" s="1"/>
  <c r="L1399" i="2" l="1"/>
  <c r="K1399" i="2"/>
  <c r="N1399" i="2" s="1"/>
  <c r="J1399" i="2"/>
  <c r="M1399" i="2" l="1"/>
  <c r="O1399" i="2" s="1"/>
  <c r="Q1399" i="2" s="1"/>
  <c r="R1399" i="2" l="1"/>
  <c r="S1399" i="2" s="1"/>
  <c r="T1399" i="2" s="1"/>
  <c r="U1399" i="2" l="1"/>
  <c r="X1399" i="2" s="1"/>
  <c r="Y1399" i="2" s="1"/>
  <c r="G1399" i="2"/>
  <c r="C1400" i="2" l="1"/>
  <c r="D1400" i="2" s="1"/>
  <c r="I1400" i="2" s="1"/>
  <c r="L1400" i="2" l="1"/>
  <c r="K1400" i="2"/>
  <c r="N1400" i="2" s="1"/>
  <c r="J1400" i="2"/>
  <c r="M1400" i="2" l="1"/>
  <c r="O1400" i="2" s="1"/>
  <c r="Q1400" i="2" s="1"/>
  <c r="R1400" i="2" l="1"/>
  <c r="S1400" i="2" s="1"/>
  <c r="T1400" i="2" s="1"/>
  <c r="U1400" i="2" l="1"/>
  <c r="X1400" i="2" s="1"/>
  <c r="Y1400" i="2" s="1"/>
  <c r="G1400" i="2"/>
  <c r="C1401" i="2" l="1"/>
  <c r="D1401" i="2" s="1"/>
  <c r="I1401" i="2" s="1"/>
  <c r="L1401" i="2" l="1"/>
  <c r="K1401" i="2"/>
  <c r="N1401" i="2" s="1"/>
  <c r="J1401" i="2"/>
  <c r="M1401" i="2" l="1"/>
  <c r="O1401" i="2" s="1"/>
  <c r="Q1401" i="2" s="1"/>
  <c r="R1401" i="2" l="1"/>
  <c r="S1401" i="2" s="1"/>
  <c r="T1401" i="2" s="1"/>
  <c r="U1401" i="2" l="1"/>
  <c r="X1401" i="2" s="1"/>
  <c r="Y1401" i="2" s="1"/>
  <c r="G1401" i="2"/>
  <c r="C1402" i="2" l="1"/>
  <c r="D1402" i="2" s="1"/>
  <c r="I1402" i="2" s="1"/>
  <c r="L1402" i="2" l="1"/>
  <c r="K1402" i="2"/>
  <c r="N1402" i="2" s="1"/>
  <c r="J1402" i="2"/>
  <c r="M1402" i="2" l="1"/>
  <c r="O1402" i="2" s="1"/>
  <c r="Q1402" i="2" s="1"/>
  <c r="R1402" i="2" l="1"/>
  <c r="S1402" i="2" s="1"/>
  <c r="T1402" i="2" s="1"/>
  <c r="U1402" i="2" l="1"/>
  <c r="X1402" i="2" s="1"/>
  <c r="Y1402" i="2" s="1"/>
  <c r="G1402" i="2"/>
  <c r="C1403" i="2" l="1"/>
  <c r="D1403" i="2" s="1"/>
  <c r="I1403" i="2" s="1"/>
  <c r="L1403" i="2" l="1"/>
  <c r="K1403" i="2"/>
  <c r="N1403" i="2" s="1"/>
  <c r="J1403" i="2"/>
  <c r="M1403" i="2" l="1"/>
  <c r="O1403" i="2" s="1"/>
  <c r="Q1403" i="2" s="1"/>
  <c r="R1403" i="2" l="1"/>
  <c r="S1403" i="2" s="1"/>
  <c r="T1403" i="2" s="1"/>
  <c r="U1403" i="2" l="1"/>
  <c r="X1403" i="2" s="1"/>
  <c r="Y1403" i="2" s="1"/>
  <c r="G1403" i="2"/>
  <c r="C1404" i="2" l="1"/>
  <c r="D1404" i="2" s="1"/>
  <c r="I1404" i="2" s="1"/>
  <c r="L1404" i="2" l="1"/>
  <c r="K1404" i="2"/>
  <c r="N1404" i="2" s="1"/>
  <c r="J1404" i="2"/>
  <c r="M1404" i="2" l="1"/>
  <c r="O1404" i="2" s="1"/>
  <c r="Q1404" i="2" s="1"/>
  <c r="R1404" i="2" l="1"/>
  <c r="S1404" i="2" s="1"/>
  <c r="T1404" i="2" s="1"/>
  <c r="U1404" i="2" l="1"/>
  <c r="X1404" i="2" s="1"/>
  <c r="Y1404" i="2" s="1"/>
  <c r="G1404" i="2"/>
  <c r="C1405" i="2" l="1"/>
  <c r="D1405" i="2" s="1"/>
  <c r="I1405" i="2" s="1"/>
  <c r="L1405" i="2" l="1"/>
  <c r="K1405" i="2"/>
  <c r="N1405" i="2" s="1"/>
  <c r="J1405" i="2"/>
  <c r="M1405" i="2" l="1"/>
  <c r="O1405" i="2" s="1"/>
  <c r="Q1405" i="2" s="1"/>
  <c r="R1405" i="2" l="1"/>
  <c r="S1405" i="2" s="1"/>
  <c r="T1405" i="2" s="1"/>
  <c r="U1405" i="2" l="1"/>
  <c r="X1405" i="2" s="1"/>
  <c r="Y1405" i="2" s="1"/>
  <c r="G1405" i="2"/>
  <c r="C1406" i="2" l="1"/>
  <c r="D1406" i="2" s="1"/>
  <c r="I1406" i="2" s="1"/>
  <c r="L1406" i="2" l="1"/>
  <c r="K1406" i="2"/>
  <c r="N1406" i="2" s="1"/>
  <c r="J1406" i="2"/>
  <c r="M1406" i="2" l="1"/>
  <c r="O1406" i="2" s="1"/>
  <c r="Q1406" i="2" s="1"/>
  <c r="R1406" i="2" l="1"/>
  <c r="S1406" i="2" s="1"/>
  <c r="T1406" i="2" s="1"/>
  <c r="U1406" i="2" l="1"/>
  <c r="X1406" i="2" s="1"/>
  <c r="Y1406" i="2" s="1"/>
  <c r="G1406" i="2"/>
  <c r="C1407" i="2" l="1"/>
  <c r="D1407" i="2" s="1"/>
  <c r="I1407" i="2" s="1"/>
  <c r="L1407" i="2" l="1"/>
  <c r="K1407" i="2"/>
  <c r="N1407" i="2" s="1"/>
  <c r="J1407" i="2"/>
  <c r="M1407" i="2" l="1"/>
  <c r="O1407" i="2" s="1"/>
  <c r="Q1407" i="2" l="1"/>
  <c r="R1407" i="2" s="1"/>
  <c r="S1407" i="2" s="1"/>
  <c r="T1407" i="2" s="1"/>
  <c r="U1407" i="2" l="1"/>
  <c r="X1407" i="2" s="1"/>
  <c r="Y1407" i="2" s="1"/>
  <c r="C1408" i="2" s="1"/>
  <c r="D1408" i="2" s="1"/>
  <c r="I1408" i="2" s="1"/>
  <c r="G1407" i="2"/>
  <c r="L1408" i="2" l="1"/>
  <c r="K1408" i="2"/>
  <c r="N1408" i="2" s="1"/>
  <c r="J1408" i="2"/>
  <c r="M1408" i="2" l="1"/>
  <c r="O1408" i="2" s="1"/>
  <c r="Q1408" i="2" s="1"/>
  <c r="R1408" i="2" l="1"/>
  <c r="S1408" i="2"/>
  <c r="T1408" i="2" s="1"/>
  <c r="U1408" i="2" l="1"/>
  <c r="X1408" i="2" s="1"/>
  <c r="Y1408" i="2" s="1"/>
  <c r="G1408" i="2"/>
  <c r="C1409" i="2" l="1"/>
  <c r="D1409" i="2" s="1"/>
  <c r="I1409" i="2" s="1"/>
  <c r="L1409" i="2" l="1"/>
  <c r="K1409" i="2"/>
  <c r="N1409" i="2" s="1"/>
  <c r="J1409" i="2"/>
  <c r="M1409" i="2" l="1"/>
  <c r="O1409" i="2" s="1"/>
  <c r="Q1409" i="2" s="1"/>
  <c r="R1409" i="2" l="1"/>
  <c r="S1409" i="2" s="1"/>
  <c r="T1409" i="2" s="1"/>
  <c r="U1409" i="2" l="1"/>
  <c r="X1409" i="2" s="1"/>
  <c r="Y1409" i="2" s="1"/>
  <c r="G1409" i="2"/>
  <c r="C1410" i="2" l="1"/>
  <c r="D1410" i="2" s="1"/>
  <c r="I1410" i="2" s="1"/>
  <c r="L1410" i="2" l="1"/>
  <c r="K1410" i="2"/>
  <c r="N1410" i="2" s="1"/>
  <c r="J1410" i="2"/>
  <c r="M1410" i="2" l="1"/>
  <c r="O1410" i="2" s="1"/>
  <c r="Q1410" i="2" s="1"/>
  <c r="R1410" i="2" l="1"/>
  <c r="S1410" i="2" s="1"/>
  <c r="T1410" i="2" s="1"/>
  <c r="U1410" i="2" l="1"/>
  <c r="X1410" i="2" s="1"/>
  <c r="Y1410" i="2" s="1"/>
  <c r="G1410" i="2"/>
  <c r="C1411" i="2" l="1"/>
  <c r="D1411" i="2" s="1"/>
  <c r="I1411" i="2" s="1"/>
  <c r="L1411" i="2" l="1"/>
  <c r="K1411" i="2"/>
  <c r="N1411" i="2" s="1"/>
  <c r="J1411" i="2"/>
  <c r="M1411" i="2" l="1"/>
  <c r="O1411" i="2" s="1"/>
  <c r="Q1411" i="2" s="1"/>
  <c r="R1411" i="2" l="1"/>
  <c r="S1411" i="2"/>
  <c r="T1411" i="2" s="1"/>
  <c r="U1411" i="2" l="1"/>
  <c r="X1411" i="2" s="1"/>
  <c r="Y1411" i="2" s="1"/>
  <c r="G1411" i="2"/>
  <c r="C1412" i="2" l="1"/>
  <c r="D1412" i="2" s="1"/>
  <c r="I1412" i="2" s="1"/>
  <c r="L1412" i="2" l="1"/>
  <c r="K1412" i="2"/>
  <c r="N1412" i="2" s="1"/>
  <c r="J1412" i="2"/>
  <c r="M1412" i="2" l="1"/>
  <c r="O1412" i="2" s="1"/>
  <c r="Q1412" i="2" l="1"/>
  <c r="R1412" i="2" s="1"/>
  <c r="S1412" i="2" s="1"/>
  <c r="T1412" i="2" s="1"/>
  <c r="U1412" i="2" l="1"/>
  <c r="X1412" i="2" s="1"/>
  <c r="Y1412" i="2" s="1"/>
  <c r="G1412" i="2"/>
  <c r="C1413" i="2"/>
  <c r="D1413" i="2" s="1"/>
  <c r="I1413" i="2" s="1"/>
  <c r="L1413" i="2" l="1"/>
  <c r="K1413" i="2"/>
  <c r="N1413" i="2" s="1"/>
  <c r="J1413" i="2"/>
  <c r="M1413" i="2" l="1"/>
  <c r="O1413" i="2" s="1"/>
  <c r="Q1413" i="2" s="1"/>
  <c r="R1413" i="2" l="1"/>
  <c r="S1413" i="2" s="1"/>
  <c r="T1413" i="2" s="1"/>
  <c r="U1413" i="2" l="1"/>
  <c r="X1413" i="2" s="1"/>
  <c r="Y1413" i="2" s="1"/>
  <c r="G1413" i="2"/>
  <c r="C1414" i="2" l="1"/>
  <c r="D1414" i="2" s="1"/>
  <c r="I1414" i="2" s="1"/>
  <c r="L1414" i="2" l="1"/>
  <c r="K1414" i="2"/>
  <c r="N1414" i="2" s="1"/>
  <c r="J1414" i="2"/>
  <c r="M1414" i="2" l="1"/>
  <c r="O1414" i="2" s="1"/>
  <c r="Q1414" i="2" s="1"/>
  <c r="R1414" i="2" l="1"/>
  <c r="S1414" i="2" s="1"/>
  <c r="T1414" i="2" s="1"/>
  <c r="U1414" i="2" l="1"/>
  <c r="X1414" i="2" s="1"/>
  <c r="Y1414" i="2" s="1"/>
  <c r="G1414" i="2"/>
  <c r="C1415" i="2" l="1"/>
  <c r="D1415" i="2" s="1"/>
  <c r="I1415" i="2" s="1"/>
  <c r="L1415" i="2" l="1"/>
  <c r="K1415" i="2"/>
  <c r="N1415" i="2" s="1"/>
  <c r="J1415" i="2"/>
  <c r="M1415" i="2" l="1"/>
  <c r="O1415" i="2" s="1"/>
  <c r="Q1415" i="2" s="1"/>
  <c r="R1415" i="2" l="1"/>
  <c r="S1415" i="2" s="1"/>
  <c r="T1415" i="2" s="1"/>
  <c r="U1415" i="2" l="1"/>
  <c r="X1415" i="2" s="1"/>
  <c r="Y1415" i="2" s="1"/>
  <c r="G1415" i="2"/>
  <c r="C1416" i="2" l="1"/>
  <c r="D1416" i="2" s="1"/>
  <c r="I1416" i="2" s="1"/>
  <c r="L1416" i="2" l="1"/>
  <c r="K1416" i="2"/>
  <c r="N1416" i="2" s="1"/>
  <c r="J1416" i="2"/>
  <c r="M1416" i="2" l="1"/>
  <c r="O1416" i="2" s="1"/>
  <c r="Q1416" i="2" s="1"/>
  <c r="R1416" i="2" l="1"/>
  <c r="S1416" i="2"/>
  <c r="T1416" i="2" s="1"/>
  <c r="U1416" i="2" l="1"/>
  <c r="X1416" i="2" s="1"/>
  <c r="Y1416" i="2" s="1"/>
  <c r="G1416" i="2"/>
  <c r="C1417" i="2" l="1"/>
  <c r="D1417" i="2" s="1"/>
  <c r="I1417" i="2" s="1"/>
  <c r="L1417" i="2" l="1"/>
  <c r="K1417" i="2"/>
  <c r="N1417" i="2" s="1"/>
  <c r="J1417" i="2"/>
  <c r="M1417" i="2" l="1"/>
  <c r="O1417" i="2" s="1"/>
  <c r="Q1417" i="2" s="1"/>
  <c r="R1417" i="2" l="1"/>
  <c r="S1417" i="2" s="1"/>
  <c r="T1417" i="2" s="1"/>
  <c r="U1417" i="2" l="1"/>
  <c r="X1417" i="2" s="1"/>
  <c r="Y1417" i="2" s="1"/>
  <c r="G1417" i="2"/>
  <c r="C1418" i="2" l="1"/>
  <c r="D1418" i="2" s="1"/>
  <c r="I1418" i="2" s="1"/>
  <c r="L1418" i="2" l="1"/>
  <c r="K1418" i="2"/>
  <c r="N1418" i="2" s="1"/>
  <c r="J1418" i="2"/>
  <c r="M1418" i="2" l="1"/>
  <c r="O1418" i="2" s="1"/>
  <c r="Q1418" i="2" s="1"/>
  <c r="R1418" i="2" l="1"/>
  <c r="S1418" i="2"/>
  <c r="T1418" i="2" s="1"/>
  <c r="U1418" i="2" l="1"/>
  <c r="X1418" i="2" s="1"/>
  <c r="Y1418" i="2" s="1"/>
  <c r="G1418" i="2"/>
  <c r="C1419" i="2" l="1"/>
  <c r="D1419" i="2" s="1"/>
  <c r="I1419" i="2" s="1"/>
  <c r="L1419" i="2" l="1"/>
  <c r="K1419" i="2"/>
  <c r="N1419" i="2" s="1"/>
  <c r="J1419" i="2"/>
  <c r="M1419" i="2" l="1"/>
  <c r="O1419" i="2" s="1"/>
  <c r="Q1419" i="2" s="1"/>
  <c r="R1419" i="2" l="1"/>
  <c r="S1419" i="2" s="1"/>
  <c r="T1419" i="2" s="1"/>
  <c r="U1419" i="2" l="1"/>
  <c r="X1419" i="2" s="1"/>
  <c r="Y1419" i="2" s="1"/>
  <c r="G1419" i="2"/>
  <c r="C1420" i="2" l="1"/>
  <c r="D1420" i="2" s="1"/>
  <c r="I1420" i="2" s="1"/>
  <c r="L1420" i="2" l="1"/>
  <c r="K1420" i="2"/>
  <c r="N1420" i="2" s="1"/>
  <c r="J1420" i="2"/>
  <c r="M1420" i="2" l="1"/>
  <c r="O1420" i="2" s="1"/>
  <c r="Q1420" i="2" s="1"/>
  <c r="R1420" i="2" l="1"/>
  <c r="S1420" i="2" s="1"/>
  <c r="T1420" i="2" s="1"/>
  <c r="U1420" i="2" l="1"/>
  <c r="X1420" i="2" s="1"/>
  <c r="Y1420" i="2" s="1"/>
  <c r="G1420" i="2"/>
  <c r="C1421" i="2" l="1"/>
  <c r="D1421" i="2" s="1"/>
  <c r="I1421" i="2" s="1"/>
  <c r="L1421" i="2" l="1"/>
  <c r="K1421" i="2"/>
  <c r="N1421" i="2" s="1"/>
  <c r="J1421" i="2"/>
  <c r="M1421" i="2" l="1"/>
  <c r="O1421" i="2" s="1"/>
  <c r="Q1421" i="2" s="1"/>
  <c r="R1421" i="2" l="1"/>
  <c r="S1421" i="2" s="1"/>
  <c r="T1421" i="2" s="1"/>
  <c r="U1421" i="2" l="1"/>
  <c r="X1421" i="2" s="1"/>
  <c r="Y1421" i="2" s="1"/>
  <c r="G1421" i="2"/>
  <c r="C1422" i="2" l="1"/>
  <c r="D1422" i="2" s="1"/>
  <c r="I1422" i="2" s="1"/>
  <c r="L1422" i="2" l="1"/>
  <c r="K1422" i="2"/>
  <c r="N1422" i="2" s="1"/>
  <c r="J1422" i="2"/>
  <c r="M1422" i="2" l="1"/>
  <c r="O1422" i="2" s="1"/>
  <c r="Q1422" i="2" s="1"/>
  <c r="R1422" i="2" l="1"/>
  <c r="S1422" i="2" s="1"/>
  <c r="T1422" i="2" s="1"/>
  <c r="U1422" i="2" l="1"/>
  <c r="X1422" i="2" s="1"/>
  <c r="Y1422" i="2" s="1"/>
  <c r="G1422" i="2"/>
  <c r="C1423" i="2" l="1"/>
  <c r="D1423" i="2" s="1"/>
  <c r="I1423" i="2" s="1"/>
  <c r="L1423" i="2" l="1"/>
  <c r="K1423" i="2"/>
  <c r="N1423" i="2" s="1"/>
  <c r="J1423" i="2"/>
  <c r="M1423" i="2" l="1"/>
  <c r="O1423" i="2" s="1"/>
  <c r="Q1423" i="2" l="1"/>
  <c r="R1423" i="2" s="1"/>
  <c r="S1423" i="2" s="1"/>
  <c r="T1423" i="2" s="1"/>
  <c r="U1423" i="2" l="1"/>
  <c r="X1423" i="2" s="1"/>
  <c r="Y1423" i="2" s="1"/>
  <c r="C1424" i="2" s="1"/>
  <c r="D1424" i="2" s="1"/>
  <c r="I1424" i="2" s="1"/>
  <c r="G1423" i="2"/>
  <c r="L1424" i="2" l="1"/>
  <c r="K1424" i="2"/>
  <c r="N1424" i="2" s="1"/>
  <c r="J1424" i="2"/>
  <c r="M1424" i="2" l="1"/>
  <c r="O1424" i="2" s="1"/>
  <c r="Q1424" i="2" s="1"/>
  <c r="R1424" i="2" l="1"/>
  <c r="S1424" i="2"/>
  <c r="T1424" i="2" s="1"/>
  <c r="U1424" i="2" l="1"/>
  <c r="X1424" i="2" s="1"/>
  <c r="Y1424" i="2" s="1"/>
  <c r="G1424" i="2"/>
  <c r="C1425" i="2" l="1"/>
  <c r="D1425" i="2" s="1"/>
  <c r="I1425" i="2" s="1"/>
  <c r="L1425" i="2" l="1"/>
  <c r="K1425" i="2"/>
  <c r="N1425" i="2" s="1"/>
  <c r="J1425" i="2"/>
  <c r="M1425" i="2" l="1"/>
  <c r="O1425" i="2" s="1"/>
  <c r="Q1425" i="2" s="1"/>
  <c r="R1425" i="2" l="1"/>
  <c r="S1425" i="2" s="1"/>
  <c r="T1425" i="2" s="1"/>
  <c r="U1425" i="2" l="1"/>
  <c r="X1425" i="2" s="1"/>
  <c r="Y1425" i="2" s="1"/>
  <c r="G1425" i="2"/>
  <c r="C1426" i="2" l="1"/>
  <c r="D1426" i="2" s="1"/>
  <c r="I1426" i="2" s="1"/>
  <c r="L1426" i="2" l="1"/>
  <c r="K1426" i="2"/>
  <c r="N1426" i="2" s="1"/>
  <c r="J1426" i="2"/>
  <c r="M1426" i="2" l="1"/>
  <c r="O1426" i="2" s="1"/>
  <c r="Q1426" i="2" s="1"/>
  <c r="R1426" i="2" l="1"/>
  <c r="S1426" i="2"/>
  <c r="T1426" i="2" s="1"/>
  <c r="U1426" i="2" l="1"/>
  <c r="X1426" i="2" s="1"/>
  <c r="Y1426" i="2" s="1"/>
  <c r="G1426" i="2"/>
  <c r="C1427" i="2" l="1"/>
  <c r="D1427" i="2" s="1"/>
  <c r="I1427" i="2" s="1"/>
  <c r="L1427" i="2" l="1"/>
  <c r="K1427" i="2"/>
  <c r="N1427" i="2" s="1"/>
  <c r="J1427" i="2"/>
  <c r="M1427" i="2" l="1"/>
  <c r="O1427" i="2" s="1"/>
  <c r="Q1427" i="2" s="1"/>
  <c r="R1427" i="2" l="1"/>
  <c r="S1427" i="2"/>
  <c r="T1427" i="2" s="1"/>
  <c r="U1427" i="2" l="1"/>
  <c r="X1427" i="2" s="1"/>
  <c r="Y1427" i="2" s="1"/>
  <c r="G1427" i="2"/>
  <c r="C1428" i="2" l="1"/>
  <c r="D1428" i="2" s="1"/>
  <c r="I1428" i="2" s="1"/>
  <c r="L1428" i="2" l="1"/>
  <c r="K1428" i="2"/>
  <c r="N1428" i="2" s="1"/>
  <c r="J1428" i="2"/>
  <c r="M1428" i="2" l="1"/>
  <c r="O1428" i="2" s="1"/>
  <c r="Q1428" i="2" l="1"/>
  <c r="R1428" i="2" s="1"/>
  <c r="S1428" i="2" s="1"/>
  <c r="T1428" i="2" s="1"/>
  <c r="U1428" i="2" l="1"/>
  <c r="X1428" i="2" s="1"/>
  <c r="Y1428" i="2" s="1"/>
  <c r="G1428" i="2"/>
  <c r="C1429" i="2"/>
  <c r="D1429" i="2" s="1"/>
  <c r="I1429" i="2" s="1"/>
  <c r="L1429" i="2" l="1"/>
  <c r="K1429" i="2"/>
  <c r="N1429" i="2" s="1"/>
  <c r="J1429" i="2"/>
  <c r="M1429" i="2" l="1"/>
  <c r="O1429" i="2" s="1"/>
  <c r="Q1429" i="2" s="1"/>
  <c r="R1429" i="2" l="1"/>
  <c r="S1429" i="2"/>
  <c r="T1429" i="2" s="1"/>
  <c r="U1429" i="2" l="1"/>
  <c r="X1429" i="2" s="1"/>
  <c r="Y1429" i="2" s="1"/>
  <c r="G1429" i="2"/>
  <c r="C1430" i="2" l="1"/>
  <c r="D1430" i="2" s="1"/>
  <c r="I1430" i="2" s="1"/>
  <c r="L1430" i="2" l="1"/>
  <c r="K1430" i="2"/>
  <c r="N1430" i="2" s="1"/>
  <c r="J1430" i="2"/>
  <c r="M1430" i="2" l="1"/>
  <c r="O1430" i="2" s="1"/>
  <c r="Q1430" i="2" s="1"/>
  <c r="R1430" i="2" l="1"/>
  <c r="S1430" i="2"/>
  <c r="T1430" i="2" s="1"/>
  <c r="U1430" i="2" l="1"/>
  <c r="X1430" i="2" s="1"/>
  <c r="Y1430" i="2" s="1"/>
  <c r="G1430" i="2"/>
  <c r="C1431" i="2" l="1"/>
  <c r="D1431" i="2" s="1"/>
  <c r="I1431" i="2" s="1"/>
  <c r="L1431" i="2" l="1"/>
  <c r="K1431" i="2"/>
  <c r="N1431" i="2" s="1"/>
  <c r="J1431" i="2"/>
  <c r="M1431" i="2" l="1"/>
  <c r="O1431" i="2" s="1"/>
  <c r="Q1431" i="2" s="1"/>
  <c r="R1431" i="2" l="1"/>
  <c r="S1431" i="2" s="1"/>
  <c r="T1431" i="2" s="1"/>
  <c r="U1431" i="2" l="1"/>
  <c r="X1431" i="2" s="1"/>
  <c r="Y1431" i="2" s="1"/>
  <c r="G1431" i="2"/>
  <c r="C1432" i="2" l="1"/>
  <c r="D1432" i="2" s="1"/>
  <c r="I1432" i="2" s="1"/>
  <c r="L1432" i="2" l="1"/>
  <c r="K1432" i="2"/>
  <c r="N1432" i="2" s="1"/>
  <c r="J1432" i="2"/>
  <c r="M1432" i="2" l="1"/>
  <c r="O1432" i="2" s="1"/>
  <c r="Q1432" i="2" s="1"/>
  <c r="R1432" i="2" l="1"/>
  <c r="S1432" i="2" s="1"/>
  <c r="T1432" i="2" s="1"/>
  <c r="U1432" i="2" l="1"/>
  <c r="X1432" i="2" s="1"/>
  <c r="Y1432" i="2" s="1"/>
  <c r="G1432" i="2"/>
  <c r="C1433" i="2" l="1"/>
  <c r="D1433" i="2" s="1"/>
  <c r="I1433" i="2" s="1"/>
  <c r="L1433" i="2" l="1"/>
  <c r="K1433" i="2"/>
  <c r="N1433" i="2" s="1"/>
  <c r="J1433" i="2"/>
  <c r="M1433" i="2" l="1"/>
  <c r="O1433" i="2" s="1"/>
  <c r="Q1433" i="2" s="1"/>
  <c r="R1433" i="2" l="1"/>
  <c r="S1433" i="2"/>
  <c r="T1433" i="2" s="1"/>
  <c r="U1433" i="2" l="1"/>
  <c r="X1433" i="2" s="1"/>
  <c r="Y1433" i="2" s="1"/>
  <c r="G1433" i="2"/>
  <c r="C1434" i="2" l="1"/>
  <c r="D1434" i="2" s="1"/>
  <c r="I1434" i="2" s="1"/>
  <c r="L1434" i="2" l="1"/>
  <c r="K1434" i="2"/>
  <c r="N1434" i="2" s="1"/>
  <c r="J1434" i="2"/>
  <c r="M1434" i="2" l="1"/>
  <c r="O1434" i="2" s="1"/>
  <c r="Q1434" i="2" l="1"/>
  <c r="R1434" i="2" s="1"/>
  <c r="S1434" i="2" s="1"/>
  <c r="T1434" i="2" s="1"/>
  <c r="U1434" i="2" l="1"/>
  <c r="X1434" i="2" s="1"/>
  <c r="Y1434" i="2" s="1"/>
  <c r="C1435" i="2" s="1"/>
  <c r="D1435" i="2" s="1"/>
  <c r="I1435" i="2" s="1"/>
  <c r="G1434" i="2"/>
  <c r="L1435" i="2" l="1"/>
  <c r="K1435" i="2"/>
  <c r="N1435" i="2" s="1"/>
  <c r="J1435" i="2"/>
  <c r="M1435" i="2" l="1"/>
  <c r="O1435" i="2" s="1"/>
  <c r="Q1435" i="2" s="1"/>
  <c r="R1435" i="2" l="1"/>
  <c r="S1435" i="2"/>
  <c r="T1435" i="2" s="1"/>
  <c r="U1435" i="2" l="1"/>
  <c r="X1435" i="2" s="1"/>
  <c r="Y1435" i="2" s="1"/>
  <c r="G1435" i="2"/>
  <c r="C1436" i="2" l="1"/>
  <c r="D1436" i="2" s="1"/>
  <c r="I1436" i="2" s="1"/>
  <c r="L1436" i="2" l="1"/>
  <c r="K1436" i="2"/>
  <c r="N1436" i="2" s="1"/>
  <c r="J1436" i="2"/>
  <c r="M1436" i="2" l="1"/>
  <c r="O1436" i="2" s="1"/>
  <c r="Q1436" i="2" s="1"/>
  <c r="R1436" i="2" l="1"/>
  <c r="S1436" i="2"/>
  <c r="T1436" i="2" s="1"/>
  <c r="U1436" i="2" l="1"/>
  <c r="X1436" i="2" s="1"/>
  <c r="Y1436" i="2" s="1"/>
  <c r="G1436" i="2"/>
  <c r="C1437" i="2" l="1"/>
  <c r="D1437" i="2" s="1"/>
  <c r="I1437" i="2" s="1"/>
  <c r="L1437" i="2" l="1"/>
  <c r="K1437" i="2"/>
  <c r="N1437" i="2" s="1"/>
  <c r="J1437" i="2"/>
  <c r="M1437" i="2" l="1"/>
  <c r="O1437" i="2" s="1"/>
  <c r="Q1437" i="2" s="1"/>
  <c r="R1437" i="2" l="1"/>
  <c r="S1437" i="2" s="1"/>
  <c r="T1437" i="2" s="1"/>
  <c r="U1437" i="2" l="1"/>
  <c r="X1437" i="2" s="1"/>
  <c r="Y1437" i="2" s="1"/>
  <c r="G1437" i="2"/>
  <c r="C1438" i="2" l="1"/>
  <c r="D1438" i="2" s="1"/>
  <c r="I1438" i="2" s="1"/>
  <c r="L1438" i="2" l="1"/>
  <c r="K1438" i="2"/>
  <c r="N1438" i="2" s="1"/>
  <c r="J1438" i="2"/>
  <c r="M1438" i="2" l="1"/>
  <c r="O1438" i="2" s="1"/>
  <c r="Q1438" i="2" l="1"/>
  <c r="R1438" i="2" s="1"/>
  <c r="S1438" i="2" s="1"/>
  <c r="T1438" i="2" s="1"/>
  <c r="U1438" i="2" l="1"/>
  <c r="X1438" i="2" s="1"/>
  <c r="Y1438" i="2" s="1"/>
  <c r="C1439" i="2" s="1"/>
  <c r="D1439" i="2" s="1"/>
  <c r="I1439" i="2" s="1"/>
  <c r="G1438" i="2"/>
  <c r="L1439" i="2" l="1"/>
  <c r="K1439" i="2"/>
  <c r="N1439" i="2" s="1"/>
  <c r="J1439" i="2"/>
  <c r="M1439" i="2" l="1"/>
  <c r="O1439" i="2" s="1"/>
  <c r="Q1439" i="2" s="1"/>
  <c r="R1439" i="2" l="1"/>
  <c r="S1439" i="2"/>
  <c r="T1439" i="2" s="1"/>
  <c r="U1439" i="2" l="1"/>
  <c r="X1439" i="2" s="1"/>
  <c r="Y1439" i="2" s="1"/>
  <c r="G1439" i="2"/>
  <c r="C1440" i="2" l="1"/>
  <c r="D1440" i="2" s="1"/>
  <c r="I1440" i="2" s="1"/>
  <c r="L1440" i="2" l="1"/>
  <c r="K1440" i="2"/>
  <c r="N1440" i="2" s="1"/>
  <c r="J1440" i="2"/>
  <c r="M1440" i="2" l="1"/>
  <c r="O1440" i="2" s="1"/>
  <c r="Q1440" i="2" l="1"/>
  <c r="R1440" i="2" s="1"/>
  <c r="S1440" i="2" s="1"/>
  <c r="T1440" i="2" s="1"/>
  <c r="U1440" i="2" l="1"/>
  <c r="X1440" i="2" s="1"/>
  <c r="Y1440" i="2" s="1"/>
  <c r="G1440" i="2"/>
  <c r="C1441" i="2"/>
  <c r="D1441" i="2" s="1"/>
  <c r="I1441" i="2" s="1"/>
  <c r="L1441" i="2" l="1"/>
  <c r="K1441" i="2"/>
  <c r="N1441" i="2" s="1"/>
  <c r="J1441" i="2"/>
  <c r="M1441" i="2" l="1"/>
  <c r="O1441" i="2" s="1"/>
  <c r="Q1441" i="2" l="1"/>
  <c r="R1441" i="2" s="1"/>
  <c r="S1441" i="2" s="1"/>
  <c r="T1441" i="2" s="1"/>
  <c r="U1441" i="2" l="1"/>
  <c r="X1441" i="2" s="1"/>
  <c r="Y1441" i="2" s="1"/>
  <c r="C1442" i="2" s="1"/>
  <c r="D1442" i="2" s="1"/>
  <c r="I1442" i="2" s="1"/>
  <c r="G1441" i="2"/>
  <c r="L1442" i="2" l="1"/>
  <c r="K1442" i="2"/>
  <c r="N1442" i="2" s="1"/>
  <c r="J1442" i="2"/>
  <c r="M1442" i="2" l="1"/>
  <c r="O1442" i="2" s="1"/>
  <c r="Q1442" i="2" s="1"/>
  <c r="R1442" i="2" l="1"/>
  <c r="S1442" i="2" s="1"/>
  <c r="T1442" i="2" s="1"/>
  <c r="U1442" i="2" l="1"/>
  <c r="X1442" i="2" s="1"/>
  <c r="Y1442" i="2" s="1"/>
  <c r="G1442" i="2"/>
  <c r="C1443" i="2" l="1"/>
  <c r="D1443" i="2" s="1"/>
  <c r="I1443" i="2" s="1"/>
  <c r="L1443" i="2" l="1"/>
  <c r="K1443" i="2"/>
  <c r="N1443" i="2" s="1"/>
  <c r="J1443" i="2"/>
  <c r="M1443" i="2" l="1"/>
  <c r="O1443" i="2" s="1"/>
  <c r="Q1443" i="2" s="1"/>
  <c r="R1443" i="2" l="1"/>
  <c r="S1443" i="2" s="1"/>
  <c r="T1443" i="2" s="1"/>
  <c r="U1443" i="2" l="1"/>
  <c r="X1443" i="2" s="1"/>
  <c r="Y1443" i="2" s="1"/>
  <c r="G1443" i="2"/>
  <c r="C1444" i="2" l="1"/>
  <c r="D1444" i="2" s="1"/>
  <c r="I1444" i="2" s="1"/>
  <c r="L1444" i="2" l="1"/>
  <c r="K1444" i="2"/>
  <c r="N1444" i="2" s="1"/>
  <c r="J1444" i="2"/>
  <c r="M1444" i="2" l="1"/>
  <c r="O1444" i="2" s="1"/>
  <c r="Q1444" i="2" s="1"/>
  <c r="R1444" i="2" l="1"/>
  <c r="S1444" i="2" s="1"/>
  <c r="T1444" i="2" s="1"/>
  <c r="U1444" i="2" l="1"/>
  <c r="X1444" i="2" s="1"/>
  <c r="Y1444" i="2" s="1"/>
  <c r="G1444" i="2"/>
  <c r="C1445" i="2" l="1"/>
  <c r="D1445" i="2" s="1"/>
  <c r="I1445" i="2" s="1"/>
  <c r="L1445" i="2" l="1"/>
  <c r="K1445" i="2"/>
  <c r="N1445" i="2" s="1"/>
  <c r="J1445" i="2"/>
  <c r="M1445" i="2" l="1"/>
  <c r="O1445" i="2" s="1"/>
  <c r="Q1445" i="2" s="1"/>
  <c r="R1445" i="2" l="1"/>
  <c r="S1445" i="2" s="1"/>
  <c r="T1445" i="2" s="1"/>
  <c r="U1445" i="2" l="1"/>
  <c r="X1445" i="2" s="1"/>
  <c r="Y1445" i="2" s="1"/>
  <c r="G1445" i="2"/>
  <c r="C1446" i="2" l="1"/>
  <c r="D1446" i="2" s="1"/>
  <c r="I1446" i="2" s="1"/>
  <c r="L1446" i="2" l="1"/>
  <c r="K1446" i="2"/>
  <c r="N1446" i="2" s="1"/>
  <c r="J1446" i="2"/>
  <c r="M1446" i="2" l="1"/>
  <c r="O1446" i="2" s="1"/>
  <c r="Q1446" i="2" s="1"/>
  <c r="R1446" i="2" l="1"/>
  <c r="S1446" i="2" s="1"/>
  <c r="T1446" i="2" s="1"/>
  <c r="U1446" i="2" l="1"/>
  <c r="X1446" i="2" s="1"/>
  <c r="Y1446" i="2" s="1"/>
  <c r="G1446" i="2"/>
  <c r="C1447" i="2" l="1"/>
  <c r="D1447" i="2" s="1"/>
  <c r="I1447" i="2" s="1"/>
  <c r="L1447" i="2" l="1"/>
  <c r="K1447" i="2"/>
  <c r="N1447" i="2" s="1"/>
  <c r="J1447" i="2"/>
  <c r="M1447" i="2" l="1"/>
  <c r="O1447" i="2" s="1"/>
  <c r="Q1447" i="2" l="1"/>
  <c r="R1447" i="2" s="1"/>
  <c r="S1447" i="2" s="1"/>
  <c r="T1447" i="2" s="1"/>
  <c r="U1447" i="2" l="1"/>
  <c r="X1447" i="2" s="1"/>
  <c r="Y1447" i="2" s="1"/>
  <c r="C1448" i="2" s="1"/>
  <c r="D1448" i="2" s="1"/>
  <c r="I1448" i="2" s="1"/>
  <c r="G1447" i="2"/>
  <c r="L1448" i="2" l="1"/>
  <c r="K1448" i="2"/>
  <c r="N1448" i="2" s="1"/>
  <c r="J1448" i="2"/>
  <c r="M1448" i="2" l="1"/>
  <c r="O1448" i="2" s="1"/>
  <c r="Q1448" i="2" s="1"/>
  <c r="R1448" i="2" l="1"/>
  <c r="S1448" i="2" s="1"/>
  <c r="T1448" i="2" s="1"/>
  <c r="U1448" i="2" l="1"/>
  <c r="X1448" i="2" s="1"/>
  <c r="Y1448" i="2" s="1"/>
  <c r="G1448" i="2"/>
  <c r="C1449" i="2" l="1"/>
  <c r="D1449" i="2" s="1"/>
  <c r="I1449" i="2" s="1"/>
  <c r="L1449" i="2" l="1"/>
  <c r="K1449" i="2"/>
  <c r="N1449" i="2" s="1"/>
  <c r="J1449" i="2"/>
  <c r="M1449" i="2" l="1"/>
  <c r="O1449" i="2" s="1"/>
  <c r="Q1449" i="2" s="1"/>
  <c r="R1449" i="2" l="1"/>
  <c r="S1449" i="2" s="1"/>
  <c r="T1449" i="2" s="1"/>
  <c r="U1449" i="2" l="1"/>
  <c r="X1449" i="2" s="1"/>
  <c r="Y1449" i="2" s="1"/>
  <c r="G1449" i="2"/>
  <c r="C1450" i="2" l="1"/>
  <c r="D1450" i="2" s="1"/>
  <c r="I1450" i="2" s="1"/>
  <c r="L1450" i="2" l="1"/>
  <c r="K1450" i="2"/>
  <c r="N1450" i="2" s="1"/>
  <c r="J1450" i="2"/>
  <c r="M1450" i="2" l="1"/>
  <c r="O1450" i="2" s="1"/>
  <c r="Q1450" i="2" s="1"/>
  <c r="R1450" i="2" l="1"/>
  <c r="S1450" i="2"/>
  <c r="T1450" i="2" s="1"/>
  <c r="U1450" i="2" l="1"/>
  <c r="X1450" i="2" s="1"/>
  <c r="Y1450" i="2" s="1"/>
  <c r="G1450" i="2"/>
  <c r="C1451" i="2" l="1"/>
  <c r="D1451" i="2" s="1"/>
  <c r="I1451" i="2" s="1"/>
  <c r="L1451" i="2" l="1"/>
  <c r="K1451" i="2"/>
  <c r="N1451" i="2" s="1"/>
  <c r="J1451" i="2"/>
  <c r="M1451" i="2" l="1"/>
  <c r="O1451" i="2" s="1"/>
  <c r="Q1451" i="2" s="1"/>
  <c r="R1451" i="2" l="1"/>
  <c r="S1451" i="2" s="1"/>
  <c r="T1451" i="2" s="1"/>
  <c r="U1451" i="2" l="1"/>
  <c r="X1451" i="2" s="1"/>
  <c r="Y1451" i="2" s="1"/>
  <c r="G1451" i="2"/>
  <c r="C1452" i="2" l="1"/>
  <c r="D1452" i="2" s="1"/>
  <c r="I1452" i="2" s="1"/>
  <c r="L1452" i="2" l="1"/>
  <c r="K1452" i="2"/>
  <c r="N1452" i="2" s="1"/>
  <c r="J1452" i="2"/>
  <c r="M1452" i="2" l="1"/>
  <c r="O1452" i="2" s="1"/>
  <c r="Q1452" i="2" s="1"/>
  <c r="R1452" i="2" l="1"/>
  <c r="S1452" i="2"/>
  <c r="T1452" i="2" s="1"/>
  <c r="U1452" i="2" l="1"/>
  <c r="X1452" i="2" s="1"/>
  <c r="Y1452" i="2" s="1"/>
  <c r="G1452" i="2"/>
  <c r="C1453" i="2" l="1"/>
  <c r="D1453" i="2" s="1"/>
  <c r="I1453" i="2" s="1"/>
  <c r="L1453" i="2" l="1"/>
  <c r="K1453" i="2"/>
  <c r="N1453" i="2" s="1"/>
  <c r="J1453" i="2"/>
  <c r="M1453" i="2" l="1"/>
  <c r="O1453" i="2" s="1"/>
  <c r="Q1453" i="2" s="1"/>
  <c r="R1453" i="2" l="1"/>
  <c r="S1453" i="2"/>
  <c r="T1453" i="2" s="1"/>
  <c r="U1453" i="2" l="1"/>
  <c r="X1453" i="2" s="1"/>
  <c r="Y1453" i="2" s="1"/>
  <c r="G1453" i="2"/>
  <c r="C1454" i="2" l="1"/>
  <c r="D1454" i="2" s="1"/>
  <c r="I1454" i="2" s="1"/>
  <c r="L1454" i="2" l="1"/>
  <c r="K1454" i="2"/>
  <c r="N1454" i="2" s="1"/>
  <c r="J1454" i="2"/>
  <c r="M1454" i="2" l="1"/>
  <c r="O1454" i="2" s="1"/>
  <c r="Q1454" i="2" s="1"/>
  <c r="R1454" i="2" l="1"/>
  <c r="S1454" i="2"/>
  <c r="T1454" i="2" s="1"/>
  <c r="U1454" i="2" l="1"/>
  <c r="X1454" i="2" s="1"/>
  <c r="Y1454" i="2" s="1"/>
  <c r="G1454" i="2"/>
  <c r="C1455" i="2" l="1"/>
  <c r="D1455" i="2" s="1"/>
  <c r="I1455" i="2" s="1"/>
  <c r="L1455" i="2" l="1"/>
  <c r="K1455" i="2"/>
  <c r="N1455" i="2" s="1"/>
  <c r="J1455" i="2"/>
  <c r="M1455" i="2" l="1"/>
  <c r="O1455" i="2" s="1"/>
  <c r="Q1455" i="2" s="1"/>
  <c r="R1455" i="2" l="1"/>
  <c r="S1455" i="2" s="1"/>
  <c r="T1455" i="2" s="1"/>
  <c r="U1455" i="2" l="1"/>
  <c r="X1455" i="2" s="1"/>
  <c r="Y1455" i="2" s="1"/>
  <c r="G1455" i="2"/>
  <c r="C1456" i="2" l="1"/>
  <c r="D1456" i="2" s="1"/>
  <c r="I1456" i="2" s="1"/>
  <c r="L1456" i="2" l="1"/>
  <c r="K1456" i="2"/>
  <c r="N1456" i="2" s="1"/>
  <c r="J1456" i="2"/>
  <c r="M1456" i="2" l="1"/>
  <c r="O1456" i="2" s="1"/>
  <c r="Q1456" i="2" s="1"/>
  <c r="R1456" i="2" l="1"/>
  <c r="S1456" i="2"/>
  <c r="T1456" i="2" s="1"/>
  <c r="U1456" i="2" l="1"/>
  <c r="X1456" i="2" s="1"/>
  <c r="Y1456" i="2" s="1"/>
  <c r="G1456" i="2"/>
  <c r="C1457" i="2" l="1"/>
  <c r="D1457" i="2" s="1"/>
  <c r="I1457" i="2" s="1"/>
  <c r="L1457" i="2" l="1"/>
  <c r="K1457" i="2"/>
  <c r="N1457" i="2" s="1"/>
  <c r="J1457" i="2"/>
  <c r="M1457" i="2" l="1"/>
  <c r="O1457" i="2" s="1"/>
  <c r="Q1457" i="2" s="1"/>
  <c r="R1457" i="2" l="1"/>
  <c r="S1457" i="2"/>
  <c r="T1457" i="2" s="1"/>
  <c r="U1457" i="2" l="1"/>
  <c r="X1457" i="2" s="1"/>
  <c r="Y1457" i="2" s="1"/>
  <c r="G1457" i="2"/>
  <c r="C1458" i="2" l="1"/>
  <c r="D1458" i="2" s="1"/>
  <c r="I1458" i="2" s="1"/>
  <c r="L1458" i="2" l="1"/>
  <c r="K1458" i="2"/>
  <c r="N1458" i="2" s="1"/>
  <c r="J1458" i="2"/>
  <c r="M1458" i="2" l="1"/>
  <c r="O1458" i="2" s="1"/>
  <c r="Q1458" i="2" s="1"/>
  <c r="R1458" i="2" l="1"/>
  <c r="S1458" i="2" s="1"/>
  <c r="T1458" i="2" s="1"/>
  <c r="U1458" i="2" l="1"/>
  <c r="X1458" i="2" s="1"/>
  <c r="Y1458" i="2" s="1"/>
  <c r="G1458" i="2"/>
  <c r="C1459" i="2" l="1"/>
  <c r="D1459" i="2" s="1"/>
  <c r="I1459" i="2" s="1"/>
  <c r="L1459" i="2" l="1"/>
  <c r="K1459" i="2"/>
  <c r="N1459" i="2" s="1"/>
  <c r="J1459" i="2"/>
  <c r="M1459" i="2" l="1"/>
  <c r="O1459" i="2" s="1"/>
  <c r="Q1459" i="2" s="1"/>
  <c r="R1459" i="2" l="1"/>
  <c r="S1459" i="2" s="1"/>
  <c r="T1459" i="2" s="1"/>
  <c r="U1459" i="2" l="1"/>
  <c r="X1459" i="2" s="1"/>
  <c r="Y1459" i="2" s="1"/>
  <c r="G1459" i="2"/>
  <c r="C1460" i="2" l="1"/>
  <c r="D1460" i="2" s="1"/>
  <c r="I1460" i="2" s="1"/>
  <c r="L1460" i="2" l="1"/>
  <c r="K1460" i="2"/>
  <c r="N1460" i="2" s="1"/>
  <c r="J1460" i="2"/>
  <c r="M1460" i="2" l="1"/>
  <c r="O1460" i="2" s="1"/>
  <c r="Q1460" i="2" l="1"/>
  <c r="R1460" i="2" s="1"/>
  <c r="S1460" i="2" s="1"/>
  <c r="T1460" i="2" s="1"/>
  <c r="U1460" i="2" l="1"/>
  <c r="X1460" i="2" s="1"/>
  <c r="Y1460" i="2" s="1"/>
  <c r="G1460" i="2"/>
  <c r="C1461" i="2"/>
  <c r="D1461" i="2" s="1"/>
  <c r="I1461" i="2" s="1"/>
  <c r="L1461" i="2" l="1"/>
  <c r="K1461" i="2"/>
  <c r="N1461" i="2" s="1"/>
  <c r="J1461" i="2"/>
  <c r="M1461" i="2" l="1"/>
  <c r="O1461" i="2" s="1"/>
  <c r="Q1461" i="2" s="1"/>
  <c r="R1461" i="2" l="1"/>
  <c r="S1461" i="2" s="1"/>
  <c r="T1461" i="2" s="1"/>
  <c r="U1461" i="2" l="1"/>
  <c r="X1461" i="2" s="1"/>
  <c r="Y1461" i="2" s="1"/>
  <c r="G1461" i="2"/>
  <c r="C1462" i="2" l="1"/>
  <c r="D1462" i="2" s="1"/>
  <c r="I1462" i="2" s="1"/>
  <c r="L1462" i="2" l="1"/>
  <c r="K1462" i="2"/>
  <c r="N1462" i="2" s="1"/>
  <c r="J1462" i="2"/>
  <c r="M1462" i="2" l="1"/>
  <c r="O1462" i="2" s="1"/>
  <c r="Q1462" i="2" s="1"/>
  <c r="R1462" i="2" l="1"/>
  <c r="S1462" i="2"/>
  <c r="T1462" i="2" s="1"/>
  <c r="U1462" i="2" l="1"/>
  <c r="X1462" i="2" s="1"/>
  <c r="Y1462" i="2" s="1"/>
  <c r="G1462" i="2"/>
  <c r="C1463" i="2" l="1"/>
  <c r="D1463" i="2" s="1"/>
  <c r="I1463" i="2" s="1"/>
  <c r="L1463" i="2" l="1"/>
  <c r="K1463" i="2"/>
  <c r="N1463" i="2" s="1"/>
  <c r="J1463" i="2"/>
  <c r="M1463" i="2" l="1"/>
  <c r="O1463" i="2" s="1"/>
  <c r="Q1463" i="2" s="1"/>
  <c r="R1463" i="2" l="1"/>
  <c r="S1463" i="2"/>
  <c r="T1463" i="2" s="1"/>
  <c r="U1463" i="2" l="1"/>
  <c r="X1463" i="2" s="1"/>
  <c r="Y1463" i="2" s="1"/>
  <c r="G1463" i="2"/>
  <c r="C1464" i="2" l="1"/>
  <c r="D1464" i="2" s="1"/>
  <c r="I1464" i="2" s="1"/>
  <c r="L1464" i="2" l="1"/>
  <c r="K1464" i="2"/>
  <c r="N1464" i="2" s="1"/>
  <c r="J1464" i="2"/>
  <c r="M1464" i="2" l="1"/>
  <c r="O1464" i="2" s="1"/>
  <c r="Q1464" i="2" s="1"/>
  <c r="R1464" i="2" l="1"/>
  <c r="S1464" i="2"/>
  <c r="T1464" i="2" s="1"/>
  <c r="U1464" i="2" l="1"/>
  <c r="X1464" i="2" s="1"/>
  <c r="Y1464" i="2" s="1"/>
  <c r="G1464" i="2"/>
  <c r="C1465" i="2" l="1"/>
  <c r="D1465" i="2" s="1"/>
  <c r="I1465" i="2" s="1"/>
  <c r="L1465" i="2" l="1"/>
  <c r="K1465" i="2"/>
  <c r="N1465" i="2" s="1"/>
  <c r="J1465" i="2"/>
  <c r="M1465" i="2" l="1"/>
  <c r="O1465" i="2" s="1"/>
  <c r="Q1465" i="2" s="1"/>
  <c r="R1465" i="2" l="1"/>
  <c r="S1465" i="2"/>
  <c r="T1465" i="2" s="1"/>
  <c r="U1465" i="2" l="1"/>
  <c r="X1465" i="2" s="1"/>
  <c r="Y1465" i="2" s="1"/>
  <c r="G1465" i="2"/>
  <c r="C1466" i="2" l="1"/>
  <c r="D1466" i="2" s="1"/>
  <c r="I1466" i="2" s="1"/>
  <c r="L1466" i="2" l="1"/>
  <c r="K1466" i="2"/>
  <c r="N1466" i="2" s="1"/>
  <c r="J1466" i="2"/>
  <c r="M1466" i="2" l="1"/>
  <c r="O1466" i="2" s="1"/>
  <c r="Q1466" i="2" s="1"/>
  <c r="R1466" i="2" l="1"/>
  <c r="S1466" i="2" s="1"/>
  <c r="T1466" i="2" s="1"/>
  <c r="U1466" i="2" l="1"/>
  <c r="X1466" i="2" s="1"/>
  <c r="Y1466" i="2" s="1"/>
  <c r="G1466" i="2"/>
  <c r="C1467" i="2" l="1"/>
  <c r="D1467" i="2" s="1"/>
  <c r="I1467" i="2" s="1"/>
  <c r="L1467" i="2" l="1"/>
  <c r="K1467" i="2"/>
  <c r="N1467" i="2" s="1"/>
  <c r="J1467" i="2"/>
  <c r="M1467" i="2" l="1"/>
  <c r="O1467" i="2" s="1"/>
  <c r="Q1467" i="2" s="1"/>
  <c r="R1467" i="2" l="1"/>
  <c r="S1467" i="2" s="1"/>
  <c r="T1467" i="2" s="1"/>
  <c r="U1467" i="2" l="1"/>
  <c r="X1467" i="2" s="1"/>
  <c r="Y1467" i="2" s="1"/>
  <c r="G1467" i="2"/>
  <c r="C1468" i="2" l="1"/>
  <c r="D1468" i="2" s="1"/>
  <c r="I1468" i="2" s="1"/>
  <c r="L1468" i="2" l="1"/>
  <c r="K1468" i="2"/>
  <c r="N1468" i="2" s="1"/>
  <c r="J1468" i="2"/>
  <c r="M1468" i="2" l="1"/>
  <c r="O1468" i="2" s="1"/>
  <c r="Q1468" i="2" s="1"/>
  <c r="R1468" i="2" l="1"/>
  <c r="S1468" i="2"/>
  <c r="T1468" i="2" s="1"/>
  <c r="U1468" i="2" l="1"/>
  <c r="X1468" i="2" s="1"/>
  <c r="Y1468" i="2" s="1"/>
  <c r="G1468" i="2"/>
  <c r="C1469" i="2" l="1"/>
  <c r="D1469" i="2" s="1"/>
  <c r="I1469" i="2" s="1"/>
  <c r="L1469" i="2" l="1"/>
  <c r="K1469" i="2"/>
  <c r="N1469" i="2" s="1"/>
  <c r="J1469" i="2"/>
  <c r="M1469" i="2" l="1"/>
  <c r="O1469" i="2" s="1"/>
  <c r="Q1469" i="2" s="1"/>
  <c r="R1469" i="2" l="1"/>
  <c r="S1469" i="2"/>
  <c r="T1469" i="2" s="1"/>
  <c r="U1469" i="2" l="1"/>
  <c r="X1469" i="2" s="1"/>
  <c r="Y1469" i="2" s="1"/>
  <c r="G1469" i="2"/>
  <c r="C1470" i="2" l="1"/>
  <c r="D1470" i="2" s="1"/>
  <c r="I1470" i="2" s="1"/>
  <c r="L1470" i="2" l="1"/>
  <c r="K1470" i="2"/>
  <c r="N1470" i="2" s="1"/>
  <c r="J1470" i="2"/>
  <c r="M1470" i="2" l="1"/>
  <c r="O1470" i="2" s="1"/>
  <c r="Q1470" i="2" s="1"/>
  <c r="R1470" i="2" l="1"/>
  <c r="S1470" i="2" s="1"/>
  <c r="T1470" i="2" s="1"/>
  <c r="U1470" i="2" l="1"/>
  <c r="X1470" i="2" s="1"/>
  <c r="Y1470" i="2" s="1"/>
  <c r="G1470" i="2"/>
  <c r="C1471" i="2" l="1"/>
  <c r="D1471" i="2" s="1"/>
  <c r="I1471" i="2" s="1"/>
  <c r="L1471" i="2" l="1"/>
  <c r="K1471" i="2"/>
  <c r="N1471" i="2" s="1"/>
  <c r="J1471" i="2"/>
  <c r="M1471" i="2" l="1"/>
  <c r="O1471" i="2" s="1"/>
  <c r="Q1471" i="2" s="1"/>
  <c r="R1471" i="2" l="1"/>
  <c r="S1471" i="2"/>
  <c r="T1471" i="2" s="1"/>
  <c r="U1471" i="2" l="1"/>
  <c r="X1471" i="2" s="1"/>
  <c r="Y1471" i="2" s="1"/>
  <c r="G1471" i="2"/>
  <c r="C1472" i="2" l="1"/>
  <c r="D1472" i="2" s="1"/>
  <c r="I1472" i="2" s="1"/>
  <c r="L1472" i="2" l="1"/>
  <c r="K1472" i="2"/>
  <c r="N1472" i="2" s="1"/>
  <c r="J1472" i="2"/>
  <c r="M1472" i="2" l="1"/>
  <c r="O1472" i="2" s="1"/>
  <c r="Q1472" i="2" s="1"/>
  <c r="R1472" i="2" l="1"/>
  <c r="S1472" i="2" s="1"/>
  <c r="T1472" i="2" s="1"/>
  <c r="U1472" i="2" l="1"/>
  <c r="X1472" i="2" s="1"/>
  <c r="Y1472" i="2" s="1"/>
  <c r="G1472" i="2"/>
  <c r="C1473" i="2" l="1"/>
  <c r="D1473" i="2" s="1"/>
  <c r="I1473" i="2" s="1"/>
  <c r="L1473" i="2" l="1"/>
  <c r="K1473" i="2"/>
  <c r="N1473" i="2" s="1"/>
  <c r="J1473" i="2"/>
  <c r="M1473" i="2" l="1"/>
  <c r="O1473" i="2" s="1"/>
  <c r="Q1473" i="2" s="1"/>
  <c r="R1473" i="2" l="1"/>
  <c r="S1473" i="2" s="1"/>
  <c r="T1473" i="2" s="1"/>
  <c r="U1473" i="2" l="1"/>
  <c r="X1473" i="2" s="1"/>
  <c r="Y1473" i="2" s="1"/>
  <c r="G1473" i="2"/>
  <c r="C1474" i="2" l="1"/>
  <c r="D1474" i="2" s="1"/>
  <c r="I1474" i="2" s="1"/>
  <c r="L1474" i="2" l="1"/>
  <c r="K1474" i="2"/>
  <c r="N1474" i="2" s="1"/>
  <c r="J1474" i="2"/>
  <c r="M1474" i="2" l="1"/>
  <c r="O1474" i="2" s="1"/>
  <c r="Q1474" i="2" s="1"/>
  <c r="R1474" i="2" l="1"/>
  <c r="S1474" i="2"/>
  <c r="T1474" i="2" s="1"/>
  <c r="U1474" i="2" l="1"/>
  <c r="X1474" i="2" s="1"/>
  <c r="Y1474" i="2" s="1"/>
  <c r="G1474" i="2"/>
  <c r="C1475" i="2" l="1"/>
  <c r="D1475" i="2" s="1"/>
  <c r="I1475" i="2" s="1"/>
  <c r="L1475" i="2" l="1"/>
  <c r="K1475" i="2"/>
  <c r="N1475" i="2" s="1"/>
  <c r="J1475" i="2"/>
  <c r="M1475" i="2" l="1"/>
  <c r="O1475" i="2" s="1"/>
  <c r="Q1475" i="2" s="1"/>
  <c r="R1475" i="2" l="1"/>
  <c r="S1475" i="2"/>
  <c r="T1475" i="2" s="1"/>
  <c r="U1475" i="2" l="1"/>
  <c r="X1475" i="2" s="1"/>
  <c r="Y1475" i="2" s="1"/>
  <c r="G1475" i="2"/>
  <c r="C1476" i="2" l="1"/>
  <c r="D1476" i="2" s="1"/>
  <c r="I1476" i="2" s="1"/>
  <c r="L1476" i="2" l="1"/>
  <c r="K1476" i="2"/>
  <c r="N1476" i="2" s="1"/>
  <c r="J1476" i="2"/>
  <c r="M1476" i="2" l="1"/>
  <c r="O1476" i="2" s="1"/>
  <c r="Q1476" i="2" s="1"/>
  <c r="R1476" i="2" l="1"/>
  <c r="S1476" i="2"/>
  <c r="T1476" i="2" s="1"/>
  <c r="U1476" i="2" l="1"/>
  <c r="X1476" i="2" s="1"/>
  <c r="Y1476" i="2" s="1"/>
  <c r="G1476" i="2"/>
  <c r="C1477" i="2" l="1"/>
  <c r="D1477" i="2" s="1"/>
  <c r="I1477" i="2" s="1"/>
  <c r="L1477" i="2" l="1"/>
  <c r="K1477" i="2"/>
  <c r="N1477" i="2" s="1"/>
  <c r="J1477" i="2"/>
  <c r="M1477" i="2" l="1"/>
  <c r="O1477" i="2" s="1"/>
  <c r="Q1477" i="2" s="1"/>
  <c r="R1477" i="2" l="1"/>
  <c r="S1477" i="2" s="1"/>
  <c r="T1477" i="2" s="1"/>
  <c r="U1477" i="2" l="1"/>
  <c r="X1477" i="2" s="1"/>
  <c r="Y1477" i="2" s="1"/>
  <c r="G1477" i="2"/>
  <c r="C1478" i="2" l="1"/>
  <c r="D1478" i="2" s="1"/>
  <c r="I1478" i="2" s="1"/>
  <c r="L1478" i="2" l="1"/>
  <c r="K1478" i="2"/>
  <c r="N1478" i="2" s="1"/>
  <c r="J1478" i="2"/>
  <c r="M1478" i="2" l="1"/>
  <c r="O1478" i="2" s="1"/>
  <c r="Q1478" i="2" s="1"/>
  <c r="R1478" i="2" l="1"/>
  <c r="S1478" i="2"/>
  <c r="T1478" i="2" s="1"/>
  <c r="U1478" i="2" l="1"/>
  <c r="X1478" i="2" s="1"/>
  <c r="Y1478" i="2" s="1"/>
  <c r="G1478" i="2"/>
  <c r="C1479" i="2" l="1"/>
  <c r="D1479" i="2" s="1"/>
  <c r="I1479" i="2" s="1"/>
  <c r="L1479" i="2" l="1"/>
  <c r="K1479" i="2"/>
  <c r="N1479" i="2" s="1"/>
  <c r="J1479" i="2"/>
  <c r="M1479" i="2" l="1"/>
  <c r="O1479" i="2" s="1"/>
  <c r="Q1479" i="2" s="1"/>
  <c r="R1479" i="2" l="1"/>
  <c r="S1479" i="2"/>
  <c r="T1479" i="2" s="1"/>
  <c r="U1479" i="2" l="1"/>
  <c r="X1479" i="2" s="1"/>
  <c r="Y1479" i="2" s="1"/>
  <c r="G1479" i="2"/>
  <c r="C1480" i="2" l="1"/>
  <c r="D1480" i="2" s="1"/>
  <c r="I1480" i="2" s="1"/>
  <c r="L1480" i="2" l="1"/>
  <c r="K1480" i="2"/>
  <c r="N1480" i="2" s="1"/>
  <c r="J1480" i="2"/>
  <c r="M1480" i="2" l="1"/>
  <c r="O1480" i="2" s="1"/>
  <c r="Q1480" i="2" s="1"/>
  <c r="R1480" i="2" l="1"/>
  <c r="S1480" i="2" s="1"/>
  <c r="T1480" i="2" s="1"/>
  <c r="U1480" i="2" l="1"/>
  <c r="X1480" i="2" s="1"/>
  <c r="Y1480" i="2" s="1"/>
  <c r="G1480" i="2"/>
  <c r="C1481" i="2" l="1"/>
  <c r="D1481" i="2" s="1"/>
  <c r="I1481" i="2" s="1"/>
  <c r="L1481" i="2" l="1"/>
  <c r="K1481" i="2"/>
  <c r="N1481" i="2" s="1"/>
  <c r="J1481" i="2"/>
  <c r="M1481" i="2" l="1"/>
  <c r="O1481" i="2" s="1"/>
  <c r="Q1481" i="2" s="1"/>
  <c r="R1481" i="2" l="1"/>
  <c r="S1481" i="2"/>
  <c r="T1481" i="2" s="1"/>
  <c r="U1481" i="2" l="1"/>
  <c r="X1481" i="2" s="1"/>
  <c r="Y1481" i="2" s="1"/>
  <c r="G1481" i="2"/>
  <c r="C1482" i="2" l="1"/>
  <c r="D1482" i="2" s="1"/>
  <c r="I1482" i="2" s="1"/>
  <c r="L1482" i="2" l="1"/>
  <c r="K1482" i="2"/>
  <c r="N1482" i="2" s="1"/>
  <c r="J1482" i="2"/>
  <c r="M1482" i="2" l="1"/>
  <c r="O1482" i="2" s="1"/>
  <c r="Q1482" i="2" s="1"/>
  <c r="R1482" i="2" l="1"/>
  <c r="S1482" i="2" s="1"/>
  <c r="T1482" i="2" s="1"/>
  <c r="U1482" i="2" l="1"/>
  <c r="X1482" i="2" s="1"/>
  <c r="Y1482" i="2" s="1"/>
  <c r="G1482" i="2"/>
  <c r="C1483" i="2" l="1"/>
  <c r="D1483" i="2" s="1"/>
  <c r="I1483" i="2" s="1"/>
  <c r="L1483" i="2" l="1"/>
  <c r="K1483" i="2"/>
  <c r="N1483" i="2" s="1"/>
  <c r="J1483" i="2"/>
  <c r="M1483" i="2" l="1"/>
  <c r="O1483" i="2" s="1"/>
  <c r="Q1483" i="2" s="1"/>
  <c r="R1483" i="2" l="1"/>
  <c r="S1483" i="2" s="1"/>
  <c r="T1483" i="2" s="1"/>
  <c r="U1483" i="2" l="1"/>
  <c r="X1483" i="2" s="1"/>
  <c r="Y1483" i="2" s="1"/>
  <c r="G1483" i="2"/>
  <c r="C1484" i="2" l="1"/>
  <c r="D1484" i="2" s="1"/>
  <c r="I1484" i="2" s="1"/>
  <c r="L1484" i="2" l="1"/>
  <c r="K1484" i="2"/>
  <c r="N1484" i="2" s="1"/>
  <c r="J1484" i="2"/>
  <c r="M1484" i="2" l="1"/>
  <c r="O1484" i="2" s="1"/>
  <c r="Q1484" i="2" s="1"/>
  <c r="R1484" i="2" l="1"/>
  <c r="S1484" i="2" s="1"/>
  <c r="T1484" i="2" s="1"/>
  <c r="U1484" i="2" l="1"/>
  <c r="X1484" i="2" s="1"/>
  <c r="Y1484" i="2" s="1"/>
  <c r="G1484" i="2"/>
  <c r="C1485" i="2" l="1"/>
  <c r="D1485" i="2" s="1"/>
  <c r="I1485" i="2" s="1"/>
  <c r="L1485" i="2" l="1"/>
  <c r="K1485" i="2"/>
  <c r="N1485" i="2" s="1"/>
  <c r="J1485" i="2"/>
  <c r="M1485" i="2" l="1"/>
  <c r="O1485" i="2" s="1"/>
  <c r="Q1485" i="2" s="1"/>
  <c r="R1485" i="2" l="1"/>
  <c r="S1485" i="2"/>
  <c r="T1485" i="2" s="1"/>
  <c r="U1485" i="2" l="1"/>
  <c r="X1485" i="2" s="1"/>
  <c r="Y1485" i="2" s="1"/>
  <c r="G1485" i="2"/>
  <c r="C1486" i="2" l="1"/>
  <c r="D1486" i="2" s="1"/>
  <c r="I1486" i="2" s="1"/>
  <c r="L1486" i="2" l="1"/>
  <c r="K1486" i="2"/>
  <c r="N1486" i="2" s="1"/>
  <c r="J1486" i="2"/>
  <c r="M1486" i="2" l="1"/>
  <c r="O1486" i="2" s="1"/>
  <c r="Q1486" i="2" s="1"/>
  <c r="R1486" i="2" l="1"/>
  <c r="S1486" i="2"/>
  <c r="T1486" i="2" s="1"/>
  <c r="U1486" i="2" l="1"/>
  <c r="X1486" i="2" s="1"/>
  <c r="Y1486" i="2" s="1"/>
  <c r="G1486" i="2"/>
  <c r="C1487" i="2" l="1"/>
  <c r="D1487" i="2" s="1"/>
  <c r="I1487" i="2" s="1"/>
  <c r="L1487" i="2" l="1"/>
  <c r="K1487" i="2"/>
  <c r="N1487" i="2" s="1"/>
  <c r="J1487" i="2"/>
  <c r="M1487" i="2" l="1"/>
  <c r="O1487" i="2" s="1"/>
  <c r="Q1487" i="2" s="1"/>
  <c r="R1487" i="2" l="1"/>
  <c r="S1487" i="2" s="1"/>
  <c r="T1487" i="2" s="1"/>
  <c r="U1487" i="2" l="1"/>
  <c r="X1487" i="2" s="1"/>
  <c r="Y1487" i="2" s="1"/>
  <c r="G1487" i="2"/>
  <c r="C1488" i="2" l="1"/>
  <c r="D1488" i="2" s="1"/>
  <c r="I1488" i="2" s="1"/>
  <c r="L1488" i="2" l="1"/>
  <c r="K1488" i="2"/>
  <c r="N1488" i="2" s="1"/>
  <c r="J1488" i="2"/>
  <c r="M1488" i="2" l="1"/>
  <c r="O1488" i="2" s="1"/>
  <c r="Q1488" i="2" s="1"/>
  <c r="R1488" i="2" l="1"/>
  <c r="S1488" i="2"/>
  <c r="T1488" i="2" s="1"/>
  <c r="U1488" i="2" l="1"/>
  <c r="X1488" i="2" s="1"/>
  <c r="Y1488" i="2" s="1"/>
  <c r="G1488" i="2"/>
  <c r="C1489" i="2" l="1"/>
  <c r="D1489" i="2" s="1"/>
  <c r="I1489" i="2" s="1"/>
  <c r="L1489" i="2" l="1"/>
  <c r="K1489" i="2"/>
  <c r="N1489" i="2" s="1"/>
  <c r="J1489" i="2"/>
  <c r="M1489" i="2" l="1"/>
  <c r="O1489" i="2" s="1"/>
  <c r="Q1489" i="2" s="1"/>
  <c r="R1489" i="2" l="1"/>
  <c r="S1489" i="2" s="1"/>
  <c r="T1489" i="2" s="1"/>
  <c r="U1489" i="2" l="1"/>
  <c r="X1489" i="2" s="1"/>
  <c r="Y1489" i="2" s="1"/>
  <c r="G1489" i="2"/>
  <c r="C1490" i="2" l="1"/>
  <c r="D1490" i="2" s="1"/>
  <c r="I1490" i="2" s="1"/>
  <c r="L1490" i="2" l="1"/>
  <c r="K1490" i="2"/>
  <c r="N1490" i="2" s="1"/>
  <c r="J1490" i="2"/>
  <c r="M1490" i="2" l="1"/>
  <c r="O1490" i="2" s="1"/>
  <c r="Q1490" i="2" s="1"/>
  <c r="R1490" i="2" l="1"/>
  <c r="S1490" i="2" s="1"/>
  <c r="T1490" i="2" s="1"/>
  <c r="U1490" i="2" l="1"/>
  <c r="X1490" i="2" s="1"/>
  <c r="Y1490" i="2" s="1"/>
  <c r="G1490" i="2"/>
  <c r="C1491" i="2" l="1"/>
  <c r="D1491" i="2" s="1"/>
  <c r="I1491" i="2" s="1"/>
  <c r="L1491" i="2" l="1"/>
  <c r="K1491" i="2"/>
  <c r="N1491" i="2" s="1"/>
  <c r="J1491" i="2"/>
  <c r="M1491" i="2" l="1"/>
  <c r="O1491" i="2" s="1"/>
  <c r="Q1491" i="2" s="1"/>
  <c r="R1491" i="2" l="1"/>
  <c r="S1491" i="2" s="1"/>
  <c r="T1491" i="2" s="1"/>
  <c r="U1491" i="2" l="1"/>
  <c r="X1491" i="2" s="1"/>
  <c r="Y1491" i="2" s="1"/>
  <c r="G1491" i="2"/>
  <c r="C1492" i="2" l="1"/>
  <c r="D1492" i="2" s="1"/>
  <c r="I1492" i="2" s="1"/>
  <c r="L1492" i="2" l="1"/>
  <c r="K1492" i="2"/>
  <c r="N1492" i="2" s="1"/>
  <c r="J1492" i="2"/>
  <c r="M1492" i="2" l="1"/>
  <c r="O1492" i="2" s="1"/>
  <c r="Q1492" i="2" s="1"/>
  <c r="R1492" i="2" l="1"/>
  <c r="S1492" i="2" s="1"/>
  <c r="T1492" i="2" s="1"/>
  <c r="U1492" i="2" l="1"/>
  <c r="X1492" i="2" s="1"/>
  <c r="Y1492" i="2" s="1"/>
  <c r="G1492" i="2"/>
  <c r="C1493" i="2" l="1"/>
  <c r="D1493" i="2" s="1"/>
  <c r="I1493" i="2" s="1"/>
  <c r="L1493" i="2" l="1"/>
  <c r="K1493" i="2"/>
  <c r="N1493" i="2" s="1"/>
  <c r="J1493" i="2"/>
  <c r="M1493" i="2" l="1"/>
  <c r="O1493" i="2" s="1"/>
  <c r="Q1493" i="2" s="1"/>
  <c r="R1493" i="2" l="1"/>
  <c r="S1493" i="2"/>
  <c r="T1493" i="2" s="1"/>
  <c r="U1493" i="2" l="1"/>
  <c r="X1493" i="2" s="1"/>
  <c r="Y1493" i="2" s="1"/>
  <c r="G1493" i="2"/>
  <c r="C1494" i="2" l="1"/>
  <c r="D1494" i="2" s="1"/>
  <c r="I1494" i="2" s="1"/>
  <c r="L1494" i="2" l="1"/>
  <c r="K1494" i="2"/>
  <c r="N1494" i="2" s="1"/>
  <c r="J1494" i="2"/>
  <c r="M1494" i="2" l="1"/>
  <c r="O1494" i="2" s="1"/>
  <c r="Q1494" i="2" s="1"/>
  <c r="R1494" i="2" l="1"/>
  <c r="S1494" i="2"/>
  <c r="T1494" i="2" s="1"/>
  <c r="U1494" i="2" l="1"/>
  <c r="X1494" i="2" s="1"/>
  <c r="Y1494" i="2" s="1"/>
  <c r="G1494" i="2"/>
  <c r="C1495" i="2" l="1"/>
  <c r="D1495" i="2" s="1"/>
  <c r="I1495" i="2" s="1"/>
  <c r="L1495" i="2" l="1"/>
  <c r="K1495" i="2"/>
  <c r="N1495" i="2" s="1"/>
  <c r="J1495" i="2"/>
  <c r="M1495" i="2" l="1"/>
  <c r="O1495" i="2" s="1"/>
  <c r="Q1495" i="2" s="1"/>
  <c r="R1495" i="2" l="1"/>
  <c r="S1495" i="2"/>
  <c r="T1495" i="2" s="1"/>
  <c r="U1495" i="2" l="1"/>
  <c r="X1495" i="2" s="1"/>
  <c r="Y1495" i="2" s="1"/>
  <c r="G1495" i="2"/>
  <c r="C1496" i="2" l="1"/>
  <c r="D1496" i="2" s="1"/>
  <c r="I1496" i="2" s="1"/>
  <c r="L1496" i="2" l="1"/>
  <c r="K1496" i="2"/>
  <c r="N1496" i="2" s="1"/>
  <c r="J1496" i="2"/>
  <c r="M1496" i="2" l="1"/>
  <c r="O1496" i="2" s="1"/>
  <c r="Q1496" i="2" s="1"/>
  <c r="R1496" i="2" l="1"/>
  <c r="S1496" i="2"/>
  <c r="T1496" i="2" s="1"/>
  <c r="U1496" i="2" l="1"/>
  <c r="X1496" i="2" s="1"/>
  <c r="Y1496" i="2" s="1"/>
  <c r="G1496" i="2"/>
  <c r="C1497" i="2" l="1"/>
  <c r="D1497" i="2" s="1"/>
  <c r="I1497" i="2" s="1"/>
  <c r="L1497" i="2" l="1"/>
  <c r="K1497" i="2"/>
  <c r="N1497" i="2" s="1"/>
  <c r="J1497" i="2"/>
  <c r="M1497" i="2" l="1"/>
  <c r="O1497" i="2" s="1"/>
  <c r="Q1497" i="2" s="1"/>
  <c r="R1497" i="2" l="1"/>
  <c r="S1497" i="2" s="1"/>
  <c r="T1497" i="2" s="1"/>
  <c r="U1497" i="2" l="1"/>
  <c r="X1497" i="2" s="1"/>
  <c r="Y1497" i="2" s="1"/>
  <c r="G1497" i="2"/>
  <c r="C1498" i="2" l="1"/>
  <c r="D1498" i="2" s="1"/>
  <c r="I1498" i="2" s="1"/>
  <c r="L1498" i="2" l="1"/>
  <c r="K1498" i="2"/>
  <c r="N1498" i="2" s="1"/>
  <c r="J1498" i="2"/>
  <c r="M1498" i="2" l="1"/>
  <c r="O1498" i="2" s="1"/>
  <c r="Q1498" i="2" s="1"/>
  <c r="R1498" i="2" l="1"/>
  <c r="S1498" i="2" s="1"/>
  <c r="T1498" i="2" s="1"/>
  <c r="U1498" i="2" l="1"/>
  <c r="X1498" i="2" s="1"/>
  <c r="Y1498" i="2" s="1"/>
  <c r="G1498" i="2"/>
  <c r="C1499" i="2" l="1"/>
  <c r="D1499" i="2" s="1"/>
  <c r="I1499" i="2" s="1"/>
  <c r="L1499" i="2" l="1"/>
  <c r="K1499" i="2"/>
  <c r="N1499" i="2" s="1"/>
  <c r="J1499" i="2"/>
  <c r="M1499" i="2" l="1"/>
  <c r="O1499" i="2" s="1"/>
  <c r="Q1499" i="2" s="1"/>
  <c r="R1499" i="2" l="1"/>
  <c r="S1499" i="2"/>
  <c r="T1499" i="2" s="1"/>
  <c r="U1499" i="2" l="1"/>
  <c r="X1499" i="2" s="1"/>
  <c r="Y1499" i="2" s="1"/>
  <c r="G1499" i="2"/>
  <c r="C1500" i="2" l="1"/>
  <c r="D1500" i="2" s="1"/>
  <c r="I1500" i="2" s="1"/>
  <c r="L1500" i="2" l="1"/>
  <c r="K1500" i="2"/>
  <c r="N1500" i="2" s="1"/>
  <c r="J1500" i="2"/>
  <c r="M1500" i="2" l="1"/>
  <c r="O1500" i="2" s="1"/>
  <c r="Q1500" i="2" s="1"/>
  <c r="R1500" i="2" l="1"/>
  <c r="S1500" i="2" s="1"/>
  <c r="T1500" i="2" s="1"/>
  <c r="U1500" i="2" l="1"/>
  <c r="X1500" i="2" s="1"/>
  <c r="Y1500" i="2" s="1"/>
  <c r="G1500" i="2"/>
  <c r="C1501" i="2" l="1"/>
  <c r="D1501" i="2" s="1"/>
  <c r="I1501" i="2" s="1"/>
  <c r="L1501" i="2" l="1"/>
  <c r="K1501" i="2"/>
  <c r="N1501" i="2" s="1"/>
  <c r="J1501" i="2"/>
  <c r="M1501" i="2" l="1"/>
  <c r="O1501" i="2" s="1"/>
  <c r="Q1501" i="2" s="1"/>
  <c r="R1501" i="2" l="1"/>
  <c r="S1501" i="2" s="1"/>
  <c r="T1501" i="2" s="1"/>
  <c r="U1501" i="2" l="1"/>
  <c r="X1501" i="2" s="1"/>
  <c r="Y1501" i="2" s="1"/>
  <c r="G1501" i="2"/>
  <c r="C1502" i="2" l="1"/>
  <c r="D1502" i="2" s="1"/>
  <c r="I1502" i="2" s="1"/>
  <c r="L1502" i="2" l="1"/>
  <c r="K1502" i="2"/>
  <c r="N1502" i="2" s="1"/>
  <c r="J1502" i="2"/>
  <c r="M1502" i="2" l="1"/>
  <c r="O1502" i="2" s="1"/>
  <c r="Q1502" i="2" s="1"/>
  <c r="R1502" i="2" l="1"/>
  <c r="S1502" i="2" s="1"/>
  <c r="T1502" i="2" s="1"/>
  <c r="U1502" i="2" l="1"/>
  <c r="X1502" i="2" s="1"/>
  <c r="Y1502" i="2" s="1"/>
  <c r="G1502" i="2"/>
  <c r="C1503" i="2" l="1"/>
  <c r="D1503" i="2" s="1"/>
  <c r="I1503" i="2" s="1"/>
  <c r="L1503" i="2" l="1"/>
  <c r="K1503" i="2"/>
  <c r="N1503" i="2" s="1"/>
  <c r="J1503" i="2"/>
  <c r="M1503" i="2" l="1"/>
  <c r="O1503" i="2" s="1"/>
  <c r="Q1503" i="2" l="1"/>
  <c r="R1503" i="2" s="1"/>
  <c r="S1503" i="2" s="1"/>
  <c r="T1503" i="2" s="1"/>
  <c r="U1503" i="2" l="1"/>
  <c r="X1503" i="2" s="1"/>
  <c r="Y1503" i="2" s="1"/>
  <c r="C1504" i="2" s="1"/>
  <c r="D1504" i="2" s="1"/>
  <c r="I1504" i="2" s="1"/>
  <c r="G1503" i="2"/>
  <c r="L1504" i="2" l="1"/>
  <c r="K1504" i="2"/>
  <c r="N1504" i="2" s="1"/>
  <c r="J1504" i="2"/>
  <c r="M1504" i="2" l="1"/>
  <c r="O1504" i="2" s="1"/>
  <c r="Q1504" i="2" l="1"/>
  <c r="R1504" i="2" s="1"/>
  <c r="S1504" i="2" s="1"/>
  <c r="T1504" i="2" s="1"/>
  <c r="U1504" i="2" l="1"/>
  <c r="X1504" i="2" s="1"/>
  <c r="Y1504" i="2" s="1"/>
  <c r="G1504" i="2"/>
  <c r="C1505" i="2"/>
  <c r="D1505" i="2" s="1"/>
  <c r="I1505" i="2" s="1"/>
  <c r="L1505" i="2" l="1"/>
  <c r="K1505" i="2"/>
  <c r="N1505" i="2" s="1"/>
  <c r="J1505" i="2"/>
  <c r="M1505" i="2" l="1"/>
  <c r="O1505" i="2" s="1"/>
  <c r="Q1505" i="2" s="1"/>
  <c r="R1505" i="2" l="1"/>
  <c r="S1505" i="2" s="1"/>
  <c r="T1505" i="2" s="1"/>
  <c r="U1505" i="2" l="1"/>
  <c r="X1505" i="2" s="1"/>
  <c r="Y1505" i="2" s="1"/>
  <c r="G1505" i="2"/>
  <c r="C1506" i="2" l="1"/>
  <c r="D1506" i="2" s="1"/>
  <c r="I1506" i="2" s="1"/>
  <c r="L1506" i="2" l="1"/>
  <c r="K1506" i="2"/>
  <c r="N1506" i="2" s="1"/>
  <c r="J1506" i="2"/>
  <c r="M1506" i="2" l="1"/>
  <c r="O1506" i="2" s="1"/>
  <c r="Q1506" i="2" s="1"/>
  <c r="R1506" i="2" l="1"/>
  <c r="S1506" i="2" s="1"/>
  <c r="T1506" i="2" s="1"/>
  <c r="U1506" i="2" l="1"/>
  <c r="X1506" i="2" s="1"/>
  <c r="Y1506" i="2" s="1"/>
  <c r="G1506" i="2"/>
  <c r="C1507" i="2" l="1"/>
  <c r="D1507" i="2" s="1"/>
  <c r="I1507" i="2" s="1"/>
  <c r="L1507" i="2" l="1"/>
  <c r="K1507" i="2"/>
  <c r="N1507" i="2" s="1"/>
  <c r="J1507" i="2"/>
  <c r="M1507" i="2" l="1"/>
  <c r="O1507" i="2" s="1"/>
  <c r="Q1507" i="2" s="1"/>
  <c r="R1507" i="2" l="1"/>
  <c r="S1507" i="2" s="1"/>
  <c r="T1507" i="2" s="1"/>
  <c r="U1507" i="2" l="1"/>
  <c r="X1507" i="2" s="1"/>
  <c r="Y1507" i="2" s="1"/>
  <c r="G1507" i="2"/>
  <c r="C1508" i="2" l="1"/>
  <c r="D1508" i="2" s="1"/>
  <c r="I1508" i="2" s="1"/>
  <c r="L1508" i="2" l="1"/>
  <c r="K1508" i="2"/>
  <c r="N1508" i="2" s="1"/>
  <c r="J1508" i="2"/>
  <c r="M1508" i="2" l="1"/>
  <c r="O1508" i="2" s="1"/>
  <c r="Q1508" i="2" s="1"/>
  <c r="R1508" i="2" l="1"/>
  <c r="S1508" i="2" s="1"/>
  <c r="T1508" i="2" s="1"/>
  <c r="U1508" i="2" l="1"/>
  <c r="X1508" i="2" s="1"/>
  <c r="Y1508" i="2" s="1"/>
  <c r="G1508" i="2"/>
  <c r="C1509" i="2" l="1"/>
  <c r="D1509" i="2" s="1"/>
  <c r="I1509" i="2" s="1"/>
  <c r="L1509" i="2" l="1"/>
  <c r="K1509" i="2"/>
  <c r="N1509" i="2" s="1"/>
  <c r="J1509" i="2"/>
  <c r="M1509" i="2" l="1"/>
  <c r="O1509" i="2" s="1"/>
  <c r="Q1509" i="2" s="1"/>
  <c r="R1509" i="2" l="1"/>
  <c r="S1509" i="2" s="1"/>
  <c r="T1509" i="2" s="1"/>
  <c r="U1509" i="2" l="1"/>
  <c r="X1509" i="2" s="1"/>
  <c r="Y1509" i="2" s="1"/>
  <c r="G1509" i="2"/>
  <c r="C1510" i="2" l="1"/>
  <c r="D1510" i="2" s="1"/>
  <c r="I1510" i="2" s="1"/>
  <c r="L1510" i="2" l="1"/>
  <c r="K1510" i="2"/>
  <c r="N1510" i="2" s="1"/>
  <c r="J1510" i="2"/>
  <c r="M1510" i="2" l="1"/>
  <c r="O1510" i="2" s="1"/>
  <c r="Q1510" i="2" s="1"/>
  <c r="R1510" i="2" l="1"/>
  <c r="S1510" i="2" s="1"/>
  <c r="T1510" i="2" s="1"/>
  <c r="U1510" i="2" l="1"/>
  <c r="X1510" i="2" s="1"/>
  <c r="Y1510" i="2" s="1"/>
  <c r="G1510" i="2"/>
  <c r="C1511" i="2" l="1"/>
  <c r="D1511" i="2" s="1"/>
  <c r="I1511" i="2" s="1"/>
  <c r="L1511" i="2" l="1"/>
  <c r="K1511" i="2"/>
  <c r="N1511" i="2" s="1"/>
  <c r="J1511" i="2"/>
  <c r="M1511" i="2" l="1"/>
  <c r="O1511" i="2" s="1"/>
  <c r="Q1511" i="2" s="1"/>
  <c r="R1511" i="2" l="1"/>
  <c r="S1511" i="2" s="1"/>
  <c r="T1511" i="2" s="1"/>
  <c r="U1511" i="2" l="1"/>
  <c r="X1511" i="2" s="1"/>
  <c r="Y1511" i="2" s="1"/>
  <c r="G1511" i="2"/>
  <c r="C1512" i="2" l="1"/>
  <c r="D1512" i="2" s="1"/>
  <c r="I1512" i="2" s="1"/>
  <c r="L1512" i="2" l="1"/>
  <c r="K1512" i="2"/>
  <c r="N1512" i="2" s="1"/>
  <c r="J1512" i="2"/>
  <c r="M1512" i="2" l="1"/>
  <c r="O1512" i="2" s="1"/>
  <c r="Q1512" i="2" s="1"/>
  <c r="R1512" i="2" l="1"/>
  <c r="S1512" i="2" s="1"/>
  <c r="T1512" i="2" s="1"/>
  <c r="U1512" i="2" l="1"/>
  <c r="X1512" i="2" s="1"/>
  <c r="Y1512" i="2" s="1"/>
  <c r="G1512" i="2"/>
  <c r="C1513" i="2" l="1"/>
  <c r="D1513" i="2" s="1"/>
  <c r="I1513" i="2" s="1"/>
  <c r="L1513" i="2" l="1"/>
  <c r="K1513" i="2"/>
  <c r="N1513" i="2" s="1"/>
  <c r="J1513" i="2"/>
  <c r="M1513" i="2" l="1"/>
  <c r="O1513" i="2" s="1"/>
  <c r="Q1513" i="2" l="1"/>
  <c r="R1513" i="2" s="1"/>
  <c r="S1513" i="2" s="1"/>
  <c r="T1513" i="2" s="1"/>
  <c r="U1513" i="2" l="1"/>
  <c r="X1513" i="2" s="1"/>
  <c r="Y1513" i="2" s="1"/>
  <c r="G1513" i="2"/>
  <c r="C1514" i="2"/>
  <c r="D1514" i="2" s="1"/>
  <c r="I1514" i="2" s="1"/>
  <c r="L1514" i="2" l="1"/>
  <c r="K1514" i="2"/>
  <c r="N1514" i="2" s="1"/>
  <c r="J1514" i="2"/>
  <c r="M1514" i="2" l="1"/>
  <c r="O1514" i="2" s="1"/>
  <c r="Q1514" i="2" s="1"/>
  <c r="R1514" i="2" l="1"/>
  <c r="S1514" i="2" s="1"/>
  <c r="T1514" i="2" s="1"/>
  <c r="U1514" i="2" l="1"/>
  <c r="X1514" i="2" s="1"/>
  <c r="Y1514" i="2" s="1"/>
  <c r="G1514" i="2"/>
  <c r="C1515" i="2" l="1"/>
  <c r="D1515" i="2" s="1"/>
  <c r="I1515" i="2" s="1"/>
  <c r="L1515" i="2" l="1"/>
  <c r="K1515" i="2"/>
  <c r="N1515" i="2" s="1"/>
  <c r="J1515" i="2"/>
  <c r="M1515" i="2" l="1"/>
  <c r="O1515" i="2" s="1"/>
  <c r="Q1515" i="2" s="1"/>
  <c r="R1515" i="2" l="1"/>
  <c r="S1515" i="2" s="1"/>
  <c r="T1515" i="2" s="1"/>
  <c r="U1515" i="2" l="1"/>
  <c r="X1515" i="2" s="1"/>
  <c r="Y1515" i="2" s="1"/>
  <c r="G1515" i="2"/>
  <c r="C1516" i="2" l="1"/>
  <c r="D1516" i="2" s="1"/>
  <c r="I1516" i="2" s="1"/>
  <c r="L1516" i="2" l="1"/>
  <c r="K1516" i="2"/>
  <c r="N1516" i="2" s="1"/>
  <c r="J1516" i="2"/>
  <c r="M1516" i="2" l="1"/>
  <c r="O1516" i="2" s="1"/>
  <c r="Q1516" i="2" s="1"/>
  <c r="R1516" i="2" l="1"/>
  <c r="S1516" i="2" s="1"/>
  <c r="T1516" i="2" s="1"/>
  <c r="U1516" i="2" l="1"/>
  <c r="X1516" i="2" s="1"/>
  <c r="Y1516" i="2" s="1"/>
  <c r="G1516" i="2"/>
  <c r="C1517" i="2" l="1"/>
  <c r="D1517" i="2" s="1"/>
  <c r="I1517" i="2" s="1"/>
  <c r="L1517" i="2" l="1"/>
  <c r="K1517" i="2"/>
  <c r="N1517" i="2" s="1"/>
  <c r="J1517" i="2"/>
  <c r="M1517" i="2" l="1"/>
  <c r="O1517" i="2" s="1"/>
  <c r="Q1517" i="2" s="1"/>
  <c r="R1517" i="2" l="1"/>
  <c r="S1517" i="2" s="1"/>
  <c r="T1517" i="2" s="1"/>
  <c r="U1517" i="2" l="1"/>
  <c r="X1517" i="2" s="1"/>
  <c r="Y1517" i="2" s="1"/>
  <c r="G1517" i="2"/>
  <c r="C1518" i="2" l="1"/>
  <c r="D1518" i="2" s="1"/>
  <c r="I1518" i="2" s="1"/>
  <c r="L1518" i="2" l="1"/>
  <c r="K1518" i="2"/>
  <c r="N1518" i="2" s="1"/>
  <c r="J1518" i="2"/>
  <c r="M1518" i="2" l="1"/>
  <c r="O1518" i="2" s="1"/>
  <c r="Q1518" i="2" s="1"/>
  <c r="R1518" i="2" l="1"/>
  <c r="S1518" i="2"/>
  <c r="T1518" i="2" s="1"/>
  <c r="U1518" i="2" l="1"/>
  <c r="X1518" i="2" s="1"/>
  <c r="Y1518" i="2" s="1"/>
  <c r="G1518" i="2"/>
  <c r="C1519" i="2" l="1"/>
  <c r="D1519" i="2" s="1"/>
  <c r="I1519" i="2" s="1"/>
  <c r="L1519" i="2" l="1"/>
  <c r="K1519" i="2"/>
  <c r="N1519" i="2" s="1"/>
  <c r="J1519" i="2"/>
  <c r="M1519" i="2" l="1"/>
  <c r="O1519" i="2" s="1"/>
  <c r="Q1519" i="2" s="1"/>
  <c r="R1519" i="2" l="1"/>
  <c r="S1519" i="2"/>
  <c r="T1519" i="2" s="1"/>
  <c r="U1519" i="2" l="1"/>
  <c r="X1519" i="2" s="1"/>
  <c r="Y1519" i="2" s="1"/>
  <c r="G1519" i="2"/>
  <c r="C1520" i="2" l="1"/>
  <c r="D1520" i="2" s="1"/>
  <c r="I1520" i="2" s="1"/>
  <c r="L1520" i="2" l="1"/>
  <c r="K1520" i="2"/>
  <c r="N1520" i="2" s="1"/>
  <c r="J1520" i="2"/>
  <c r="M1520" i="2" l="1"/>
  <c r="O1520" i="2" s="1"/>
  <c r="Q1520" i="2" s="1"/>
  <c r="R1520" i="2" l="1"/>
  <c r="S1520" i="2"/>
  <c r="T1520" i="2" s="1"/>
  <c r="U1520" i="2" l="1"/>
  <c r="X1520" i="2" s="1"/>
  <c r="Y1520" i="2" s="1"/>
  <c r="G1520" i="2"/>
  <c r="C1521" i="2" l="1"/>
  <c r="D1521" i="2" s="1"/>
  <c r="I1521" i="2" s="1"/>
  <c r="L1521" i="2" l="1"/>
  <c r="K1521" i="2"/>
  <c r="N1521" i="2" s="1"/>
  <c r="J1521" i="2"/>
  <c r="M1521" i="2" l="1"/>
  <c r="O1521" i="2" s="1"/>
  <c r="Q1521" i="2" l="1"/>
  <c r="R1521" i="2" s="1"/>
  <c r="S1521" i="2" s="1"/>
  <c r="T1521" i="2" s="1"/>
  <c r="U1521" i="2" l="1"/>
  <c r="X1521" i="2" s="1"/>
  <c r="Y1521" i="2" s="1"/>
  <c r="C1522" i="2" s="1"/>
  <c r="D1522" i="2" s="1"/>
  <c r="I1522" i="2" s="1"/>
  <c r="G1521" i="2"/>
  <c r="L1522" i="2" l="1"/>
  <c r="K1522" i="2"/>
  <c r="N1522" i="2" s="1"/>
  <c r="J1522" i="2"/>
  <c r="M1522" i="2" l="1"/>
  <c r="O1522" i="2" s="1"/>
  <c r="Q1522" i="2" s="1"/>
  <c r="R1522" i="2" l="1"/>
  <c r="S1522" i="2" s="1"/>
  <c r="T1522" i="2" s="1"/>
  <c r="U1522" i="2" l="1"/>
  <c r="X1522" i="2" s="1"/>
  <c r="Y1522" i="2" s="1"/>
  <c r="G1522" i="2"/>
  <c r="C1523" i="2" l="1"/>
  <c r="D1523" i="2" s="1"/>
  <c r="I1523" i="2" s="1"/>
  <c r="L1523" i="2" l="1"/>
  <c r="K1523" i="2"/>
  <c r="N1523" i="2" s="1"/>
  <c r="J1523" i="2"/>
  <c r="M1523" i="2" l="1"/>
  <c r="O1523" i="2" s="1"/>
  <c r="Q1523" i="2" s="1"/>
  <c r="R1523" i="2" l="1"/>
  <c r="S1523" i="2" s="1"/>
  <c r="T1523" i="2" s="1"/>
  <c r="U1523" i="2" l="1"/>
  <c r="X1523" i="2" s="1"/>
  <c r="Y1523" i="2" s="1"/>
  <c r="G1523" i="2"/>
  <c r="C1524" i="2" l="1"/>
  <c r="D1524" i="2" s="1"/>
  <c r="I1524" i="2" s="1"/>
  <c r="L1524" i="2" l="1"/>
  <c r="K1524" i="2"/>
  <c r="N1524" i="2" s="1"/>
  <c r="J1524" i="2"/>
  <c r="M1524" i="2" l="1"/>
  <c r="O1524" i="2" s="1"/>
  <c r="Q1524" i="2" s="1"/>
  <c r="R1524" i="2" l="1"/>
  <c r="S1524" i="2"/>
  <c r="T1524" i="2" s="1"/>
  <c r="U1524" i="2" l="1"/>
  <c r="X1524" i="2" s="1"/>
  <c r="Y1524" i="2" s="1"/>
  <c r="G1524" i="2"/>
  <c r="C1525" i="2" l="1"/>
  <c r="D1525" i="2" s="1"/>
  <c r="I1525" i="2" s="1"/>
  <c r="L1525" i="2" l="1"/>
  <c r="K1525" i="2"/>
  <c r="N1525" i="2" s="1"/>
  <c r="J1525" i="2"/>
  <c r="M1525" i="2" l="1"/>
  <c r="O1525" i="2" s="1"/>
  <c r="Q1525" i="2" s="1"/>
  <c r="R1525" i="2" l="1"/>
  <c r="S1525" i="2" s="1"/>
  <c r="T1525" i="2" s="1"/>
  <c r="U1525" i="2" l="1"/>
  <c r="X1525" i="2" s="1"/>
  <c r="Y1525" i="2" s="1"/>
  <c r="G1525" i="2"/>
  <c r="C1526" i="2" l="1"/>
  <c r="D1526" i="2" s="1"/>
  <c r="I1526" i="2" s="1"/>
  <c r="L1526" i="2" l="1"/>
  <c r="K1526" i="2"/>
  <c r="N1526" i="2" s="1"/>
  <c r="J1526" i="2"/>
  <c r="M1526" i="2" l="1"/>
  <c r="O1526" i="2" s="1"/>
  <c r="Q1526" i="2" s="1"/>
  <c r="R1526" i="2" l="1"/>
  <c r="S1526" i="2"/>
  <c r="T1526" i="2" s="1"/>
  <c r="U1526" i="2" l="1"/>
  <c r="X1526" i="2" s="1"/>
  <c r="Y1526" i="2" s="1"/>
  <c r="G1526" i="2"/>
  <c r="C1527" i="2" l="1"/>
  <c r="D1527" i="2" s="1"/>
  <c r="I1527" i="2" s="1"/>
  <c r="L1527" i="2" l="1"/>
  <c r="K1527" i="2"/>
  <c r="N1527" i="2" s="1"/>
  <c r="J1527" i="2"/>
  <c r="M1527" i="2" l="1"/>
  <c r="O1527" i="2" s="1"/>
  <c r="Q1527" i="2" s="1"/>
  <c r="R1527" i="2" l="1"/>
  <c r="S1527" i="2" s="1"/>
  <c r="T1527" i="2" s="1"/>
  <c r="U1527" i="2" l="1"/>
  <c r="X1527" i="2" s="1"/>
  <c r="Y1527" i="2" s="1"/>
  <c r="G1527" i="2"/>
  <c r="C1528" i="2" l="1"/>
  <c r="D1528" i="2" s="1"/>
  <c r="I1528" i="2" s="1"/>
  <c r="L1528" i="2" l="1"/>
  <c r="K1528" i="2"/>
  <c r="N1528" i="2" s="1"/>
  <c r="J1528" i="2"/>
  <c r="M1528" i="2" l="1"/>
  <c r="O1528" i="2" s="1"/>
  <c r="Q1528" i="2" s="1"/>
  <c r="R1528" i="2" l="1"/>
  <c r="S1528" i="2" s="1"/>
  <c r="T1528" i="2" s="1"/>
  <c r="U1528" i="2" l="1"/>
  <c r="X1528" i="2" s="1"/>
  <c r="Y1528" i="2" s="1"/>
  <c r="G1528" i="2"/>
  <c r="C1529" i="2" l="1"/>
  <c r="D1529" i="2" s="1"/>
  <c r="I1529" i="2" s="1"/>
  <c r="L1529" i="2" l="1"/>
  <c r="K1529" i="2"/>
  <c r="N1529" i="2" s="1"/>
  <c r="J1529" i="2"/>
  <c r="M1529" i="2" l="1"/>
  <c r="O1529" i="2" s="1"/>
  <c r="Q1529" i="2" l="1"/>
  <c r="R1529" i="2" s="1"/>
  <c r="S1529" i="2" s="1"/>
  <c r="T1529" i="2" s="1"/>
  <c r="U1529" i="2" l="1"/>
  <c r="X1529" i="2" s="1"/>
  <c r="Y1529" i="2" s="1"/>
  <c r="C1530" i="2" s="1"/>
  <c r="D1530" i="2" s="1"/>
  <c r="I1530" i="2" s="1"/>
  <c r="G1529" i="2"/>
  <c r="L1530" i="2" l="1"/>
  <c r="K1530" i="2"/>
  <c r="N1530" i="2" s="1"/>
  <c r="J1530" i="2"/>
  <c r="M1530" i="2" l="1"/>
  <c r="O1530" i="2" s="1"/>
  <c r="Q1530" i="2" l="1"/>
  <c r="R1530" i="2" s="1"/>
  <c r="S1530" i="2" s="1"/>
  <c r="T1530" i="2" s="1"/>
  <c r="U1530" i="2" l="1"/>
  <c r="X1530" i="2" s="1"/>
  <c r="Y1530" i="2" s="1"/>
  <c r="C1531" i="2" s="1"/>
  <c r="D1531" i="2" s="1"/>
  <c r="I1531" i="2" s="1"/>
  <c r="G1530" i="2"/>
  <c r="L1531" i="2" l="1"/>
  <c r="K1531" i="2"/>
  <c r="N1531" i="2" s="1"/>
  <c r="J1531" i="2"/>
  <c r="M1531" i="2" l="1"/>
  <c r="O1531" i="2" s="1"/>
  <c r="Q1531" i="2" l="1"/>
  <c r="R1531" i="2" s="1"/>
  <c r="S1531" i="2" s="1"/>
  <c r="T1531" i="2" s="1"/>
  <c r="U1531" i="2" l="1"/>
  <c r="X1531" i="2" s="1"/>
  <c r="Y1531" i="2" s="1"/>
  <c r="C1532" i="2" s="1"/>
  <c r="D1532" i="2" s="1"/>
  <c r="I1532" i="2" s="1"/>
  <c r="G1531" i="2"/>
  <c r="L1532" i="2" l="1"/>
  <c r="K1532" i="2"/>
  <c r="N1532" i="2" s="1"/>
  <c r="J1532" i="2"/>
  <c r="M1532" i="2" l="1"/>
  <c r="O1532" i="2" s="1"/>
  <c r="Q1532" i="2" l="1"/>
  <c r="R1532" i="2" s="1"/>
  <c r="S1532" i="2" s="1"/>
  <c r="T1532" i="2" s="1"/>
  <c r="U1532" i="2" l="1"/>
  <c r="X1532" i="2" s="1"/>
  <c r="Y1532" i="2" s="1"/>
  <c r="C1533" i="2" s="1"/>
  <c r="D1533" i="2" s="1"/>
  <c r="I1533" i="2" s="1"/>
  <c r="G1532" i="2"/>
  <c r="L1533" i="2" l="1"/>
  <c r="K1533" i="2"/>
  <c r="N1533" i="2" s="1"/>
  <c r="J1533" i="2"/>
  <c r="M1533" i="2" l="1"/>
  <c r="O1533" i="2" s="1"/>
  <c r="Q1533" i="2" l="1"/>
  <c r="R1533" i="2" s="1"/>
  <c r="S1533" i="2" s="1"/>
  <c r="T1533" i="2" s="1"/>
  <c r="U1533" i="2" l="1"/>
  <c r="X1533" i="2" s="1"/>
  <c r="Y1533" i="2" s="1"/>
  <c r="C1534" i="2" s="1"/>
  <c r="D1534" i="2" s="1"/>
  <c r="I1534" i="2" s="1"/>
  <c r="G1533" i="2"/>
  <c r="L1534" i="2" l="1"/>
  <c r="K1534" i="2"/>
  <c r="N1534" i="2" s="1"/>
  <c r="J1534" i="2"/>
  <c r="M1534" i="2" l="1"/>
  <c r="O1534" i="2" s="1"/>
  <c r="Q1534" i="2" l="1"/>
  <c r="R1534" i="2" s="1"/>
  <c r="S1534" i="2" s="1"/>
  <c r="T1534" i="2" s="1"/>
  <c r="U1534" i="2" l="1"/>
  <c r="X1534" i="2" s="1"/>
  <c r="Y1534" i="2" s="1"/>
  <c r="G1534" i="2"/>
  <c r="C1535" i="2"/>
  <c r="D1535" i="2" s="1"/>
  <c r="I1535" i="2" s="1"/>
  <c r="L1535" i="2" l="1"/>
  <c r="K1535" i="2"/>
  <c r="N1535" i="2" s="1"/>
  <c r="J1535" i="2"/>
  <c r="M1535" i="2" l="1"/>
  <c r="O1535" i="2" s="1"/>
  <c r="Q1535" i="2" l="1"/>
  <c r="R1535" i="2" s="1"/>
  <c r="S1535" i="2" s="1"/>
  <c r="T1535" i="2" s="1"/>
  <c r="U1535" i="2" l="1"/>
  <c r="X1535" i="2" s="1"/>
  <c r="Y1535" i="2" s="1"/>
  <c r="C1536" i="2" s="1"/>
  <c r="D1536" i="2" s="1"/>
  <c r="I1536" i="2" s="1"/>
  <c r="G1535" i="2"/>
  <c r="L1536" i="2" l="1"/>
  <c r="K1536" i="2"/>
  <c r="N1536" i="2" s="1"/>
  <c r="J1536" i="2"/>
  <c r="M1536" i="2" l="1"/>
  <c r="O1536" i="2" s="1"/>
  <c r="Q1536" i="2" l="1"/>
  <c r="R1536" i="2" s="1"/>
  <c r="S1536" i="2" s="1"/>
  <c r="T1536" i="2" s="1"/>
  <c r="U1536" i="2" l="1"/>
  <c r="X1536" i="2" s="1"/>
  <c r="Y1536" i="2" s="1"/>
  <c r="G1536" i="2"/>
  <c r="C1537" i="2"/>
  <c r="D1537" i="2" s="1"/>
  <c r="I1537" i="2" s="1"/>
  <c r="L1537" i="2" l="1"/>
  <c r="K1537" i="2"/>
  <c r="N1537" i="2" s="1"/>
  <c r="J1537" i="2"/>
  <c r="M1537" i="2" l="1"/>
  <c r="O1537" i="2" s="1"/>
  <c r="Q1537" i="2" l="1"/>
  <c r="R1537" i="2" s="1"/>
  <c r="S1537" i="2" s="1"/>
  <c r="T1537" i="2" s="1"/>
  <c r="U1537" i="2" l="1"/>
  <c r="X1537" i="2" s="1"/>
  <c r="Y1537" i="2" s="1"/>
  <c r="C1538" i="2" s="1"/>
  <c r="D1538" i="2" s="1"/>
  <c r="I1538" i="2" s="1"/>
  <c r="G1537" i="2"/>
  <c r="L1538" i="2" l="1"/>
  <c r="K1538" i="2"/>
  <c r="N1538" i="2" s="1"/>
  <c r="J1538" i="2"/>
  <c r="M1538" i="2" l="1"/>
  <c r="O1538" i="2" s="1"/>
  <c r="Q1538" i="2" l="1"/>
  <c r="R1538" i="2" s="1"/>
  <c r="S1538" i="2" s="1"/>
  <c r="T1538" i="2" s="1"/>
  <c r="U1538" i="2" l="1"/>
  <c r="X1538" i="2" s="1"/>
  <c r="Y1538" i="2" s="1"/>
  <c r="C1539" i="2" s="1"/>
  <c r="D1539" i="2" s="1"/>
  <c r="I1539" i="2" s="1"/>
  <c r="G1538" i="2"/>
  <c r="L1539" i="2" l="1"/>
  <c r="K1539" i="2"/>
  <c r="N1539" i="2" s="1"/>
  <c r="J1539" i="2"/>
  <c r="M1539" i="2" l="1"/>
  <c r="O1539" i="2" s="1"/>
  <c r="Q1539" i="2" l="1"/>
  <c r="R1539" i="2" s="1"/>
  <c r="S1539" i="2" s="1"/>
  <c r="T1539" i="2" s="1"/>
  <c r="U1539" i="2" l="1"/>
  <c r="X1539" i="2" s="1"/>
  <c r="Y1539" i="2" s="1"/>
  <c r="C1540" i="2" s="1"/>
  <c r="D1540" i="2" s="1"/>
  <c r="I1540" i="2" s="1"/>
  <c r="G1539" i="2"/>
  <c r="L1540" i="2" l="1"/>
  <c r="K1540" i="2"/>
  <c r="N1540" i="2" s="1"/>
  <c r="J1540" i="2"/>
  <c r="M1540" i="2" l="1"/>
  <c r="O1540" i="2" s="1"/>
  <c r="Q1540" i="2" s="1"/>
  <c r="R1540" i="2" l="1"/>
  <c r="S1540" i="2"/>
  <c r="T1540" i="2" s="1"/>
  <c r="U1540" i="2" l="1"/>
  <c r="X1540" i="2" s="1"/>
  <c r="Y1540" i="2" s="1"/>
  <c r="G1540" i="2"/>
  <c r="C1541" i="2" l="1"/>
  <c r="D1541" i="2" s="1"/>
  <c r="I1541" i="2" s="1"/>
  <c r="L1541" i="2" l="1"/>
  <c r="K1541" i="2"/>
  <c r="N1541" i="2" s="1"/>
  <c r="J1541" i="2"/>
  <c r="M1541" i="2" l="1"/>
  <c r="O1541" i="2" s="1"/>
  <c r="Q1541" i="2" s="1"/>
  <c r="R1541" i="2" l="1"/>
  <c r="S1541" i="2"/>
  <c r="T1541" i="2" s="1"/>
  <c r="U1541" i="2" l="1"/>
  <c r="X1541" i="2" s="1"/>
  <c r="Y1541" i="2" s="1"/>
  <c r="G1541" i="2"/>
  <c r="C1542" i="2" l="1"/>
  <c r="D1542" i="2" s="1"/>
  <c r="I1542" i="2" s="1"/>
  <c r="L1542" i="2" l="1"/>
  <c r="K1542" i="2"/>
  <c r="N1542" i="2" s="1"/>
  <c r="J1542" i="2"/>
  <c r="M1542" i="2" l="1"/>
  <c r="O1542" i="2" s="1"/>
  <c r="Q1542" i="2" s="1"/>
  <c r="R1542" i="2" l="1"/>
  <c r="S1542" i="2"/>
  <c r="T1542" i="2" s="1"/>
  <c r="U1542" i="2" l="1"/>
  <c r="X1542" i="2" s="1"/>
  <c r="Y1542" i="2" s="1"/>
  <c r="G1542" i="2"/>
  <c r="C1543" i="2" l="1"/>
  <c r="D1543" i="2" s="1"/>
  <c r="I1543" i="2" s="1"/>
  <c r="L1543" i="2" l="1"/>
  <c r="K1543" i="2"/>
  <c r="N1543" i="2" s="1"/>
  <c r="J1543" i="2"/>
  <c r="M1543" i="2" l="1"/>
  <c r="O1543" i="2" s="1"/>
  <c r="Q1543" i="2" s="1"/>
  <c r="R1543" i="2" l="1"/>
  <c r="S1543" i="2" s="1"/>
  <c r="T1543" i="2" s="1"/>
  <c r="U1543" i="2" l="1"/>
  <c r="X1543" i="2" s="1"/>
  <c r="Y1543" i="2" s="1"/>
  <c r="G1543" i="2"/>
  <c r="C1544" i="2" l="1"/>
  <c r="D1544" i="2" s="1"/>
  <c r="I1544" i="2" s="1"/>
  <c r="L1544" i="2" l="1"/>
  <c r="K1544" i="2"/>
  <c r="N1544" i="2" s="1"/>
  <c r="J1544" i="2"/>
  <c r="M1544" i="2" l="1"/>
  <c r="O1544" i="2" s="1"/>
  <c r="Q1544" i="2" s="1"/>
  <c r="R1544" i="2" l="1"/>
  <c r="S1544" i="2" s="1"/>
  <c r="T1544" i="2" s="1"/>
  <c r="U1544" i="2" l="1"/>
  <c r="X1544" i="2" s="1"/>
  <c r="Y1544" i="2" s="1"/>
  <c r="G1544" i="2"/>
  <c r="C1545" i="2" l="1"/>
  <c r="D1545" i="2" s="1"/>
  <c r="I1545" i="2" s="1"/>
  <c r="L1545" i="2" l="1"/>
  <c r="K1545" i="2"/>
  <c r="N1545" i="2" s="1"/>
  <c r="J1545" i="2"/>
  <c r="M1545" i="2" l="1"/>
  <c r="O1545" i="2" s="1"/>
  <c r="Q1545" i="2" s="1"/>
  <c r="R1545" i="2" l="1"/>
  <c r="S1545" i="2"/>
  <c r="T1545" i="2" s="1"/>
  <c r="U1545" i="2" l="1"/>
  <c r="X1545" i="2" s="1"/>
  <c r="Y1545" i="2" s="1"/>
  <c r="G1545" i="2"/>
  <c r="C1546" i="2" l="1"/>
  <c r="D1546" i="2" s="1"/>
  <c r="I1546" i="2" s="1"/>
  <c r="L1546" i="2" l="1"/>
  <c r="K1546" i="2"/>
  <c r="N1546" i="2" s="1"/>
  <c r="J1546" i="2"/>
  <c r="M1546" i="2" l="1"/>
  <c r="O1546" i="2" s="1"/>
  <c r="Q1546" i="2" s="1"/>
  <c r="R1546" i="2" l="1"/>
  <c r="S1546" i="2"/>
  <c r="T1546" i="2" s="1"/>
  <c r="U1546" i="2" l="1"/>
  <c r="X1546" i="2" s="1"/>
  <c r="Y1546" i="2" s="1"/>
  <c r="G1546" i="2"/>
  <c r="C1547" i="2" l="1"/>
  <c r="D1547" i="2" s="1"/>
  <c r="I1547" i="2" s="1"/>
  <c r="L1547" i="2" l="1"/>
  <c r="K1547" i="2"/>
  <c r="N1547" i="2" s="1"/>
  <c r="J1547" i="2"/>
  <c r="M1547" i="2" l="1"/>
  <c r="O1547" i="2" s="1"/>
  <c r="Q1547" i="2" s="1"/>
  <c r="R1547" i="2" l="1"/>
  <c r="S1547" i="2"/>
  <c r="T1547" i="2" s="1"/>
  <c r="U1547" i="2" l="1"/>
  <c r="X1547" i="2" s="1"/>
  <c r="Y1547" i="2" s="1"/>
  <c r="G1547" i="2"/>
  <c r="C1548" i="2" l="1"/>
  <c r="D1548" i="2" s="1"/>
  <c r="I1548" i="2" s="1"/>
  <c r="L1548" i="2" l="1"/>
  <c r="K1548" i="2"/>
  <c r="N1548" i="2" s="1"/>
  <c r="J1548" i="2"/>
  <c r="M1548" i="2" l="1"/>
  <c r="O1548" i="2" s="1"/>
  <c r="Q1548" i="2" s="1"/>
  <c r="R1548" i="2" l="1"/>
  <c r="S1548" i="2" s="1"/>
  <c r="T1548" i="2" s="1"/>
  <c r="U1548" i="2" l="1"/>
  <c r="X1548" i="2" s="1"/>
  <c r="Y1548" i="2" s="1"/>
  <c r="G1548" i="2"/>
  <c r="C1549" i="2" l="1"/>
  <c r="D1549" i="2" s="1"/>
  <c r="I1549" i="2" s="1"/>
  <c r="L1549" i="2" l="1"/>
  <c r="K1549" i="2"/>
  <c r="N1549" i="2" s="1"/>
  <c r="J1549" i="2"/>
  <c r="M1549" i="2" l="1"/>
  <c r="O1549" i="2" s="1"/>
  <c r="Q1549" i="2" s="1"/>
  <c r="R1549" i="2" l="1"/>
  <c r="S1549" i="2" s="1"/>
  <c r="T1549" i="2" s="1"/>
  <c r="U1549" i="2" l="1"/>
  <c r="X1549" i="2" s="1"/>
  <c r="Y1549" i="2" s="1"/>
  <c r="G1549" i="2"/>
  <c r="C1550" i="2" l="1"/>
  <c r="D1550" i="2" s="1"/>
  <c r="I1550" i="2" s="1"/>
  <c r="L1550" i="2" l="1"/>
  <c r="K1550" i="2"/>
  <c r="N1550" i="2" s="1"/>
  <c r="J1550" i="2"/>
  <c r="M1550" i="2" l="1"/>
  <c r="O1550" i="2" s="1"/>
  <c r="Q1550" i="2" s="1"/>
  <c r="R1550" i="2" l="1"/>
  <c r="S1550" i="2" s="1"/>
  <c r="T1550" i="2" s="1"/>
  <c r="U1550" i="2" l="1"/>
  <c r="X1550" i="2" s="1"/>
  <c r="Y1550" i="2" s="1"/>
  <c r="G1550" i="2"/>
  <c r="C1551" i="2" l="1"/>
  <c r="D1551" i="2" s="1"/>
  <c r="I1551" i="2" s="1"/>
  <c r="L1551" i="2" l="1"/>
  <c r="K1551" i="2"/>
  <c r="N1551" i="2" s="1"/>
  <c r="J1551" i="2"/>
  <c r="M1551" i="2" l="1"/>
  <c r="O1551" i="2" s="1"/>
  <c r="Q1551" i="2" s="1"/>
  <c r="R1551" i="2" l="1"/>
  <c r="S1551" i="2"/>
  <c r="T1551" i="2" s="1"/>
  <c r="U1551" i="2" l="1"/>
  <c r="X1551" i="2" s="1"/>
  <c r="Y1551" i="2" s="1"/>
  <c r="G1551" i="2"/>
  <c r="C1552" i="2" l="1"/>
  <c r="D1552" i="2" s="1"/>
  <c r="I1552" i="2" s="1"/>
  <c r="L1552" i="2" l="1"/>
  <c r="K1552" i="2"/>
  <c r="N1552" i="2" s="1"/>
  <c r="J1552" i="2"/>
  <c r="M1552" i="2" l="1"/>
  <c r="O1552" i="2" s="1"/>
  <c r="Q1552" i="2" l="1"/>
  <c r="R1552" i="2" s="1"/>
  <c r="S1552" i="2" s="1"/>
  <c r="T1552" i="2" s="1"/>
  <c r="U1552" i="2" l="1"/>
  <c r="X1552" i="2" s="1"/>
  <c r="Y1552" i="2" s="1"/>
  <c r="C1553" i="2" s="1"/>
  <c r="D1553" i="2" s="1"/>
  <c r="I1553" i="2" s="1"/>
  <c r="G1552" i="2"/>
  <c r="L1553" i="2" l="1"/>
  <c r="K1553" i="2"/>
  <c r="N1553" i="2" s="1"/>
  <c r="J1553" i="2"/>
  <c r="M1553" i="2" l="1"/>
  <c r="O1553" i="2" s="1"/>
  <c r="Q1553" i="2" s="1"/>
  <c r="R1553" i="2" l="1"/>
  <c r="S1553" i="2" s="1"/>
  <c r="T1553" i="2" s="1"/>
  <c r="U1553" i="2" l="1"/>
  <c r="X1553" i="2" s="1"/>
  <c r="Y1553" i="2" s="1"/>
  <c r="G1553" i="2"/>
  <c r="C1554" i="2" l="1"/>
  <c r="D1554" i="2" s="1"/>
  <c r="I1554" i="2" s="1"/>
  <c r="L1554" i="2" l="1"/>
  <c r="K1554" i="2"/>
  <c r="N1554" i="2" s="1"/>
  <c r="J1554" i="2"/>
  <c r="M1554" i="2" l="1"/>
  <c r="O1554" i="2" s="1"/>
  <c r="Q1554" i="2" s="1"/>
  <c r="R1554" i="2" l="1"/>
  <c r="S1554" i="2" s="1"/>
  <c r="T1554" i="2" s="1"/>
  <c r="U1554" i="2" l="1"/>
  <c r="X1554" i="2" s="1"/>
  <c r="Y1554" i="2" s="1"/>
  <c r="G1554" i="2"/>
  <c r="C1555" i="2" l="1"/>
  <c r="D1555" i="2" s="1"/>
  <c r="I1555" i="2" s="1"/>
  <c r="L1555" i="2" l="1"/>
  <c r="K1555" i="2"/>
  <c r="N1555" i="2" s="1"/>
  <c r="J1555" i="2"/>
  <c r="M1555" i="2" l="1"/>
  <c r="O1555" i="2" s="1"/>
  <c r="Q1555" i="2" s="1"/>
  <c r="R1555" i="2" l="1"/>
  <c r="S1555" i="2" s="1"/>
  <c r="T1555" i="2" s="1"/>
  <c r="U1555" i="2" l="1"/>
  <c r="X1555" i="2" s="1"/>
  <c r="Y1555" i="2" s="1"/>
  <c r="G1555" i="2"/>
  <c r="C1556" i="2" l="1"/>
  <c r="D1556" i="2" s="1"/>
  <c r="I1556" i="2" s="1"/>
  <c r="L1556" i="2" l="1"/>
  <c r="K1556" i="2"/>
  <c r="N1556" i="2" s="1"/>
  <c r="J1556" i="2"/>
  <c r="M1556" i="2" l="1"/>
  <c r="O1556" i="2" s="1"/>
  <c r="Q1556" i="2" l="1"/>
  <c r="R1556" i="2" s="1"/>
  <c r="S1556" i="2" s="1"/>
  <c r="T1556" i="2" s="1"/>
  <c r="U1556" i="2" l="1"/>
  <c r="X1556" i="2" s="1"/>
  <c r="Y1556" i="2" s="1"/>
  <c r="G1556" i="2"/>
  <c r="C1557" i="2"/>
  <c r="D1557" i="2" s="1"/>
  <c r="I1557" i="2" s="1"/>
  <c r="L1557" i="2" l="1"/>
  <c r="K1557" i="2"/>
  <c r="N1557" i="2" s="1"/>
  <c r="J1557" i="2"/>
  <c r="M1557" i="2" l="1"/>
  <c r="O1557" i="2" s="1"/>
  <c r="Q1557" i="2" s="1"/>
  <c r="R1557" i="2" l="1"/>
  <c r="S1557" i="2"/>
  <c r="T1557" i="2" s="1"/>
  <c r="U1557" i="2" l="1"/>
  <c r="X1557" i="2" s="1"/>
  <c r="Y1557" i="2" s="1"/>
  <c r="G1557" i="2"/>
  <c r="C1558" i="2" l="1"/>
  <c r="D1558" i="2" s="1"/>
  <c r="I1558" i="2" s="1"/>
  <c r="L1558" i="2" l="1"/>
  <c r="K1558" i="2"/>
  <c r="N1558" i="2" s="1"/>
  <c r="J1558" i="2"/>
  <c r="M1558" i="2" l="1"/>
  <c r="O1558" i="2" s="1"/>
  <c r="Q1558" i="2" s="1"/>
  <c r="R1558" i="2" l="1"/>
  <c r="S1558" i="2" s="1"/>
  <c r="T1558" i="2" s="1"/>
  <c r="U1558" i="2" l="1"/>
  <c r="X1558" i="2" s="1"/>
  <c r="Y1558" i="2" s="1"/>
  <c r="G1558" i="2"/>
  <c r="C1559" i="2" l="1"/>
  <c r="D1559" i="2" s="1"/>
  <c r="I1559" i="2" s="1"/>
  <c r="L1559" i="2" l="1"/>
  <c r="K1559" i="2"/>
  <c r="N1559" i="2" s="1"/>
  <c r="J1559" i="2"/>
  <c r="M1559" i="2" l="1"/>
  <c r="O1559" i="2" s="1"/>
  <c r="Q1559" i="2" l="1"/>
  <c r="R1559" i="2" s="1"/>
  <c r="S1559" i="2" s="1"/>
  <c r="T1559" i="2" s="1"/>
  <c r="G1559" i="2" l="1"/>
  <c r="U1559" i="2" l="1"/>
  <c r="X1559" i="2" s="1"/>
  <c r="Y1559" i="2" s="1"/>
  <c r="C1560" i="2" s="1"/>
  <c r="D1560" i="2" s="1"/>
  <c r="I1560" i="2" s="1"/>
  <c r="L1560" i="2" s="1"/>
  <c r="K1560" i="2" l="1"/>
  <c r="N1560" i="2" s="1"/>
  <c r="J1560" i="2"/>
  <c r="M1560" i="2" s="1"/>
  <c r="O1560" i="2" l="1"/>
  <c r="Q1560" i="2" s="1"/>
  <c r="R1560" i="2" s="1"/>
  <c r="S1560" i="2" s="1"/>
  <c r="T1560" i="2" s="1"/>
  <c r="U1560" i="2" l="1"/>
  <c r="X1560" i="2" s="1"/>
  <c r="Y1560" i="2" s="1"/>
  <c r="C1561" i="2" s="1"/>
  <c r="D1561" i="2" s="1"/>
  <c r="I1561" i="2" s="1"/>
  <c r="G1560" i="2"/>
  <c r="L1561" i="2" l="1"/>
  <c r="K1561" i="2"/>
  <c r="N1561" i="2" s="1"/>
  <c r="J1561" i="2"/>
  <c r="M1561" i="2" l="1"/>
  <c r="O1561" i="2" s="1"/>
  <c r="Q1561" i="2" s="1"/>
  <c r="R1561" i="2" l="1"/>
  <c r="S1561" i="2" s="1"/>
  <c r="T1561" i="2" s="1"/>
  <c r="U1561" i="2" l="1"/>
  <c r="X1561" i="2" s="1"/>
  <c r="Y1561" i="2" s="1"/>
  <c r="G1561" i="2"/>
  <c r="C1562" i="2" l="1"/>
  <c r="D1562" i="2" s="1"/>
  <c r="I1562" i="2" s="1"/>
  <c r="L1562" i="2" l="1"/>
  <c r="K1562" i="2"/>
  <c r="N1562" i="2" s="1"/>
  <c r="J1562" i="2"/>
  <c r="M1562" i="2" l="1"/>
  <c r="O1562" i="2" s="1"/>
  <c r="Q1562" i="2" s="1"/>
  <c r="R1562" i="2" l="1"/>
  <c r="S1562" i="2" s="1"/>
  <c r="T1562" i="2" s="1"/>
  <c r="U1562" i="2" l="1"/>
  <c r="X1562" i="2" s="1"/>
  <c r="Y1562" i="2" s="1"/>
  <c r="G1562" i="2"/>
  <c r="C1563" i="2" l="1"/>
  <c r="D1563" i="2" s="1"/>
  <c r="I1563" i="2" s="1"/>
  <c r="L1563" i="2" l="1"/>
  <c r="K1563" i="2"/>
  <c r="N1563" i="2" s="1"/>
  <c r="J1563" i="2"/>
  <c r="M1563" i="2" l="1"/>
  <c r="O1563" i="2" s="1"/>
  <c r="Q1563" i="2" s="1"/>
  <c r="R1563" i="2" l="1"/>
  <c r="S1563" i="2" s="1"/>
  <c r="T1563" i="2" s="1"/>
  <c r="U1563" i="2" l="1"/>
  <c r="X1563" i="2" s="1"/>
  <c r="Y1563" i="2" s="1"/>
  <c r="G1563" i="2"/>
  <c r="C1564" i="2" l="1"/>
  <c r="D1564" i="2" s="1"/>
  <c r="I1564" i="2" s="1"/>
  <c r="L1564" i="2" l="1"/>
  <c r="K1564" i="2"/>
  <c r="N1564" i="2" s="1"/>
  <c r="J1564" i="2"/>
  <c r="M1564" i="2" l="1"/>
  <c r="O1564" i="2" s="1"/>
  <c r="Q1564" i="2" s="1"/>
  <c r="R1564" i="2" l="1"/>
  <c r="S1564" i="2" s="1"/>
  <c r="T1564" i="2" s="1"/>
  <c r="U1564" i="2" l="1"/>
  <c r="X1564" i="2" s="1"/>
  <c r="Y1564" i="2" s="1"/>
  <c r="G1564" i="2"/>
  <c r="C1565" i="2" l="1"/>
  <c r="D1565" i="2" s="1"/>
  <c r="I1565" i="2" s="1"/>
  <c r="L1565" i="2" l="1"/>
  <c r="K1565" i="2"/>
  <c r="N1565" i="2" s="1"/>
  <c r="J1565" i="2"/>
  <c r="M1565" i="2" l="1"/>
  <c r="O1565" i="2" s="1"/>
  <c r="Q1565" i="2" s="1"/>
  <c r="R1565" i="2" l="1"/>
  <c r="S1565" i="2" s="1"/>
  <c r="T1565" i="2" s="1"/>
  <c r="U1565" i="2" l="1"/>
  <c r="X1565" i="2" s="1"/>
  <c r="Y1565" i="2" s="1"/>
  <c r="G1565" i="2"/>
  <c r="C1566" i="2" l="1"/>
  <c r="D1566" i="2" s="1"/>
  <c r="I1566" i="2" s="1"/>
  <c r="L1566" i="2" l="1"/>
  <c r="K1566" i="2"/>
  <c r="N1566" i="2" s="1"/>
  <c r="J1566" i="2"/>
  <c r="M1566" i="2" l="1"/>
  <c r="O1566" i="2" s="1"/>
  <c r="Q1566" i="2" s="1"/>
  <c r="R1566" i="2" l="1"/>
  <c r="S1566" i="2" s="1"/>
  <c r="T1566" i="2" s="1"/>
  <c r="U1566" i="2" l="1"/>
  <c r="X1566" i="2" s="1"/>
  <c r="Y1566" i="2" s="1"/>
  <c r="G1566" i="2"/>
  <c r="C1567" i="2" l="1"/>
  <c r="D1567" i="2" s="1"/>
  <c r="I1567" i="2" s="1"/>
  <c r="L1567" i="2" l="1"/>
  <c r="K1567" i="2"/>
  <c r="N1567" i="2" s="1"/>
  <c r="J1567" i="2"/>
  <c r="M1567" i="2" l="1"/>
  <c r="O1567" i="2" s="1"/>
  <c r="Q1567" i="2" s="1"/>
  <c r="R1567" i="2" l="1"/>
  <c r="S1567" i="2" s="1"/>
  <c r="T1567" i="2" s="1"/>
  <c r="U1567" i="2" l="1"/>
  <c r="X1567" i="2" s="1"/>
  <c r="Y1567" i="2" s="1"/>
  <c r="G1567" i="2"/>
  <c r="C1568" i="2" l="1"/>
  <c r="D1568" i="2" s="1"/>
  <c r="I1568" i="2" s="1"/>
  <c r="L1568" i="2" l="1"/>
  <c r="K1568" i="2"/>
  <c r="N1568" i="2" s="1"/>
  <c r="J1568" i="2"/>
  <c r="M1568" i="2" l="1"/>
  <c r="O1568" i="2" s="1"/>
  <c r="Q1568" i="2" s="1"/>
  <c r="R1568" i="2" l="1"/>
  <c r="S1568" i="2" s="1"/>
  <c r="T1568" i="2" s="1"/>
  <c r="U1568" i="2" l="1"/>
  <c r="X1568" i="2" s="1"/>
  <c r="Y1568" i="2" s="1"/>
  <c r="G1568" i="2"/>
  <c r="C1569" i="2" l="1"/>
  <c r="D1569" i="2" s="1"/>
  <c r="I1569" i="2" s="1"/>
  <c r="L1569" i="2" l="1"/>
  <c r="K1569" i="2"/>
  <c r="N1569" i="2" s="1"/>
  <c r="J1569" i="2"/>
  <c r="M1569" i="2" l="1"/>
  <c r="O1569" i="2" s="1"/>
  <c r="Q1569" i="2" s="1"/>
  <c r="R1569" i="2" l="1"/>
  <c r="S1569" i="2" s="1"/>
  <c r="T1569" i="2" s="1"/>
  <c r="U1569" i="2" l="1"/>
  <c r="X1569" i="2" s="1"/>
  <c r="Y1569" i="2" s="1"/>
  <c r="G1569" i="2"/>
  <c r="C1570" i="2" l="1"/>
  <c r="D1570" i="2" s="1"/>
  <c r="I1570" i="2" s="1"/>
  <c r="L1570" i="2" l="1"/>
  <c r="K1570" i="2"/>
  <c r="N1570" i="2" s="1"/>
  <c r="J1570" i="2"/>
  <c r="M1570" i="2" l="1"/>
  <c r="O1570" i="2" s="1"/>
  <c r="Q1570" i="2" s="1"/>
  <c r="R1570" i="2" l="1"/>
  <c r="S1570" i="2" s="1"/>
  <c r="T1570" i="2" s="1"/>
  <c r="U1570" i="2" l="1"/>
  <c r="X1570" i="2" s="1"/>
  <c r="Y1570" i="2" s="1"/>
  <c r="G1570" i="2"/>
  <c r="C1571" i="2" l="1"/>
  <c r="D1571" i="2" s="1"/>
  <c r="I1571" i="2" s="1"/>
  <c r="L1571" i="2" l="1"/>
  <c r="K1571" i="2"/>
  <c r="N1571" i="2" s="1"/>
  <c r="J1571" i="2"/>
  <c r="M1571" i="2" l="1"/>
  <c r="O1571" i="2" s="1"/>
  <c r="Q1571" i="2" s="1"/>
  <c r="R1571" i="2" l="1"/>
  <c r="S1571" i="2" s="1"/>
  <c r="T1571" i="2" s="1"/>
  <c r="U1571" i="2" l="1"/>
  <c r="X1571" i="2" s="1"/>
  <c r="Y1571" i="2" s="1"/>
  <c r="G1571" i="2"/>
  <c r="C1572" i="2" l="1"/>
  <c r="D1572" i="2" s="1"/>
  <c r="I1572" i="2" s="1"/>
  <c r="L1572" i="2" l="1"/>
  <c r="K1572" i="2"/>
  <c r="N1572" i="2" s="1"/>
  <c r="J1572" i="2"/>
  <c r="M1572" i="2" l="1"/>
  <c r="O1572" i="2" s="1"/>
  <c r="Q1572" i="2" s="1"/>
  <c r="R1572" i="2" l="1"/>
  <c r="S1572" i="2" s="1"/>
  <c r="T1572" i="2" s="1"/>
  <c r="U1572" i="2" l="1"/>
  <c r="X1572" i="2" s="1"/>
  <c r="Y1572" i="2" s="1"/>
  <c r="G1572" i="2"/>
  <c r="C1573" i="2" l="1"/>
  <c r="D1573" i="2" s="1"/>
  <c r="I1573" i="2" s="1"/>
  <c r="L1573" i="2" l="1"/>
  <c r="K1573" i="2"/>
  <c r="N1573" i="2" s="1"/>
  <c r="J1573" i="2"/>
  <c r="M1573" i="2" l="1"/>
  <c r="O1573" i="2" s="1"/>
  <c r="Q1573" i="2" s="1"/>
  <c r="R1573" i="2" l="1"/>
  <c r="S1573" i="2" s="1"/>
  <c r="T1573" i="2" s="1"/>
  <c r="U1573" i="2" l="1"/>
  <c r="X1573" i="2" s="1"/>
  <c r="Y1573" i="2" s="1"/>
  <c r="G1573" i="2"/>
  <c r="C1574" i="2" l="1"/>
  <c r="D1574" i="2" s="1"/>
  <c r="I1574" i="2" s="1"/>
  <c r="L1574" i="2" l="1"/>
  <c r="K1574" i="2"/>
  <c r="N1574" i="2" s="1"/>
  <c r="J1574" i="2"/>
  <c r="M1574" i="2" l="1"/>
  <c r="O1574" i="2" s="1"/>
  <c r="Q1574" i="2" s="1"/>
  <c r="R1574" i="2" l="1"/>
  <c r="S1574" i="2"/>
  <c r="T1574" i="2" s="1"/>
  <c r="U1574" i="2" l="1"/>
  <c r="X1574" i="2" s="1"/>
  <c r="Y1574" i="2" s="1"/>
  <c r="G1574" i="2"/>
  <c r="C1575" i="2" l="1"/>
  <c r="D1575" i="2" s="1"/>
  <c r="I1575" i="2" s="1"/>
  <c r="L1575" i="2" l="1"/>
  <c r="K1575" i="2"/>
  <c r="N1575" i="2" s="1"/>
  <c r="J1575" i="2"/>
  <c r="M1575" i="2" l="1"/>
  <c r="O1575" i="2" s="1"/>
  <c r="Q1575" i="2" s="1"/>
  <c r="R1575" i="2" l="1"/>
  <c r="S1575" i="2" s="1"/>
  <c r="T1575" i="2" s="1"/>
  <c r="U1575" i="2" l="1"/>
  <c r="X1575" i="2" s="1"/>
  <c r="Y1575" i="2" s="1"/>
  <c r="G1575" i="2"/>
  <c r="C1576" i="2" l="1"/>
  <c r="D1576" i="2" s="1"/>
  <c r="I1576" i="2" s="1"/>
  <c r="L1576" i="2" l="1"/>
  <c r="K1576" i="2"/>
  <c r="N1576" i="2" s="1"/>
  <c r="J1576" i="2"/>
  <c r="M1576" i="2" l="1"/>
  <c r="O1576" i="2" s="1"/>
  <c r="Q1576" i="2" s="1"/>
  <c r="R1576" i="2" l="1"/>
  <c r="S1576" i="2" s="1"/>
  <c r="T1576" i="2" s="1"/>
  <c r="U1576" i="2" l="1"/>
  <c r="X1576" i="2" s="1"/>
  <c r="Y1576" i="2" s="1"/>
  <c r="G1576" i="2"/>
  <c r="C1577" i="2" l="1"/>
  <c r="D1577" i="2" s="1"/>
  <c r="I1577" i="2" s="1"/>
  <c r="L1577" i="2" l="1"/>
  <c r="K1577" i="2"/>
  <c r="N1577" i="2" s="1"/>
  <c r="J1577" i="2"/>
  <c r="M1577" i="2" l="1"/>
  <c r="O1577" i="2" s="1"/>
  <c r="Q1577" i="2" s="1"/>
  <c r="R1577" i="2" l="1"/>
  <c r="S1577" i="2" s="1"/>
  <c r="T1577" i="2" s="1"/>
  <c r="U1577" i="2" l="1"/>
  <c r="X1577" i="2" s="1"/>
  <c r="Y1577" i="2" s="1"/>
  <c r="G1577" i="2"/>
  <c r="C1578" i="2" l="1"/>
  <c r="D1578" i="2" s="1"/>
  <c r="I1578" i="2" s="1"/>
  <c r="L1578" i="2" l="1"/>
  <c r="K1578" i="2"/>
  <c r="N1578" i="2" s="1"/>
  <c r="J1578" i="2"/>
  <c r="M1578" i="2" l="1"/>
  <c r="O1578" i="2" s="1"/>
  <c r="Q1578" i="2" s="1"/>
  <c r="R1578" i="2" l="1"/>
  <c r="S1578" i="2" s="1"/>
  <c r="T1578" i="2" s="1"/>
  <c r="U1578" i="2" l="1"/>
  <c r="X1578" i="2" s="1"/>
  <c r="Y1578" i="2" s="1"/>
  <c r="G1578" i="2"/>
  <c r="C1579" i="2" l="1"/>
  <c r="D1579" i="2" s="1"/>
  <c r="I1579" i="2" s="1"/>
  <c r="L1579" i="2" l="1"/>
  <c r="K1579" i="2"/>
  <c r="N1579" i="2" s="1"/>
  <c r="J1579" i="2"/>
  <c r="M1579" i="2" l="1"/>
  <c r="O1579" i="2" s="1"/>
  <c r="Q1579" i="2" s="1"/>
  <c r="R1579" i="2" l="1"/>
  <c r="S1579" i="2" s="1"/>
  <c r="T1579" i="2" s="1"/>
  <c r="U1579" i="2" l="1"/>
  <c r="X1579" i="2" s="1"/>
  <c r="Y1579" i="2" s="1"/>
  <c r="G1579" i="2"/>
  <c r="C1580" i="2" l="1"/>
  <c r="D1580" i="2" s="1"/>
  <c r="I1580" i="2" s="1"/>
  <c r="L1580" i="2" l="1"/>
  <c r="K1580" i="2"/>
  <c r="N1580" i="2" s="1"/>
  <c r="J1580" i="2"/>
  <c r="M1580" i="2" l="1"/>
  <c r="O1580" i="2" s="1"/>
  <c r="Q1580" i="2" l="1"/>
  <c r="R1580" i="2" s="1"/>
  <c r="S1580" i="2" s="1"/>
  <c r="T1580" i="2" s="1"/>
  <c r="U1580" i="2" l="1"/>
  <c r="X1580" i="2" s="1"/>
  <c r="Y1580" i="2" s="1"/>
  <c r="C1581" i="2" s="1"/>
  <c r="D1581" i="2" s="1"/>
  <c r="I1581" i="2" s="1"/>
  <c r="G1580" i="2"/>
  <c r="L1581" i="2" l="1"/>
  <c r="K1581" i="2"/>
  <c r="N1581" i="2" s="1"/>
  <c r="J1581" i="2"/>
  <c r="M1581" i="2" l="1"/>
  <c r="O1581" i="2" s="1"/>
  <c r="Q1581" i="2" s="1"/>
  <c r="R1581" i="2" l="1"/>
  <c r="S1581" i="2" s="1"/>
  <c r="T1581" i="2" s="1"/>
  <c r="U1581" i="2" l="1"/>
  <c r="X1581" i="2" s="1"/>
  <c r="Y1581" i="2" s="1"/>
  <c r="G1581" i="2"/>
  <c r="C1582" i="2" l="1"/>
  <c r="D1582" i="2" s="1"/>
  <c r="I1582" i="2" s="1"/>
  <c r="L1582" i="2" l="1"/>
  <c r="K1582" i="2"/>
  <c r="N1582" i="2" s="1"/>
  <c r="J1582" i="2"/>
  <c r="M1582" i="2" l="1"/>
  <c r="O1582" i="2" s="1"/>
  <c r="Q1582" i="2" s="1"/>
  <c r="R1582" i="2" l="1"/>
  <c r="S1582" i="2" s="1"/>
  <c r="T1582" i="2" s="1"/>
  <c r="U1582" i="2" l="1"/>
  <c r="X1582" i="2" s="1"/>
  <c r="Y1582" i="2" s="1"/>
  <c r="G1582" i="2"/>
  <c r="C1583" i="2" l="1"/>
  <c r="D1583" i="2" s="1"/>
  <c r="I1583" i="2" s="1"/>
  <c r="L1583" i="2" l="1"/>
  <c r="K1583" i="2"/>
  <c r="N1583" i="2" s="1"/>
  <c r="J1583" i="2"/>
  <c r="M1583" i="2" l="1"/>
  <c r="O1583" i="2" s="1"/>
  <c r="Q1583" i="2" s="1"/>
  <c r="R1583" i="2" l="1"/>
  <c r="S1583" i="2" s="1"/>
  <c r="T1583" i="2" s="1"/>
  <c r="U1583" i="2" l="1"/>
  <c r="X1583" i="2" s="1"/>
  <c r="Y1583" i="2" s="1"/>
  <c r="G1583" i="2"/>
  <c r="C1584" i="2" l="1"/>
  <c r="D1584" i="2" s="1"/>
  <c r="I1584" i="2" s="1"/>
  <c r="L1584" i="2" l="1"/>
  <c r="K1584" i="2"/>
  <c r="N1584" i="2" s="1"/>
  <c r="J1584" i="2"/>
  <c r="M1584" i="2" l="1"/>
  <c r="O1584" i="2" s="1"/>
  <c r="Q1584" i="2" l="1"/>
  <c r="R1584" i="2" s="1"/>
  <c r="S1584" i="2" s="1"/>
  <c r="T1584" i="2" s="1"/>
  <c r="U1584" i="2" l="1"/>
  <c r="X1584" i="2" s="1"/>
  <c r="Y1584" i="2" s="1"/>
  <c r="C1585" i="2" s="1"/>
  <c r="D1585" i="2" s="1"/>
  <c r="I1585" i="2" s="1"/>
  <c r="G1584" i="2"/>
  <c r="L1585" i="2" l="1"/>
  <c r="K1585" i="2"/>
  <c r="N1585" i="2" s="1"/>
  <c r="J1585" i="2"/>
  <c r="M1585" i="2" l="1"/>
  <c r="O1585" i="2" s="1"/>
  <c r="Q1585" i="2" l="1"/>
  <c r="R1585" i="2" s="1"/>
  <c r="S1585" i="2" s="1"/>
  <c r="T1585" i="2" s="1"/>
  <c r="U1585" i="2" l="1"/>
  <c r="X1585" i="2" s="1"/>
  <c r="Y1585" i="2" s="1"/>
  <c r="C1586" i="2" s="1"/>
  <c r="D1586" i="2" s="1"/>
  <c r="I1586" i="2" s="1"/>
  <c r="G1585" i="2"/>
  <c r="L1586" i="2" l="1"/>
  <c r="K1586" i="2"/>
  <c r="N1586" i="2" s="1"/>
  <c r="J1586" i="2"/>
  <c r="M1586" i="2" l="1"/>
  <c r="O1586" i="2" s="1"/>
  <c r="Q1586" i="2" l="1"/>
  <c r="R1586" i="2" s="1"/>
  <c r="S1586" i="2" s="1"/>
  <c r="T1586" i="2" s="1"/>
  <c r="U1586" i="2" l="1"/>
  <c r="X1586" i="2" s="1"/>
  <c r="Y1586" i="2" s="1"/>
  <c r="C1587" i="2" s="1"/>
  <c r="D1587" i="2" s="1"/>
  <c r="I1587" i="2" s="1"/>
  <c r="G1586" i="2"/>
  <c r="L1587" i="2" l="1"/>
  <c r="K1587" i="2"/>
  <c r="N1587" i="2" s="1"/>
  <c r="J1587" i="2"/>
  <c r="M1587" i="2" l="1"/>
  <c r="O1587" i="2" s="1"/>
  <c r="Q1587" i="2" s="1"/>
  <c r="R1587" i="2" l="1"/>
  <c r="S1587" i="2"/>
  <c r="T1587" i="2" s="1"/>
  <c r="U1587" i="2" l="1"/>
  <c r="X1587" i="2" s="1"/>
  <c r="Y1587" i="2" s="1"/>
  <c r="G1587" i="2"/>
  <c r="C1588" i="2" l="1"/>
  <c r="D1588" i="2" s="1"/>
  <c r="I1588" i="2" s="1"/>
  <c r="L1588" i="2" l="1"/>
  <c r="K1588" i="2"/>
  <c r="N1588" i="2" s="1"/>
  <c r="J1588" i="2"/>
  <c r="M1588" i="2" l="1"/>
  <c r="O1588" i="2" s="1"/>
  <c r="Q1588" i="2" l="1"/>
  <c r="R1588" i="2" s="1"/>
  <c r="S1588" i="2" s="1"/>
  <c r="T1588" i="2" s="1"/>
  <c r="U1588" i="2" l="1"/>
  <c r="X1588" i="2" s="1"/>
  <c r="Y1588" i="2" s="1"/>
  <c r="C1589" i="2" s="1"/>
  <c r="D1589" i="2" s="1"/>
  <c r="I1589" i="2" s="1"/>
  <c r="G1588" i="2"/>
  <c r="L1589" i="2" l="1"/>
  <c r="K1589" i="2"/>
  <c r="N1589" i="2" s="1"/>
  <c r="J1589" i="2"/>
  <c r="M1589" i="2" l="1"/>
  <c r="O1589" i="2" s="1"/>
  <c r="Q1589" i="2" s="1"/>
  <c r="R1589" i="2" l="1"/>
  <c r="S1589" i="2" s="1"/>
  <c r="T1589" i="2" s="1"/>
  <c r="U1589" i="2" l="1"/>
  <c r="X1589" i="2" s="1"/>
  <c r="Y1589" i="2" s="1"/>
  <c r="G1589" i="2"/>
  <c r="C1590" i="2" l="1"/>
  <c r="D1590" i="2" s="1"/>
  <c r="I1590" i="2" s="1"/>
  <c r="L1590" i="2" l="1"/>
  <c r="K1590" i="2"/>
  <c r="N1590" i="2" s="1"/>
  <c r="J1590" i="2"/>
  <c r="M1590" i="2" l="1"/>
  <c r="O1590" i="2" s="1"/>
  <c r="Q1590" i="2" s="1"/>
  <c r="R1590" i="2" l="1"/>
  <c r="S1590" i="2" s="1"/>
  <c r="T1590" i="2" s="1"/>
  <c r="U1590" i="2" l="1"/>
  <c r="X1590" i="2" s="1"/>
  <c r="Y1590" i="2" s="1"/>
  <c r="G1590" i="2"/>
  <c r="C1591" i="2" l="1"/>
  <c r="D1591" i="2" s="1"/>
  <c r="I1591" i="2" s="1"/>
  <c r="L1591" i="2" l="1"/>
  <c r="K1591" i="2"/>
  <c r="N1591" i="2" s="1"/>
  <c r="J1591" i="2"/>
  <c r="M1591" i="2" l="1"/>
  <c r="O1591" i="2" s="1"/>
  <c r="Q1591" i="2" s="1"/>
  <c r="R1591" i="2" l="1"/>
  <c r="S1591" i="2" s="1"/>
  <c r="T1591" i="2" s="1"/>
  <c r="U1591" i="2" l="1"/>
  <c r="X1591" i="2" s="1"/>
  <c r="Y1591" i="2" s="1"/>
  <c r="G1591" i="2"/>
  <c r="C1592" i="2" l="1"/>
  <c r="D1592" i="2" s="1"/>
  <c r="I1592" i="2" s="1"/>
  <c r="L1592" i="2" l="1"/>
  <c r="K1592" i="2"/>
  <c r="N1592" i="2" s="1"/>
  <c r="J1592" i="2"/>
  <c r="M1592" i="2" l="1"/>
  <c r="O1592" i="2" s="1"/>
  <c r="Q1592" i="2" s="1"/>
  <c r="R1592" i="2" l="1"/>
  <c r="S1592" i="2" s="1"/>
  <c r="T1592" i="2" s="1"/>
  <c r="U1592" i="2" l="1"/>
  <c r="X1592" i="2" s="1"/>
  <c r="Y1592" i="2" s="1"/>
  <c r="G1592" i="2"/>
  <c r="C1593" i="2" l="1"/>
  <c r="D1593" i="2" s="1"/>
  <c r="I1593" i="2" s="1"/>
  <c r="L1593" i="2" l="1"/>
  <c r="K1593" i="2"/>
  <c r="N1593" i="2" s="1"/>
  <c r="J1593" i="2"/>
  <c r="M1593" i="2" l="1"/>
  <c r="O1593" i="2" s="1"/>
  <c r="Q1593" i="2" s="1"/>
  <c r="R1593" i="2" l="1"/>
  <c r="S1593" i="2" s="1"/>
  <c r="T1593" i="2" s="1"/>
  <c r="U1593" i="2" l="1"/>
  <c r="X1593" i="2" s="1"/>
  <c r="Y1593" i="2" s="1"/>
  <c r="G1593" i="2"/>
  <c r="C1594" i="2" l="1"/>
  <c r="D1594" i="2" s="1"/>
  <c r="I1594" i="2" s="1"/>
  <c r="L1594" i="2" l="1"/>
  <c r="K1594" i="2"/>
  <c r="N1594" i="2" s="1"/>
  <c r="J1594" i="2"/>
  <c r="M1594" i="2" l="1"/>
  <c r="O1594" i="2" s="1"/>
  <c r="Q1594" i="2" s="1"/>
  <c r="R1594" i="2" l="1"/>
  <c r="S1594" i="2" s="1"/>
  <c r="T1594" i="2" s="1"/>
  <c r="U1594" i="2" l="1"/>
  <c r="X1594" i="2" s="1"/>
  <c r="Y1594" i="2" s="1"/>
  <c r="G1594" i="2"/>
  <c r="C1595" i="2" l="1"/>
  <c r="D1595" i="2" s="1"/>
  <c r="I1595" i="2" s="1"/>
  <c r="L1595" i="2" l="1"/>
  <c r="K1595" i="2"/>
  <c r="N1595" i="2" s="1"/>
  <c r="J1595" i="2"/>
  <c r="M1595" i="2" l="1"/>
  <c r="O1595" i="2" s="1"/>
  <c r="Q1595" i="2" s="1"/>
  <c r="R1595" i="2" l="1"/>
  <c r="S1595" i="2" s="1"/>
  <c r="T1595" i="2" s="1"/>
  <c r="U1595" i="2" l="1"/>
  <c r="X1595" i="2" s="1"/>
  <c r="Y1595" i="2" s="1"/>
  <c r="G1595" i="2"/>
  <c r="C1596" i="2" l="1"/>
  <c r="D1596" i="2" s="1"/>
  <c r="I1596" i="2" s="1"/>
  <c r="L1596" i="2" l="1"/>
  <c r="K1596" i="2"/>
  <c r="N1596" i="2" s="1"/>
  <c r="J1596" i="2"/>
  <c r="M1596" i="2" l="1"/>
  <c r="O1596" i="2" s="1"/>
  <c r="Q1596" i="2" l="1"/>
  <c r="R1596" i="2" s="1"/>
  <c r="S1596" i="2" s="1"/>
  <c r="T1596" i="2" s="1"/>
  <c r="U1596" i="2" l="1"/>
  <c r="X1596" i="2" s="1"/>
  <c r="Y1596" i="2" s="1"/>
  <c r="C1597" i="2" s="1"/>
  <c r="D1597" i="2" s="1"/>
  <c r="I1597" i="2" s="1"/>
  <c r="G1596" i="2"/>
  <c r="L1597" i="2" l="1"/>
  <c r="K1597" i="2"/>
  <c r="N1597" i="2" s="1"/>
  <c r="J1597" i="2"/>
  <c r="M1597" i="2" l="1"/>
  <c r="O1597" i="2" s="1"/>
  <c r="Q1597" i="2" s="1"/>
  <c r="R1597" i="2" l="1"/>
  <c r="S1597" i="2" s="1"/>
  <c r="T1597" i="2" s="1"/>
  <c r="U1597" i="2" l="1"/>
  <c r="X1597" i="2" s="1"/>
  <c r="Y1597" i="2" s="1"/>
  <c r="G1597" i="2"/>
  <c r="C1598" i="2" l="1"/>
  <c r="D1598" i="2" s="1"/>
  <c r="I1598" i="2" s="1"/>
  <c r="L1598" i="2" l="1"/>
  <c r="K1598" i="2"/>
  <c r="N1598" i="2" s="1"/>
  <c r="J1598" i="2"/>
  <c r="M1598" i="2" l="1"/>
  <c r="O1598" i="2" s="1"/>
  <c r="Q1598" i="2" s="1"/>
  <c r="R1598" i="2" l="1"/>
  <c r="S1598" i="2"/>
  <c r="T1598" i="2" s="1"/>
  <c r="U1598" i="2" l="1"/>
  <c r="X1598" i="2" s="1"/>
  <c r="Y1598" i="2" s="1"/>
  <c r="G1598" i="2"/>
  <c r="C1599" i="2" l="1"/>
  <c r="D1599" i="2" s="1"/>
  <c r="I1599" i="2" s="1"/>
  <c r="L1599" i="2" l="1"/>
  <c r="K1599" i="2"/>
  <c r="N1599" i="2" s="1"/>
  <c r="J1599" i="2"/>
  <c r="M1599" i="2" l="1"/>
  <c r="O1599" i="2" s="1"/>
  <c r="Q1599" i="2" s="1"/>
  <c r="R1599" i="2" l="1"/>
  <c r="S1599" i="2"/>
  <c r="T1599" i="2" s="1"/>
  <c r="U1599" i="2" l="1"/>
  <c r="X1599" i="2" s="1"/>
  <c r="Y1599" i="2" s="1"/>
  <c r="G1599" i="2"/>
  <c r="C1600" i="2" l="1"/>
  <c r="D1600" i="2" s="1"/>
  <c r="I1600" i="2" s="1"/>
  <c r="L1600" i="2" l="1"/>
  <c r="K1600" i="2"/>
  <c r="N1600" i="2" s="1"/>
  <c r="J1600" i="2"/>
  <c r="M1600" i="2" l="1"/>
  <c r="O1600" i="2" s="1"/>
  <c r="Q1600" i="2" s="1"/>
  <c r="R1600" i="2" l="1"/>
  <c r="S1600" i="2" s="1"/>
  <c r="T1600" i="2" s="1"/>
  <c r="U1600" i="2" l="1"/>
  <c r="X1600" i="2" s="1"/>
  <c r="Y1600" i="2" s="1"/>
  <c r="G1600" i="2"/>
  <c r="C1601" i="2" l="1"/>
  <c r="D1601" i="2" s="1"/>
  <c r="I1601" i="2" s="1"/>
  <c r="L1601" i="2" l="1"/>
  <c r="K1601" i="2"/>
  <c r="N1601" i="2" s="1"/>
  <c r="J1601" i="2"/>
  <c r="M1601" i="2" l="1"/>
  <c r="O1601" i="2" s="1"/>
  <c r="Q1601" i="2" l="1"/>
  <c r="R1601" i="2" s="1"/>
  <c r="S1601" i="2" s="1"/>
  <c r="T1601" i="2" s="1"/>
  <c r="U1601" i="2" l="1"/>
  <c r="X1601" i="2" s="1"/>
  <c r="Y1601" i="2" s="1"/>
  <c r="C1602" i="2" s="1"/>
  <c r="D1602" i="2" s="1"/>
  <c r="I1602" i="2" s="1"/>
  <c r="G1601" i="2"/>
  <c r="L1602" i="2" l="1"/>
  <c r="K1602" i="2"/>
  <c r="N1602" i="2" s="1"/>
  <c r="J1602" i="2"/>
  <c r="M1602" i="2" l="1"/>
  <c r="O1602" i="2" s="1"/>
  <c r="Q1602" i="2" s="1"/>
  <c r="R1602" i="2" l="1"/>
  <c r="S1602" i="2"/>
  <c r="T1602" i="2" s="1"/>
  <c r="U1602" i="2" l="1"/>
  <c r="X1602" i="2" s="1"/>
  <c r="Y1602" i="2" s="1"/>
  <c r="G1602" i="2"/>
  <c r="C1603" i="2" l="1"/>
  <c r="D1603" i="2" s="1"/>
  <c r="I1603" i="2" s="1"/>
  <c r="L1603" i="2" l="1"/>
  <c r="K1603" i="2"/>
  <c r="N1603" i="2" s="1"/>
  <c r="J1603" i="2"/>
  <c r="M1603" i="2" l="1"/>
  <c r="O1603" i="2" s="1"/>
  <c r="Q1603" i="2" s="1"/>
  <c r="R1603" i="2" l="1"/>
  <c r="S1603" i="2" s="1"/>
  <c r="T1603" i="2" s="1"/>
  <c r="U1603" i="2" l="1"/>
  <c r="X1603" i="2" s="1"/>
  <c r="Y1603" i="2" s="1"/>
  <c r="G1603" i="2"/>
  <c r="C1604" i="2" l="1"/>
  <c r="D1604" i="2" s="1"/>
  <c r="I1604" i="2" s="1"/>
  <c r="L1604" i="2" l="1"/>
  <c r="K1604" i="2"/>
  <c r="N1604" i="2" s="1"/>
  <c r="J1604" i="2"/>
  <c r="M1604" i="2" l="1"/>
  <c r="O1604" i="2" s="1"/>
  <c r="Q1604" i="2" s="1"/>
  <c r="R1604" i="2" l="1"/>
  <c r="S1604" i="2"/>
  <c r="T1604" i="2" s="1"/>
  <c r="U1604" i="2" l="1"/>
  <c r="X1604" i="2" s="1"/>
  <c r="Y1604" i="2" s="1"/>
  <c r="G1604" i="2"/>
  <c r="C1605" i="2" l="1"/>
  <c r="D1605" i="2" s="1"/>
  <c r="I1605" i="2" s="1"/>
  <c r="L1605" i="2" l="1"/>
  <c r="K1605" i="2"/>
  <c r="N1605" i="2" s="1"/>
  <c r="J1605" i="2"/>
  <c r="M1605" i="2" l="1"/>
  <c r="O1605" i="2" s="1"/>
  <c r="Q1605" i="2" s="1"/>
  <c r="R1605" i="2" l="1"/>
  <c r="S1605" i="2" s="1"/>
  <c r="T1605" i="2" s="1"/>
  <c r="U1605" i="2" l="1"/>
  <c r="X1605" i="2" s="1"/>
  <c r="Y1605" i="2" s="1"/>
  <c r="G1605" i="2"/>
  <c r="C1606" i="2" l="1"/>
  <c r="D1606" i="2" s="1"/>
  <c r="I1606" i="2" s="1"/>
  <c r="L1606" i="2" l="1"/>
  <c r="K1606" i="2"/>
  <c r="N1606" i="2" s="1"/>
  <c r="J1606" i="2"/>
  <c r="M1606" i="2" l="1"/>
  <c r="O1606" i="2" s="1"/>
  <c r="Q1606" i="2" s="1"/>
  <c r="R1606" i="2" l="1"/>
  <c r="S1606" i="2" s="1"/>
  <c r="T1606" i="2" s="1"/>
  <c r="U1606" i="2" l="1"/>
  <c r="X1606" i="2" s="1"/>
  <c r="Y1606" i="2" s="1"/>
  <c r="G1606" i="2"/>
  <c r="C1607" i="2" l="1"/>
  <c r="D1607" i="2" s="1"/>
  <c r="I1607" i="2" s="1"/>
  <c r="L1607" i="2" l="1"/>
  <c r="K1607" i="2"/>
  <c r="N1607" i="2" s="1"/>
  <c r="J1607" i="2"/>
  <c r="M1607" i="2" l="1"/>
  <c r="O1607" i="2" s="1"/>
  <c r="Q1607" i="2" s="1"/>
  <c r="R1607" i="2" l="1"/>
  <c r="S1607" i="2"/>
  <c r="T1607" i="2" s="1"/>
  <c r="U1607" i="2" l="1"/>
  <c r="X1607" i="2" s="1"/>
  <c r="Y1607" i="2" s="1"/>
  <c r="G1607" i="2"/>
  <c r="C1608" i="2" l="1"/>
  <c r="D1608" i="2" s="1"/>
  <c r="I1608" i="2" s="1"/>
  <c r="L1608" i="2" l="1"/>
  <c r="K1608" i="2"/>
  <c r="N1608" i="2" s="1"/>
  <c r="J1608" i="2"/>
  <c r="M1608" i="2" l="1"/>
  <c r="O1608" i="2" s="1"/>
  <c r="Q1608" i="2" s="1"/>
  <c r="R1608" i="2" l="1"/>
  <c r="S1608" i="2"/>
  <c r="T1608" i="2" s="1"/>
  <c r="U1608" i="2" l="1"/>
  <c r="X1608" i="2" s="1"/>
  <c r="Y1608" i="2" s="1"/>
  <c r="G1608" i="2"/>
  <c r="C1609" i="2" l="1"/>
  <c r="D1609" i="2" s="1"/>
  <c r="I1609" i="2" s="1"/>
  <c r="L1609" i="2" l="1"/>
  <c r="K1609" i="2"/>
  <c r="N1609" i="2" s="1"/>
  <c r="J1609" i="2"/>
  <c r="M1609" i="2" l="1"/>
  <c r="O1609" i="2" s="1"/>
  <c r="Q1609" i="2" s="1"/>
  <c r="R1609" i="2" l="1"/>
  <c r="S1609" i="2"/>
  <c r="T1609" i="2" s="1"/>
  <c r="U1609" i="2" l="1"/>
  <c r="X1609" i="2" s="1"/>
  <c r="Y1609" i="2" s="1"/>
  <c r="G1609" i="2"/>
  <c r="C1610" i="2" l="1"/>
  <c r="D1610" i="2" s="1"/>
  <c r="I1610" i="2" s="1"/>
  <c r="L1610" i="2" l="1"/>
  <c r="K1610" i="2"/>
  <c r="N1610" i="2" s="1"/>
  <c r="J1610" i="2"/>
  <c r="M1610" i="2" l="1"/>
  <c r="O1610" i="2" s="1"/>
  <c r="Q1610" i="2" s="1"/>
  <c r="R1610" i="2" l="1"/>
  <c r="S1610" i="2" s="1"/>
  <c r="T1610" i="2" s="1"/>
  <c r="U1610" i="2" l="1"/>
  <c r="X1610" i="2" s="1"/>
  <c r="Y1610" i="2" s="1"/>
  <c r="G1610" i="2"/>
  <c r="C1611" i="2" l="1"/>
  <c r="D1611" i="2" s="1"/>
  <c r="I1611" i="2" s="1"/>
  <c r="L1611" i="2" l="1"/>
  <c r="K1611" i="2"/>
  <c r="N1611" i="2" s="1"/>
  <c r="J1611" i="2"/>
  <c r="M1611" i="2" l="1"/>
  <c r="O1611" i="2" s="1"/>
  <c r="Q1611" i="2" s="1"/>
  <c r="R1611" i="2" l="1"/>
  <c r="S1611" i="2"/>
  <c r="T1611" i="2" s="1"/>
  <c r="U1611" i="2" l="1"/>
  <c r="X1611" i="2" s="1"/>
  <c r="Y1611" i="2" s="1"/>
  <c r="G1611" i="2"/>
  <c r="C1612" i="2" l="1"/>
  <c r="D1612" i="2" s="1"/>
  <c r="I1612" i="2" s="1"/>
  <c r="L1612" i="2" l="1"/>
  <c r="K1612" i="2"/>
  <c r="N1612" i="2" s="1"/>
  <c r="J1612" i="2"/>
  <c r="M1612" i="2" l="1"/>
  <c r="O1612" i="2" s="1"/>
  <c r="Q1612" i="2" s="1"/>
  <c r="R1612" i="2" l="1"/>
  <c r="S1612" i="2" s="1"/>
  <c r="T1612" i="2" s="1"/>
  <c r="U1612" i="2" l="1"/>
  <c r="X1612" i="2" s="1"/>
  <c r="Y1612" i="2" s="1"/>
  <c r="G1612" i="2"/>
  <c r="C1613" i="2" l="1"/>
  <c r="D1613" i="2" s="1"/>
  <c r="I1613" i="2" s="1"/>
  <c r="L1613" i="2" l="1"/>
  <c r="K1613" i="2"/>
  <c r="N1613" i="2" s="1"/>
  <c r="J1613" i="2"/>
  <c r="M1613" i="2" l="1"/>
  <c r="O1613" i="2" s="1"/>
  <c r="Q1613" i="2" s="1"/>
  <c r="R1613" i="2" l="1"/>
  <c r="S1613" i="2"/>
  <c r="T1613" i="2" s="1"/>
  <c r="U1613" i="2" l="1"/>
  <c r="X1613" i="2" s="1"/>
  <c r="Y1613" i="2" s="1"/>
  <c r="G1613" i="2"/>
  <c r="C1614" i="2" l="1"/>
  <c r="D1614" i="2" s="1"/>
  <c r="I1614" i="2" s="1"/>
  <c r="L1614" i="2" l="1"/>
  <c r="K1614" i="2"/>
  <c r="N1614" i="2" s="1"/>
  <c r="J1614" i="2"/>
  <c r="M1614" i="2" l="1"/>
  <c r="O1614" i="2" s="1"/>
  <c r="Q1614" i="2" s="1"/>
  <c r="R1614" i="2" l="1"/>
  <c r="S1614" i="2" s="1"/>
  <c r="T1614" i="2" s="1"/>
  <c r="U1614" i="2" l="1"/>
  <c r="X1614" i="2" s="1"/>
  <c r="Y1614" i="2" s="1"/>
  <c r="G1614" i="2"/>
  <c r="C1615" i="2" l="1"/>
  <c r="D1615" i="2" s="1"/>
  <c r="I1615" i="2" s="1"/>
  <c r="L1615" i="2" l="1"/>
  <c r="K1615" i="2"/>
  <c r="N1615" i="2" s="1"/>
  <c r="J1615" i="2"/>
  <c r="M1615" i="2" l="1"/>
  <c r="O1615" i="2" s="1"/>
  <c r="Q1615" i="2" s="1"/>
  <c r="R1615" i="2" l="1"/>
  <c r="S1615" i="2" s="1"/>
  <c r="T1615" i="2" s="1"/>
  <c r="U1615" i="2" l="1"/>
  <c r="X1615" i="2" s="1"/>
  <c r="Y1615" i="2" s="1"/>
  <c r="G1615" i="2"/>
  <c r="C1616" i="2" l="1"/>
  <c r="D1616" i="2" s="1"/>
  <c r="I1616" i="2" s="1"/>
  <c r="L1616" i="2" l="1"/>
  <c r="K1616" i="2"/>
  <c r="N1616" i="2" s="1"/>
  <c r="J1616" i="2"/>
  <c r="M1616" i="2" l="1"/>
  <c r="O1616" i="2" s="1"/>
  <c r="Q1616" i="2" s="1"/>
  <c r="R1616" i="2" l="1"/>
  <c r="S1616" i="2"/>
  <c r="T1616" i="2" s="1"/>
  <c r="U1616" i="2" l="1"/>
  <c r="X1616" i="2" s="1"/>
  <c r="Y1616" i="2" s="1"/>
  <c r="G1616" i="2"/>
  <c r="C1617" i="2" l="1"/>
  <c r="D1617" i="2" s="1"/>
  <c r="I1617" i="2" s="1"/>
  <c r="L1617" i="2" l="1"/>
  <c r="K1617" i="2"/>
  <c r="N1617" i="2" s="1"/>
  <c r="J1617" i="2"/>
  <c r="M1617" i="2" l="1"/>
  <c r="O1617" i="2" s="1"/>
  <c r="Q1617" i="2" s="1"/>
  <c r="R1617" i="2" l="1"/>
  <c r="S1617" i="2"/>
  <c r="T1617" i="2" s="1"/>
  <c r="U1617" i="2" l="1"/>
  <c r="X1617" i="2" s="1"/>
  <c r="Y1617" i="2" s="1"/>
  <c r="G1617" i="2"/>
  <c r="C1618" i="2" l="1"/>
  <c r="D1618" i="2" s="1"/>
  <c r="I1618" i="2" s="1"/>
  <c r="L1618" i="2" l="1"/>
  <c r="K1618" i="2"/>
  <c r="N1618" i="2" s="1"/>
  <c r="J1618" i="2"/>
  <c r="M1618" i="2" l="1"/>
  <c r="O1618" i="2" s="1"/>
  <c r="Q1618" i="2" s="1"/>
  <c r="R1618" i="2" l="1"/>
  <c r="S1618" i="2"/>
  <c r="T1618" i="2" s="1"/>
  <c r="U1618" i="2" l="1"/>
  <c r="X1618" i="2" s="1"/>
  <c r="Y1618" i="2" s="1"/>
  <c r="G1618" i="2"/>
  <c r="C1619" i="2" l="1"/>
  <c r="D1619" i="2" s="1"/>
  <c r="I1619" i="2" s="1"/>
  <c r="L1619" i="2" l="1"/>
  <c r="K1619" i="2"/>
  <c r="N1619" i="2" s="1"/>
  <c r="J1619" i="2"/>
  <c r="M1619" i="2" l="1"/>
  <c r="O1619" i="2" s="1"/>
  <c r="Q1619" i="2" s="1"/>
  <c r="R1619" i="2" l="1"/>
  <c r="S1619" i="2"/>
  <c r="T1619" i="2" s="1"/>
  <c r="U1619" i="2" l="1"/>
  <c r="X1619" i="2" s="1"/>
  <c r="Y1619" i="2" s="1"/>
  <c r="G1619" i="2"/>
  <c r="C1620" i="2" l="1"/>
  <c r="D1620" i="2" s="1"/>
  <c r="I1620" i="2" s="1"/>
  <c r="L1620" i="2" l="1"/>
  <c r="K1620" i="2"/>
  <c r="N1620" i="2" s="1"/>
  <c r="J1620" i="2"/>
  <c r="M1620" i="2" l="1"/>
  <c r="O1620" i="2" s="1"/>
  <c r="Q1620" i="2" s="1"/>
  <c r="R1620" i="2" l="1"/>
  <c r="S1620" i="2"/>
  <c r="T1620" i="2" s="1"/>
  <c r="U1620" i="2" l="1"/>
  <c r="X1620" i="2" s="1"/>
  <c r="Y1620" i="2" s="1"/>
  <c r="G1620" i="2"/>
  <c r="C1621" i="2" l="1"/>
  <c r="D1621" i="2" s="1"/>
  <c r="I1621" i="2" s="1"/>
  <c r="L1621" i="2" l="1"/>
  <c r="K1621" i="2"/>
  <c r="N1621" i="2" s="1"/>
  <c r="J1621" i="2"/>
  <c r="M1621" i="2" l="1"/>
  <c r="O1621" i="2" s="1"/>
  <c r="Q1621" i="2" s="1"/>
  <c r="R1621" i="2" l="1"/>
  <c r="S1621" i="2" s="1"/>
  <c r="T1621" i="2" s="1"/>
  <c r="U1621" i="2" l="1"/>
  <c r="X1621" i="2" s="1"/>
  <c r="Y1621" i="2" s="1"/>
  <c r="G1621" i="2"/>
  <c r="C1622" i="2" l="1"/>
  <c r="D1622" i="2" s="1"/>
  <c r="I1622" i="2" s="1"/>
  <c r="L1622" i="2" l="1"/>
  <c r="K1622" i="2"/>
  <c r="N1622" i="2" s="1"/>
  <c r="J1622" i="2"/>
  <c r="M1622" i="2" l="1"/>
  <c r="O1622" i="2" s="1"/>
  <c r="Q1622" i="2" s="1"/>
  <c r="R1622" i="2" l="1"/>
  <c r="S1622" i="2" s="1"/>
  <c r="T1622" i="2" s="1"/>
  <c r="U1622" i="2" l="1"/>
  <c r="X1622" i="2" s="1"/>
  <c r="Y1622" i="2" s="1"/>
  <c r="G1622" i="2"/>
  <c r="C1623" i="2" l="1"/>
  <c r="D1623" i="2" s="1"/>
  <c r="I1623" i="2" s="1"/>
  <c r="L1623" i="2" l="1"/>
  <c r="K1623" i="2"/>
  <c r="N1623" i="2" s="1"/>
  <c r="J1623" i="2"/>
  <c r="M1623" i="2" l="1"/>
  <c r="O1623" i="2" s="1"/>
  <c r="Q1623" i="2" s="1"/>
  <c r="R1623" i="2" l="1"/>
  <c r="S1623" i="2"/>
  <c r="T1623" i="2" s="1"/>
  <c r="U1623" i="2" l="1"/>
  <c r="X1623" i="2" s="1"/>
  <c r="Y1623" i="2" s="1"/>
  <c r="G1623" i="2"/>
  <c r="C1624" i="2" l="1"/>
  <c r="D1624" i="2" s="1"/>
  <c r="I1624" i="2" s="1"/>
  <c r="L1624" i="2" l="1"/>
  <c r="K1624" i="2"/>
  <c r="N1624" i="2" s="1"/>
  <c r="J1624" i="2"/>
  <c r="M1624" i="2" l="1"/>
  <c r="O1624" i="2" s="1"/>
  <c r="Q1624" i="2" s="1"/>
  <c r="R1624" i="2" l="1"/>
  <c r="S1624" i="2" s="1"/>
  <c r="T1624" i="2" s="1"/>
  <c r="U1624" i="2" l="1"/>
  <c r="X1624" i="2" s="1"/>
  <c r="Y1624" i="2" s="1"/>
  <c r="G1624" i="2"/>
  <c r="C1625" i="2" l="1"/>
  <c r="D1625" i="2" s="1"/>
  <c r="I1625" i="2" s="1"/>
  <c r="L1625" i="2" l="1"/>
  <c r="K1625" i="2"/>
  <c r="N1625" i="2" s="1"/>
  <c r="J1625" i="2"/>
  <c r="M1625" i="2" l="1"/>
  <c r="O1625" i="2" s="1"/>
  <c r="Q1625" i="2" s="1"/>
  <c r="R1625" i="2" l="1"/>
  <c r="S1625" i="2"/>
  <c r="T1625" i="2" s="1"/>
  <c r="U1625" i="2" l="1"/>
  <c r="X1625" i="2" s="1"/>
  <c r="Y1625" i="2" s="1"/>
  <c r="G1625" i="2"/>
  <c r="C1626" i="2" l="1"/>
  <c r="D1626" i="2" s="1"/>
  <c r="I1626" i="2" s="1"/>
  <c r="L1626" i="2" l="1"/>
  <c r="K1626" i="2"/>
  <c r="N1626" i="2" s="1"/>
  <c r="J1626" i="2"/>
  <c r="M1626" i="2" l="1"/>
  <c r="O1626" i="2" s="1"/>
  <c r="Q1626" i="2" s="1"/>
  <c r="R1626" i="2" l="1"/>
  <c r="S1626" i="2"/>
  <c r="T1626" i="2" s="1"/>
  <c r="U1626" i="2" l="1"/>
  <c r="X1626" i="2" s="1"/>
  <c r="Y1626" i="2" s="1"/>
  <c r="G1626" i="2"/>
  <c r="C1627" i="2" l="1"/>
  <c r="D1627" i="2" s="1"/>
  <c r="I1627" i="2" s="1"/>
  <c r="L1627" i="2" l="1"/>
  <c r="K1627" i="2"/>
  <c r="N1627" i="2" s="1"/>
  <c r="J1627" i="2"/>
  <c r="M1627" i="2" l="1"/>
  <c r="O1627" i="2" s="1"/>
  <c r="Q1627" i="2" s="1"/>
  <c r="R1627" i="2" l="1"/>
  <c r="S1627" i="2" s="1"/>
  <c r="T1627" i="2" s="1"/>
  <c r="U1627" i="2" l="1"/>
  <c r="X1627" i="2" s="1"/>
  <c r="Y1627" i="2" s="1"/>
  <c r="G1627" i="2"/>
  <c r="C1628" i="2" l="1"/>
  <c r="D1628" i="2" s="1"/>
  <c r="I1628" i="2" s="1"/>
  <c r="L1628" i="2" l="1"/>
  <c r="K1628" i="2"/>
  <c r="N1628" i="2" s="1"/>
  <c r="J1628" i="2"/>
  <c r="M1628" i="2" l="1"/>
  <c r="O1628" i="2" s="1"/>
  <c r="Q1628" i="2" s="1"/>
  <c r="R1628" i="2" l="1"/>
  <c r="S1628" i="2"/>
  <c r="T1628" i="2" s="1"/>
  <c r="U1628" i="2" l="1"/>
  <c r="X1628" i="2" s="1"/>
  <c r="Y1628" i="2" s="1"/>
  <c r="G1628" i="2"/>
  <c r="C1629" i="2" l="1"/>
  <c r="D1629" i="2" s="1"/>
  <c r="I1629" i="2" s="1"/>
  <c r="L1629" i="2" l="1"/>
  <c r="K1629" i="2"/>
  <c r="N1629" i="2" s="1"/>
  <c r="J1629" i="2"/>
  <c r="M1629" i="2" l="1"/>
  <c r="O1629" i="2" s="1"/>
  <c r="Q1629" i="2" s="1"/>
  <c r="R1629" i="2" l="1"/>
  <c r="S1629" i="2"/>
  <c r="T1629" i="2" s="1"/>
  <c r="U1629" i="2" l="1"/>
  <c r="X1629" i="2" s="1"/>
  <c r="Y1629" i="2" s="1"/>
  <c r="G1629" i="2"/>
  <c r="C1630" i="2" l="1"/>
  <c r="D1630" i="2" s="1"/>
  <c r="I1630" i="2" s="1"/>
  <c r="L1630" i="2" l="1"/>
  <c r="K1630" i="2"/>
  <c r="N1630" i="2" s="1"/>
  <c r="J1630" i="2"/>
  <c r="M1630" i="2" l="1"/>
  <c r="O1630" i="2" s="1"/>
  <c r="Q1630" i="2" l="1"/>
  <c r="R1630" i="2" s="1"/>
  <c r="S1630" i="2" s="1"/>
  <c r="T1630" i="2" s="1"/>
  <c r="U1630" i="2" l="1"/>
  <c r="X1630" i="2" s="1"/>
  <c r="Y1630" i="2" s="1"/>
  <c r="G1630" i="2"/>
  <c r="C1631" i="2"/>
  <c r="D1631" i="2" s="1"/>
  <c r="I1631" i="2" s="1"/>
  <c r="L1631" i="2" l="1"/>
  <c r="K1631" i="2"/>
  <c r="N1631" i="2" s="1"/>
  <c r="J1631" i="2"/>
  <c r="M1631" i="2" l="1"/>
  <c r="O1631" i="2" s="1"/>
  <c r="Q1631" i="2" s="1"/>
  <c r="R1631" i="2" l="1"/>
  <c r="S1631" i="2"/>
  <c r="T1631" i="2" s="1"/>
  <c r="U1631" i="2" l="1"/>
  <c r="X1631" i="2" s="1"/>
  <c r="Y1631" i="2" s="1"/>
  <c r="G1631" i="2"/>
  <c r="C1632" i="2" l="1"/>
  <c r="D1632" i="2" s="1"/>
  <c r="I1632" i="2" s="1"/>
  <c r="L1632" i="2" l="1"/>
  <c r="K1632" i="2"/>
  <c r="N1632" i="2" s="1"/>
  <c r="J1632" i="2"/>
  <c r="M1632" i="2" l="1"/>
  <c r="O1632" i="2" s="1"/>
  <c r="Q1632" i="2" l="1"/>
  <c r="R1632" i="2" s="1"/>
  <c r="S1632" i="2" s="1"/>
  <c r="T1632" i="2" s="1"/>
  <c r="U1632" i="2" l="1"/>
  <c r="X1632" i="2" s="1"/>
  <c r="Y1632" i="2" s="1"/>
  <c r="C1633" i="2" s="1"/>
  <c r="D1633" i="2" s="1"/>
  <c r="I1633" i="2" s="1"/>
  <c r="G1632" i="2"/>
  <c r="L1633" i="2" l="1"/>
  <c r="K1633" i="2"/>
  <c r="N1633" i="2" s="1"/>
  <c r="J1633" i="2"/>
  <c r="M1633" i="2" l="1"/>
  <c r="O1633" i="2" s="1"/>
  <c r="Q1633" i="2" s="1"/>
  <c r="R1633" i="2" l="1"/>
  <c r="S1633" i="2" s="1"/>
  <c r="T1633" i="2" s="1"/>
  <c r="U1633" i="2" l="1"/>
  <c r="X1633" i="2" s="1"/>
  <c r="Y1633" i="2" s="1"/>
  <c r="G1633" i="2"/>
  <c r="C1634" i="2" l="1"/>
  <c r="D1634" i="2" s="1"/>
  <c r="I1634" i="2" s="1"/>
  <c r="L1634" i="2" l="1"/>
  <c r="K1634" i="2"/>
  <c r="N1634" i="2" s="1"/>
  <c r="J1634" i="2"/>
  <c r="M1634" i="2" l="1"/>
  <c r="O1634" i="2" s="1"/>
  <c r="Q1634" i="2" s="1"/>
  <c r="R1634" i="2" l="1"/>
  <c r="S1634" i="2" s="1"/>
  <c r="T1634" i="2" s="1"/>
  <c r="U1634" i="2" l="1"/>
  <c r="X1634" i="2" s="1"/>
  <c r="Y1634" i="2" s="1"/>
  <c r="G1634" i="2"/>
  <c r="C1635" i="2" l="1"/>
  <c r="D1635" i="2" s="1"/>
  <c r="I1635" i="2" s="1"/>
  <c r="L1635" i="2" l="1"/>
  <c r="K1635" i="2"/>
  <c r="N1635" i="2" s="1"/>
  <c r="J1635" i="2"/>
  <c r="M1635" i="2" l="1"/>
  <c r="O1635" i="2" s="1"/>
  <c r="Q1635" i="2" s="1"/>
  <c r="R1635" i="2" l="1"/>
  <c r="S1635" i="2" s="1"/>
  <c r="T1635" i="2" s="1"/>
  <c r="U1635" i="2" l="1"/>
  <c r="X1635" i="2" s="1"/>
  <c r="Y1635" i="2" s="1"/>
  <c r="G1635" i="2"/>
  <c r="C1636" i="2" l="1"/>
  <c r="D1636" i="2" s="1"/>
  <c r="I1636" i="2" s="1"/>
  <c r="L1636" i="2" l="1"/>
  <c r="K1636" i="2"/>
  <c r="N1636" i="2" s="1"/>
  <c r="J1636" i="2"/>
  <c r="M1636" i="2" l="1"/>
  <c r="O1636" i="2" s="1"/>
  <c r="Q1636" i="2" s="1"/>
  <c r="R1636" i="2" l="1"/>
  <c r="S1636" i="2"/>
  <c r="T1636" i="2" s="1"/>
  <c r="U1636" i="2" l="1"/>
  <c r="X1636" i="2" s="1"/>
  <c r="Y1636" i="2" s="1"/>
  <c r="G1636" i="2"/>
  <c r="C1637" i="2" l="1"/>
  <c r="D1637" i="2" s="1"/>
  <c r="I1637" i="2" s="1"/>
  <c r="L1637" i="2" l="1"/>
  <c r="K1637" i="2"/>
  <c r="N1637" i="2" s="1"/>
  <c r="J1637" i="2"/>
  <c r="M1637" i="2" l="1"/>
  <c r="O1637" i="2" s="1"/>
  <c r="Q1637" i="2" l="1"/>
  <c r="R1637" i="2" s="1"/>
  <c r="S1637" i="2" s="1"/>
  <c r="T1637" i="2" s="1"/>
  <c r="G1637" i="2" l="1"/>
  <c r="U1637" i="2"/>
  <c r="X1637" i="2" s="1"/>
  <c r="Y1637" i="2" s="1"/>
  <c r="C1638" i="2" s="1"/>
  <c r="D1638" i="2" s="1"/>
  <c r="I1638" i="2" s="1"/>
  <c r="L1638" i="2" l="1"/>
  <c r="K1638" i="2"/>
  <c r="N1638" i="2" s="1"/>
  <c r="J1638" i="2"/>
  <c r="M1638" i="2" l="1"/>
  <c r="O1638" i="2" s="1"/>
  <c r="Q1638" i="2" s="1"/>
  <c r="R1638" i="2" l="1"/>
  <c r="S1638" i="2" s="1"/>
  <c r="T1638" i="2" s="1"/>
  <c r="U1638" i="2" l="1"/>
  <c r="X1638" i="2" s="1"/>
  <c r="Y1638" i="2" s="1"/>
  <c r="G1638" i="2"/>
  <c r="C1639" i="2" l="1"/>
  <c r="D1639" i="2" s="1"/>
  <c r="I1639" i="2" s="1"/>
  <c r="L1639" i="2" l="1"/>
  <c r="K1639" i="2"/>
  <c r="N1639" i="2" s="1"/>
  <c r="J1639" i="2"/>
  <c r="M1639" i="2" l="1"/>
  <c r="O1639" i="2" s="1"/>
  <c r="Q1639" i="2" s="1"/>
  <c r="R1639" i="2" l="1"/>
  <c r="S1639" i="2" s="1"/>
  <c r="T1639" i="2" s="1"/>
  <c r="U1639" i="2" l="1"/>
  <c r="X1639" i="2" s="1"/>
  <c r="Y1639" i="2" s="1"/>
  <c r="G1639" i="2"/>
  <c r="C1640" i="2" l="1"/>
  <c r="D1640" i="2" s="1"/>
  <c r="I1640" i="2" s="1"/>
  <c r="L1640" i="2" l="1"/>
  <c r="K1640" i="2"/>
  <c r="N1640" i="2" s="1"/>
  <c r="J1640" i="2"/>
  <c r="M1640" i="2" l="1"/>
  <c r="O1640" i="2" s="1"/>
  <c r="Q1640" i="2" s="1"/>
  <c r="R1640" i="2" l="1"/>
  <c r="S1640" i="2" s="1"/>
  <c r="T1640" i="2" s="1"/>
  <c r="U1640" i="2" l="1"/>
  <c r="X1640" i="2" s="1"/>
  <c r="Y1640" i="2" s="1"/>
  <c r="G1640" i="2"/>
  <c r="C1641" i="2" l="1"/>
  <c r="D1641" i="2" s="1"/>
  <c r="I1641" i="2" s="1"/>
  <c r="L1641" i="2" l="1"/>
  <c r="K1641" i="2"/>
  <c r="N1641" i="2" s="1"/>
  <c r="J1641" i="2"/>
  <c r="M1641" i="2" l="1"/>
  <c r="O1641" i="2" s="1"/>
  <c r="Q1641" i="2" s="1"/>
  <c r="R1641" i="2" l="1"/>
  <c r="S1641" i="2" s="1"/>
  <c r="T1641" i="2" s="1"/>
  <c r="U1641" i="2" l="1"/>
  <c r="X1641" i="2" s="1"/>
  <c r="Y1641" i="2" s="1"/>
  <c r="G1641" i="2"/>
  <c r="C1642" i="2" l="1"/>
  <c r="D1642" i="2" s="1"/>
  <c r="I1642" i="2" s="1"/>
  <c r="L1642" i="2" l="1"/>
  <c r="K1642" i="2"/>
  <c r="N1642" i="2" s="1"/>
  <c r="J1642" i="2"/>
  <c r="M1642" i="2" l="1"/>
  <c r="O1642" i="2" s="1"/>
  <c r="Q1642" i="2" s="1"/>
  <c r="R1642" i="2" l="1"/>
  <c r="S1642" i="2" s="1"/>
  <c r="T1642" i="2" s="1"/>
  <c r="U1642" i="2" l="1"/>
  <c r="X1642" i="2" s="1"/>
  <c r="Y1642" i="2" s="1"/>
  <c r="G1642" i="2"/>
  <c r="C1643" i="2" l="1"/>
  <c r="D1643" i="2" s="1"/>
  <c r="I1643" i="2" s="1"/>
  <c r="L1643" i="2" l="1"/>
  <c r="K1643" i="2"/>
  <c r="N1643" i="2" s="1"/>
  <c r="J1643" i="2"/>
  <c r="M1643" i="2" l="1"/>
  <c r="O1643" i="2" s="1"/>
  <c r="Q1643" i="2" s="1"/>
  <c r="R1643" i="2" l="1"/>
  <c r="S1643" i="2"/>
  <c r="T1643" i="2" s="1"/>
  <c r="U1643" i="2" l="1"/>
  <c r="X1643" i="2" s="1"/>
  <c r="Y1643" i="2" s="1"/>
  <c r="G1643" i="2"/>
  <c r="C1644" i="2" l="1"/>
  <c r="D1644" i="2" s="1"/>
  <c r="I1644" i="2" s="1"/>
  <c r="L1644" i="2" l="1"/>
  <c r="K1644" i="2"/>
  <c r="N1644" i="2" s="1"/>
  <c r="J1644" i="2"/>
  <c r="M1644" i="2" l="1"/>
  <c r="O1644" i="2" s="1"/>
  <c r="Q1644" i="2" s="1"/>
  <c r="R1644" i="2" l="1"/>
  <c r="S1644" i="2" s="1"/>
  <c r="T1644" i="2" s="1"/>
  <c r="U1644" i="2" l="1"/>
  <c r="X1644" i="2" s="1"/>
  <c r="Y1644" i="2" s="1"/>
  <c r="G1644" i="2"/>
  <c r="C1645" i="2" l="1"/>
  <c r="D1645" i="2" s="1"/>
  <c r="I1645" i="2" s="1"/>
  <c r="L1645" i="2" l="1"/>
  <c r="K1645" i="2"/>
  <c r="N1645" i="2" s="1"/>
  <c r="J1645" i="2"/>
  <c r="M1645" i="2" l="1"/>
  <c r="O1645" i="2" s="1"/>
  <c r="Q1645" i="2" s="1"/>
  <c r="R1645" i="2" l="1"/>
  <c r="S1645" i="2" s="1"/>
  <c r="T1645" i="2" s="1"/>
  <c r="U1645" i="2" l="1"/>
  <c r="X1645" i="2" s="1"/>
  <c r="Y1645" i="2" s="1"/>
  <c r="G1645" i="2"/>
  <c r="C1646" i="2" l="1"/>
  <c r="D1646" i="2" s="1"/>
  <c r="I1646" i="2" s="1"/>
  <c r="L1646" i="2" l="1"/>
  <c r="K1646" i="2"/>
  <c r="N1646" i="2" s="1"/>
  <c r="J1646" i="2"/>
  <c r="M1646" i="2" l="1"/>
  <c r="O1646" i="2" s="1"/>
  <c r="Q1646" i="2" s="1"/>
  <c r="R1646" i="2" l="1"/>
  <c r="S1646" i="2" s="1"/>
  <c r="T1646" i="2" s="1"/>
  <c r="U1646" i="2" l="1"/>
  <c r="X1646" i="2" s="1"/>
  <c r="Y1646" i="2" s="1"/>
  <c r="G1646" i="2"/>
  <c r="C1647" i="2" l="1"/>
  <c r="D1647" i="2" s="1"/>
  <c r="I1647" i="2" s="1"/>
  <c r="L1647" i="2" l="1"/>
  <c r="K1647" i="2"/>
  <c r="N1647" i="2" s="1"/>
  <c r="J1647" i="2"/>
  <c r="M1647" i="2" l="1"/>
  <c r="O1647" i="2" s="1"/>
  <c r="Q1647" i="2" s="1"/>
  <c r="R1647" i="2" l="1"/>
  <c r="S1647" i="2" s="1"/>
  <c r="T1647" i="2" s="1"/>
  <c r="U1647" i="2" l="1"/>
  <c r="X1647" i="2" s="1"/>
  <c r="Y1647" i="2" s="1"/>
  <c r="G1647" i="2"/>
  <c r="C1648" i="2" l="1"/>
  <c r="D1648" i="2" s="1"/>
  <c r="I1648" i="2" s="1"/>
  <c r="L1648" i="2" l="1"/>
  <c r="K1648" i="2"/>
  <c r="N1648" i="2" s="1"/>
  <c r="J1648" i="2"/>
  <c r="M1648" i="2" l="1"/>
  <c r="O1648" i="2" s="1"/>
  <c r="Q1648" i="2" s="1"/>
  <c r="R1648" i="2" l="1"/>
  <c r="S1648" i="2" s="1"/>
  <c r="T1648" i="2" s="1"/>
  <c r="U1648" i="2" l="1"/>
  <c r="X1648" i="2" s="1"/>
  <c r="Y1648" i="2" s="1"/>
  <c r="G1648" i="2"/>
  <c r="C1649" i="2" l="1"/>
  <c r="D1649" i="2" s="1"/>
  <c r="I1649" i="2" s="1"/>
  <c r="L1649" i="2" l="1"/>
  <c r="K1649" i="2"/>
  <c r="N1649" i="2" s="1"/>
  <c r="J1649" i="2"/>
  <c r="M1649" i="2" l="1"/>
  <c r="O1649" i="2" s="1"/>
  <c r="Q1649" i="2" s="1"/>
  <c r="R1649" i="2" l="1"/>
  <c r="S1649" i="2"/>
  <c r="T1649" i="2" s="1"/>
  <c r="U1649" i="2" l="1"/>
  <c r="X1649" i="2" s="1"/>
  <c r="Y1649" i="2" s="1"/>
  <c r="G1649" i="2"/>
  <c r="C1650" i="2" l="1"/>
  <c r="D1650" i="2" s="1"/>
  <c r="I1650" i="2" s="1"/>
  <c r="L1650" i="2" l="1"/>
  <c r="K1650" i="2"/>
  <c r="N1650" i="2" s="1"/>
  <c r="J1650" i="2"/>
  <c r="M1650" i="2" l="1"/>
  <c r="O1650" i="2" s="1"/>
  <c r="Q1650" i="2" s="1"/>
  <c r="R1650" i="2" l="1"/>
  <c r="S1650" i="2" s="1"/>
  <c r="T1650" i="2" s="1"/>
  <c r="U1650" i="2" l="1"/>
  <c r="X1650" i="2" s="1"/>
  <c r="Y1650" i="2" s="1"/>
  <c r="G1650" i="2"/>
  <c r="C1651" i="2" l="1"/>
  <c r="D1651" i="2" s="1"/>
  <c r="I1651" i="2" s="1"/>
  <c r="L1651" i="2" l="1"/>
  <c r="K1651" i="2"/>
  <c r="N1651" i="2" s="1"/>
  <c r="J1651" i="2"/>
  <c r="M1651" i="2" l="1"/>
  <c r="O1651" i="2" s="1"/>
  <c r="Q1651" i="2" s="1"/>
  <c r="R1651" i="2" l="1"/>
  <c r="S1651" i="2"/>
  <c r="T1651" i="2" s="1"/>
  <c r="U1651" i="2" l="1"/>
  <c r="X1651" i="2" s="1"/>
  <c r="Y1651" i="2" s="1"/>
  <c r="G1651" i="2"/>
  <c r="C1652" i="2" l="1"/>
  <c r="D1652" i="2" s="1"/>
  <c r="I1652" i="2" s="1"/>
  <c r="L1652" i="2" l="1"/>
  <c r="K1652" i="2"/>
  <c r="N1652" i="2" s="1"/>
  <c r="J1652" i="2"/>
  <c r="M1652" i="2" l="1"/>
  <c r="O1652" i="2" s="1"/>
  <c r="Q1652" i="2" s="1"/>
  <c r="R1652" i="2" l="1"/>
  <c r="S1652" i="2"/>
  <c r="T1652" i="2" s="1"/>
  <c r="U1652" i="2" l="1"/>
  <c r="X1652" i="2" s="1"/>
  <c r="Y1652" i="2" s="1"/>
  <c r="G1652" i="2"/>
  <c r="C1653" i="2" l="1"/>
  <c r="D1653" i="2" s="1"/>
  <c r="I1653" i="2" s="1"/>
  <c r="L1653" i="2" l="1"/>
  <c r="K1653" i="2"/>
  <c r="N1653" i="2" s="1"/>
  <c r="J1653" i="2"/>
  <c r="M1653" i="2" l="1"/>
  <c r="O1653" i="2" s="1"/>
  <c r="Q1653" i="2" s="1"/>
  <c r="R1653" i="2" l="1"/>
  <c r="S1653" i="2"/>
  <c r="T1653" i="2" s="1"/>
  <c r="U1653" i="2" l="1"/>
  <c r="X1653" i="2" s="1"/>
  <c r="Y1653" i="2" s="1"/>
  <c r="G1653" i="2"/>
  <c r="C1654" i="2" l="1"/>
  <c r="D1654" i="2" s="1"/>
  <c r="I1654" i="2" s="1"/>
  <c r="L1654" i="2" l="1"/>
  <c r="K1654" i="2"/>
  <c r="N1654" i="2" s="1"/>
  <c r="J1654" i="2"/>
  <c r="M1654" i="2" l="1"/>
  <c r="O1654" i="2" s="1"/>
  <c r="Q1654" i="2" s="1"/>
  <c r="R1654" i="2" l="1"/>
  <c r="S1654" i="2"/>
  <c r="T1654" i="2" s="1"/>
  <c r="U1654" i="2" l="1"/>
  <c r="X1654" i="2" s="1"/>
  <c r="Y1654" i="2" s="1"/>
  <c r="G1654" i="2"/>
  <c r="C1655" i="2" l="1"/>
  <c r="D1655" i="2" s="1"/>
  <c r="I1655" i="2" s="1"/>
  <c r="L1655" i="2" l="1"/>
  <c r="K1655" i="2"/>
  <c r="N1655" i="2" s="1"/>
  <c r="J1655" i="2"/>
  <c r="M1655" i="2" l="1"/>
  <c r="O1655" i="2" s="1"/>
  <c r="Q1655" i="2" s="1"/>
  <c r="R1655" i="2" l="1"/>
  <c r="S1655" i="2" s="1"/>
  <c r="T1655" i="2" s="1"/>
  <c r="U1655" i="2" l="1"/>
  <c r="X1655" i="2" s="1"/>
  <c r="Y1655" i="2" s="1"/>
  <c r="G1655" i="2"/>
  <c r="C1656" i="2" l="1"/>
  <c r="D1656" i="2" s="1"/>
  <c r="I1656" i="2" s="1"/>
  <c r="L1656" i="2" l="1"/>
  <c r="K1656" i="2"/>
  <c r="N1656" i="2" s="1"/>
  <c r="J1656" i="2"/>
  <c r="M1656" i="2" l="1"/>
  <c r="O1656" i="2" s="1"/>
  <c r="Q1656" i="2" s="1"/>
  <c r="R1656" i="2" l="1"/>
  <c r="S1656" i="2" s="1"/>
  <c r="T1656" i="2" s="1"/>
  <c r="U1656" i="2" l="1"/>
  <c r="X1656" i="2" s="1"/>
  <c r="Y1656" i="2" s="1"/>
  <c r="G1656" i="2"/>
  <c r="C1657" i="2" l="1"/>
  <c r="D1657" i="2" s="1"/>
  <c r="I1657" i="2" s="1"/>
  <c r="L1657" i="2" l="1"/>
  <c r="K1657" i="2"/>
  <c r="N1657" i="2" s="1"/>
  <c r="J1657" i="2"/>
  <c r="M1657" i="2" l="1"/>
  <c r="O1657" i="2" s="1"/>
  <c r="Q1657" i="2" s="1"/>
  <c r="R1657" i="2" l="1"/>
  <c r="S1657" i="2" s="1"/>
  <c r="T1657" i="2" s="1"/>
  <c r="U1657" i="2" l="1"/>
  <c r="X1657" i="2" s="1"/>
  <c r="Y1657" i="2" s="1"/>
  <c r="G1657" i="2"/>
  <c r="C1658" i="2" l="1"/>
  <c r="D1658" i="2" s="1"/>
  <c r="I1658" i="2" s="1"/>
  <c r="L1658" i="2" l="1"/>
  <c r="K1658" i="2"/>
  <c r="N1658" i="2" s="1"/>
  <c r="J1658" i="2"/>
  <c r="M1658" i="2" l="1"/>
  <c r="O1658" i="2" s="1"/>
  <c r="Q1658" i="2" s="1"/>
  <c r="R1658" i="2" l="1"/>
  <c r="S1658" i="2" s="1"/>
  <c r="T1658" i="2" s="1"/>
  <c r="U1658" i="2" l="1"/>
  <c r="X1658" i="2" s="1"/>
  <c r="Y1658" i="2" s="1"/>
  <c r="G1658" i="2"/>
  <c r="C1659" i="2" l="1"/>
  <c r="D1659" i="2" s="1"/>
  <c r="I1659" i="2" s="1"/>
  <c r="L1659" i="2" l="1"/>
  <c r="K1659" i="2"/>
  <c r="N1659" i="2" s="1"/>
  <c r="J1659" i="2"/>
  <c r="M1659" i="2" l="1"/>
  <c r="O1659" i="2" s="1"/>
  <c r="Q1659" i="2" s="1"/>
  <c r="R1659" i="2" l="1"/>
  <c r="S1659" i="2" s="1"/>
  <c r="T1659" i="2" s="1"/>
  <c r="U1659" i="2" l="1"/>
  <c r="X1659" i="2" s="1"/>
  <c r="Y1659" i="2" s="1"/>
  <c r="G1659" i="2"/>
  <c r="C1660" i="2" l="1"/>
  <c r="D1660" i="2" s="1"/>
  <c r="I1660" i="2" s="1"/>
  <c r="L1660" i="2" l="1"/>
  <c r="K1660" i="2"/>
  <c r="N1660" i="2" s="1"/>
  <c r="J1660" i="2"/>
  <c r="M1660" i="2" l="1"/>
  <c r="O1660" i="2" s="1"/>
  <c r="Q1660" i="2" s="1"/>
  <c r="R1660" i="2" l="1"/>
  <c r="S1660" i="2"/>
  <c r="T1660" i="2" s="1"/>
  <c r="U1660" i="2" l="1"/>
  <c r="X1660" i="2" s="1"/>
  <c r="Y1660" i="2" s="1"/>
  <c r="G1660" i="2"/>
  <c r="C1661" i="2" l="1"/>
  <c r="D1661" i="2" s="1"/>
  <c r="I1661" i="2" s="1"/>
  <c r="L1661" i="2" l="1"/>
  <c r="K1661" i="2"/>
  <c r="N1661" i="2" s="1"/>
  <c r="J1661" i="2"/>
  <c r="M1661" i="2" l="1"/>
  <c r="O1661" i="2" s="1"/>
  <c r="Q1661" i="2" s="1"/>
  <c r="R1661" i="2" l="1"/>
  <c r="S1661" i="2" s="1"/>
  <c r="T1661" i="2" s="1"/>
  <c r="U1661" i="2" l="1"/>
  <c r="X1661" i="2" s="1"/>
  <c r="Y1661" i="2" s="1"/>
  <c r="G1661" i="2"/>
  <c r="C1662" i="2" l="1"/>
  <c r="D1662" i="2" s="1"/>
  <c r="I1662" i="2" s="1"/>
  <c r="L1662" i="2" l="1"/>
  <c r="K1662" i="2"/>
  <c r="N1662" i="2" s="1"/>
  <c r="J1662" i="2"/>
  <c r="M1662" i="2" l="1"/>
  <c r="O1662" i="2" s="1"/>
  <c r="Q1662" i="2" s="1"/>
  <c r="R1662" i="2" l="1"/>
  <c r="S1662" i="2" s="1"/>
  <c r="T1662" i="2" s="1"/>
  <c r="U1662" i="2" l="1"/>
  <c r="X1662" i="2" s="1"/>
  <c r="Y1662" i="2" s="1"/>
  <c r="G1662" i="2"/>
  <c r="C1663" i="2" l="1"/>
  <c r="D1663" i="2" s="1"/>
  <c r="I1663" i="2" s="1"/>
  <c r="L1663" i="2" l="1"/>
  <c r="K1663" i="2"/>
  <c r="N1663" i="2" s="1"/>
  <c r="J1663" i="2"/>
  <c r="M1663" i="2" l="1"/>
  <c r="O1663" i="2" s="1"/>
  <c r="Q1663" i="2" s="1"/>
  <c r="R1663" i="2" l="1"/>
  <c r="S1663" i="2" s="1"/>
  <c r="T1663" i="2" s="1"/>
  <c r="U1663" i="2" l="1"/>
  <c r="X1663" i="2" s="1"/>
  <c r="Y1663" i="2" s="1"/>
  <c r="G1663" i="2"/>
  <c r="C1664" i="2" l="1"/>
  <c r="D1664" i="2" s="1"/>
  <c r="I1664" i="2" s="1"/>
  <c r="L1664" i="2" l="1"/>
  <c r="K1664" i="2"/>
  <c r="N1664" i="2" s="1"/>
  <c r="J1664" i="2"/>
  <c r="M1664" i="2" l="1"/>
  <c r="O1664" i="2" s="1"/>
  <c r="Q1664" i="2" s="1"/>
  <c r="R1664" i="2" l="1"/>
  <c r="S1664" i="2" s="1"/>
  <c r="T1664" i="2" s="1"/>
  <c r="U1664" i="2" l="1"/>
  <c r="X1664" i="2" s="1"/>
  <c r="Y1664" i="2" s="1"/>
  <c r="G1664" i="2"/>
  <c r="C1665" i="2" l="1"/>
  <c r="D1665" i="2" s="1"/>
  <c r="I1665" i="2" s="1"/>
  <c r="L1665" i="2" l="1"/>
  <c r="K1665" i="2"/>
  <c r="N1665" i="2" s="1"/>
  <c r="J1665" i="2"/>
  <c r="M1665" i="2" l="1"/>
  <c r="O1665" i="2" s="1"/>
  <c r="Q1665" i="2" s="1"/>
  <c r="R1665" i="2" l="1"/>
  <c r="S1665" i="2" s="1"/>
  <c r="T1665" i="2" s="1"/>
  <c r="U1665" i="2" l="1"/>
  <c r="X1665" i="2" s="1"/>
  <c r="Y1665" i="2" s="1"/>
  <c r="G1665" i="2"/>
  <c r="C1666" i="2" l="1"/>
  <c r="D1666" i="2" s="1"/>
  <c r="I1666" i="2" s="1"/>
  <c r="L1666" i="2" l="1"/>
  <c r="K1666" i="2"/>
  <c r="N1666" i="2" s="1"/>
  <c r="J1666" i="2"/>
  <c r="M1666" i="2" l="1"/>
  <c r="O1666" i="2" s="1"/>
  <c r="Q1666" i="2" s="1"/>
  <c r="R1666" i="2" l="1"/>
  <c r="S1666" i="2" s="1"/>
  <c r="T1666" i="2" s="1"/>
  <c r="U1666" i="2" l="1"/>
  <c r="X1666" i="2" s="1"/>
  <c r="Y1666" i="2" s="1"/>
  <c r="G1666" i="2"/>
  <c r="C1667" i="2" l="1"/>
  <c r="D1667" i="2" s="1"/>
  <c r="I1667" i="2" s="1"/>
  <c r="L1667" i="2" l="1"/>
  <c r="K1667" i="2"/>
  <c r="N1667" i="2" s="1"/>
  <c r="J1667" i="2"/>
  <c r="M1667" i="2" l="1"/>
  <c r="O1667" i="2" s="1"/>
  <c r="Q1667" i="2" s="1"/>
  <c r="R1667" i="2" l="1"/>
  <c r="S1667" i="2" s="1"/>
  <c r="T1667" i="2" s="1"/>
  <c r="U1667" i="2" l="1"/>
  <c r="X1667" i="2" s="1"/>
  <c r="Y1667" i="2" s="1"/>
  <c r="G1667" i="2"/>
  <c r="C1668" i="2" l="1"/>
  <c r="D1668" i="2" s="1"/>
  <c r="I1668" i="2" s="1"/>
  <c r="L1668" i="2" l="1"/>
  <c r="K1668" i="2"/>
  <c r="N1668" i="2" s="1"/>
  <c r="J1668" i="2"/>
  <c r="M1668" i="2" l="1"/>
  <c r="O1668" i="2" s="1"/>
  <c r="Q1668" i="2" s="1"/>
  <c r="R1668" i="2" l="1"/>
  <c r="S1668" i="2" s="1"/>
  <c r="T1668" i="2" s="1"/>
  <c r="U1668" i="2" l="1"/>
  <c r="X1668" i="2" s="1"/>
  <c r="Y1668" i="2" s="1"/>
  <c r="G1668" i="2"/>
  <c r="C1669" i="2" l="1"/>
  <c r="D1669" i="2" s="1"/>
  <c r="I1669" i="2" s="1"/>
  <c r="L1669" i="2" l="1"/>
  <c r="K1669" i="2"/>
  <c r="N1669" i="2" s="1"/>
  <c r="J1669" i="2"/>
  <c r="M1669" i="2" l="1"/>
  <c r="O1669" i="2" s="1"/>
  <c r="Q1669" i="2" s="1"/>
  <c r="R1669" i="2" l="1"/>
  <c r="S1669" i="2" s="1"/>
  <c r="T1669" i="2" s="1"/>
  <c r="U1669" i="2" l="1"/>
  <c r="X1669" i="2" s="1"/>
  <c r="Y1669" i="2" s="1"/>
  <c r="G1669" i="2"/>
  <c r="C1670" i="2" l="1"/>
  <c r="D1670" i="2" s="1"/>
  <c r="I1670" i="2" s="1"/>
  <c r="L1670" i="2" l="1"/>
  <c r="K1670" i="2"/>
  <c r="N1670" i="2" s="1"/>
  <c r="J1670" i="2"/>
  <c r="M1670" i="2" l="1"/>
  <c r="O1670" i="2" s="1"/>
  <c r="Q1670" i="2" s="1"/>
  <c r="R1670" i="2" l="1"/>
  <c r="S1670" i="2" s="1"/>
  <c r="T1670" i="2" s="1"/>
  <c r="U1670" i="2" l="1"/>
  <c r="X1670" i="2" s="1"/>
  <c r="Y1670" i="2" s="1"/>
  <c r="G1670" i="2"/>
  <c r="C1671" i="2" l="1"/>
  <c r="D1671" i="2" s="1"/>
  <c r="I1671" i="2" s="1"/>
  <c r="L1671" i="2" l="1"/>
  <c r="K1671" i="2"/>
  <c r="N1671" i="2" s="1"/>
  <c r="J1671" i="2"/>
  <c r="M1671" i="2" l="1"/>
  <c r="O1671" i="2" s="1"/>
  <c r="Q1671" i="2" s="1"/>
  <c r="R1671" i="2" l="1"/>
  <c r="S1671" i="2"/>
  <c r="T1671" i="2" s="1"/>
  <c r="U1671" i="2" l="1"/>
  <c r="X1671" i="2" s="1"/>
  <c r="Y1671" i="2" s="1"/>
  <c r="G1671" i="2"/>
  <c r="C1672" i="2" l="1"/>
  <c r="D1672" i="2" s="1"/>
  <c r="I1672" i="2" s="1"/>
  <c r="L1672" i="2" l="1"/>
  <c r="K1672" i="2"/>
  <c r="N1672" i="2" s="1"/>
  <c r="J1672" i="2"/>
  <c r="M1672" i="2" l="1"/>
  <c r="O1672" i="2" s="1"/>
  <c r="Q1672" i="2" s="1"/>
  <c r="R1672" i="2" l="1"/>
  <c r="S1672" i="2" s="1"/>
  <c r="T1672" i="2" s="1"/>
  <c r="U1672" i="2" l="1"/>
  <c r="X1672" i="2" s="1"/>
  <c r="Y1672" i="2" s="1"/>
  <c r="G1672" i="2"/>
  <c r="C1673" i="2" l="1"/>
  <c r="D1673" i="2" s="1"/>
  <c r="I1673" i="2" s="1"/>
  <c r="L1673" i="2" l="1"/>
  <c r="K1673" i="2"/>
  <c r="N1673" i="2" s="1"/>
  <c r="J1673" i="2"/>
  <c r="M1673" i="2" l="1"/>
  <c r="O1673" i="2" s="1"/>
  <c r="Q1673" i="2" s="1"/>
  <c r="R1673" i="2" l="1"/>
  <c r="S1673" i="2" s="1"/>
  <c r="T1673" i="2" s="1"/>
  <c r="U1673" i="2" l="1"/>
  <c r="X1673" i="2" s="1"/>
  <c r="Y1673" i="2" s="1"/>
  <c r="G1673" i="2"/>
  <c r="C1674" i="2" l="1"/>
  <c r="D1674" i="2" s="1"/>
  <c r="I1674" i="2" s="1"/>
  <c r="L1674" i="2" l="1"/>
  <c r="K1674" i="2"/>
  <c r="N1674" i="2" s="1"/>
  <c r="J1674" i="2"/>
  <c r="M1674" i="2" l="1"/>
  <c r="O1674" i="2" s="1"/>
  <c r="Q1674" i="2" s="1"/>
  <c r="R1674" i="2" l="1"/>
  <c r="S1674" i="2" s="1"/>
  <c r="T1674" i="2" s="1"/>
  <c r="U1674" i="2" l="1"/>
  <c r="X1674" i="2" s="1"/>
  <c r="Y1674" i="2" s="1"/>
  <c r="G1674" i="2"/>
  <c r="C1675" i="2" l="1"/>
  <c r="D1675" i="2" s="1"/>
  <c r="I1675" i="2" s="1"/>
  <c r="L1675" i="2" l="1"/>
  <c r="K1675" i="2"/>
  <c r="N1675" i="2" s="1"/>
  <c r="J1675" i="2"/>
  <c r="M1675" i="2" l="1"/>
  <c r="O1675" i="2" s="1"/>
  <c r="Q1675" i="2" l="1"/>
  <c r="R1675" i="2" s="1"/>
  <c r="S1675" i="2" s="1"/>
  <c r="T1675" i="2" s="1"/>
  <c r="U1675" i="2" l="1"/>
  <c r="X1675" i="2" s="1"/>
  <c r="Y1675" i="2" s="1"/>
  <c r="C1676" i="2" s="1"/>
  <c r="D1676" i="2" s="1"/>
  <c r="I1676" i="2" s="1"/>
  <c r="G1675" i="2"/>
  <c r="L1676" i="2" l="1"/>
  <c r="K1676" i="2"/>
  <c r="N1676" i="2" s="1"/>
  <c r="J1676" i="2"/>
  <c r="M1676" i="2" l="1"/>
  <c r="O1676" i="2" s="1"/>
  <c r="Q1676" i="2" s="1"/>
  <c r="R1676" i="2" l="1"/>
  <c r="S1676" i="2"/>
  <c r="T1676" i="2" s="1"/>
  <c r="U1676" i="2" l="1"/>
  <c r="X1676" i="2" s="1"/>
  <c r="Y1676" i="2" s="1"/>
  <c r="G1676" i="2"/>
  <c r="C1677" i="2" l="1"/>
  <c r="D1677" i="2" s="1"/>
  <c r="I1677" i="2" s="1"/>
  <c r="L1677" i="2" l="1"/>
  <c r="K1677" i="2"/>
  <c r="N1677" i="2" s="1"/>
  <c r="J1677" i="2"/>
  <c r="M1677" i="2" l="1"/>
  <c r="O1677" i="2" s="1"/>
  <c r="Q1677" i="2" s="1"/>
  <c r="R1677" i="2" l="1"/>
  <c r="S1677" i="2" s="1"/>
  <c r="T1677" i="2" s="1"/>
  <c r="U1677" i="2" l="1"/>
  <c r="X1677" i="2" s="1"/>
  <c r="Y1677" i="2" s="1"/>
  <c r="G1677" i="2"/>
  <c r="C1678" i="2" l="1"/>
  <c r="D1678" i="2" s="1"/>
  <c r="I1678" i="2" s="1"/>
  <c r="L1678" i="2" l="1"/>
  <c r="K1678" i="2"/>
  <c r="N1678" i="2" s="1"/>
  <c r="J1678" i="2"/>
  <c r="M1678" i="2" l="1"/>
  <c r="O1678" i="2" s="1"/>
  <c r="Q1678" i="2" s="1"/>
  <c r="R1678" i="2" l="1"/>
  <c r="S1678" i="2" s="1"/>
  <c r="T1678" i="2" s="1"/>
  <c r="U1678" i="2" l="1"/>
  <c r="X1678" i="2" s="1"/>
  <c r="Y1678" i="2" s="1"/>
  <c r="G1678" i="2"/>
  <c r="C1679" i="2" l="1"/>
  <c r="D1679" i="2" s="1"/>
  <c r="I1679" i="2" s="1"/>
  <c r="L1679" i="2" l="1"/>
  <c r="K1679" i="2"/>
  <c r="N1679" i="2" s="1"/>
  <c r="J1679" i="2"/>
  <c r="M1679" i="2" l="1"/>
  <c r="O1679" i="2" s="1"/>
  <c r="Q1679" i="2" s="1"/>
  <c r="R1679" i="2" l="1"/>
  <c r="S1679" i="2"/>
  <c r="T1679" i="2" s="1"/>
  <c r="U1679" i="2" l="1"/>
  <c r="X1679" i="2" s="1"/>
  <c r="Y1679" i="2" s="1"/>
  <c r="G1679" i="2"/>
  <c r="C1680" i="2" l="1"/>
  <c r="D1680" i="2" s="1"/>
  <c r="I1680" i="2" s="1"/>
  <c r="L1680" i="2" l="1"/>
  <c r="K1680" i="2"/>
  <c r="N1680" i="2" s="1"/>
  <c r="J1680" i="2"/>
  <c r="M1680" i="2" l="1"/>
  <c r="O1680" i="2" s="1"/>
  <c r="Q1680" i="2" s="1"/>
  <c r="R1680" i="2" l="1"/>
  <c r="S1680" i="2" s="1"/>
  <c r="T1680" i="2" s="1"/>
  <c r="U1680" i="2" l="1"/>
  <c r="X1680" i="2" s="1"/>
  <c r="Y1680" i="2" s="1"/>
  <c r="G1680" i="2"/>
  <c r="C1681" i="2" l="1"/>
  <c r="D1681" i="2" s="1"/>
  <c r="I1681" i="2" s="1"/>
  <c r="L1681" i="2" l="1"/>
  <c r="K1681" i="2"/>
  <c r="N1681" i="2" s="1"/>
  <c r="J1681" i="2"/>
  <c r="M1681" i="2" l="1"/>
  <c r="O1681" i="2" s="1"/>
  <c r="Q1681" i="2" s="1"/>
  <c r="R1681" i="2" l="1"/>
  <c r="S1681" i="2" s="1"/>
  <c r="T1681" i="2" s="1"/>
  <c r="U1681" i="2" l="1"/>
  <c r="X1681" i="2" s="1"/>
  <c r="Y1681" i="2" s="1"/>
  <c r="G1681" i="2"/>
  <c r="C1682" i="2" l="1"/>
  <c r="D1682" i="2" s="1"/>
  <c r="I1682" i="2" s="1"/>
  <c r="L1682" i="2" l="1"/>
  <c r="K1682" i="2"/>
  <c r="N1682" i="2" s="1"/>
  <c r="J1682" i="2"/>
  <c r="M1682" i="2" l="1"/>
  <c r="O1682" i="2" s="1"/>
  <c r="Q1682" i="2" s="1"/>
  <c r="R1682" i="2" l="1"/>
  <c r="S1682" i="2"/>
  <c r="T1682" i="2" s="1"/>
  <c r="U1682" i="2" l="1"/>
  <c r="X1682" i="2" s="1"/>
  <c r="Y1682" i="2" s="1"/>
  <c r="G1682" i="2"/>
  <c r="C1683" i="2" l="1"/>
  <c r="D1683" i="2" s="1"/>
  <c r="I1683" i="2" s="1"/>
  <c r="L1683" i="2" l="1"/>
  <c r="K1683" i="2"/>
  <c r="N1683" i="2" s="1"/>
  <c r="J1683" i="2"/>
  <c r="M1683" i="2" l="1"/>
  <c r="O1683" i="2" s="1"/>
  <c r="Q1683" i="2" s="1"/>
  <c r="R1683" i="2" l="1"/>
  <c r="S1683" i="2" s="1"/>
  <c r="T1683" i="2" s="1"/>
  <c r="U1683" i="2" l="1"/>
  <c r="X1683" i="2" s="1"/>
  <c r="Y1683" i="2" s="1"/>
  <c r="G1683" i="2"/>
  <c r="C1684" i="2" l="1"/>
  <c r="D1684" i="2" s="1"/>
  <c r="I1684" i="2" s="1"/>
  <c r="L1684" i="2" l="1"/>
  <c r="K1684" i="2"/>
  <c r="N1684" i="2" s="1"/>
  <c r="J1684" i="2"/>
  <c r="M1684" i="2" l="1"/>
  <c r="O1684" i="2" s="1"/>
  <c r="Q1684" i="2" s="1"/>
  <c r="R1684" i="2" l="1"/>
  <c r="S1684" i="2" s="1"/>
  <c r="T1684" i="2" s="1"/>
  <c r="U1684" i="2" l="1"/>
  <c r="X1684" i="2" s="1"/>
  <c r="Y1684" i="2" s="1"/>
  <c r="G1684" i="2"/>
  <c r="C1685" i="2" l="1"/>
  <c r="D1685" i="2" s="1"/>
  <c r="I1685" i="2" s="1"/>
  <c r="L1685" i="2" l="1"/>
  <c r="K1685" i="2"/>
  <c r="N1685" i="2" s="1"/>
  <c r="J1685" i="2"/>
  <c r="M1685" i="2" l="1"/>
  <c r="O1685" i="2" s="1"/>
  <c r="Q1685" i="2" s="1"/>
  <c r="R1685" i="2" l="1"/>
  <c r="S1685" i="2" s="1"/>
  <c r="T1685" i="2" s="1"/>
  <c r="U1685" i="2" l="1"/>
  <c r="X1685" i="2" s="1"/>
  <c r="Y1685" i="2" s="1"/>
  <c r="G1685" i="2"/>
  <c r="C1686" i="2" l="1"/>
  <c r="D1686" i="2" s="1"/>
  <c r="I1686" i="2" s="1"/>
  <c r="L1686" i="2" l="1"/>
  <c r="K1686" i="2"/>
  <c r="N1686" i="2" s="1"/>
  <c r="J1686" i="2"/>
  <c r="M1686" i="2" l="1"/>
  <c r="O1686" i="2" s="1"/>
  <c r="Q1686" i="2" s="1"/>
  <c r="R1686" i="2" l="1"/>
  <c r="S1686" i="2" s="1"/>
  <c r="T1686" i="2" s="1"/>
  <c r="U1686" i="2" l="1"/>
  <c r="X1686" i="2" s="1"/>
  <c r="Y1686" i="2" s="1"/>
  <c r="G1686" i="2"/>
  <c r="C1687" i="2" l="1"/>
  <c r="D1687" i="2" s="1"/>
  <c r="I1687" i="2" s="1"/>
  <c r="L1687" i="2" l="1"/>
  <c r="K1687" i="2"/>
  <c r="N1687" i="2" s="1"/>
  <c r="J1687" i="2"/>
  <c r="M1687" i="2" l="1"/>
  <c r="O1687" i="2" s="1"/>
  <c r="Q1687" i="2" s="1"/>
  <c r="R1687" i="2" l="1"/>
  <c r="S1687" i="2" s="1"/>
  <c r="T1687" i="2" s="1"/>
  <c r="U1687" i="2" l="1"/>
  <c r="X1687" i="2" s="1"/>
  <c r="Y1687" i="2" s="1"/>
  <c r="G1687" i="2"/>
  <c r="C1688" i="2" l="1"/>
  <c r="D1688" i="2" s="1"/>
  <c r="I1688" i="2" s="1"/>
  <c r="L1688" i="2" l="1"/>
  <c r="K1688" i="2"/>
  <c r="N1688" i="2" s="1"/>
  <c r="J1688" i="2"/>
  <c r="M1688" i="2" l="1"/>
  <c r="O1688" i="2" s="1"/>
  <c r="Q1688" i="2" s="1"/>
  <c r="R1688" i="2" l="1"/>
  <c r="S1688" i="2"/>
  <c r="T1688" i="2" s="1"/>
  <c r="U1688" i="2" l="1"/>
  <c r="X1688" i="2" s="1"/>
  <c r="Y1688" i="2" s="1"/>
  <c r="G1688" i="2"/>
  <c r="C1689" i="2" l="1"/>
  <c r="D1689" i="2" s="1"/>
  <c r="I1689" i="2" s="1"/>
  <c r="L1689" i="2" l="1"/>
  <c r="K1689" i="2"/>
  <c r="N1689" i="2" s="1"/>
  <c r="J1689" i="2"/>
  <c r="M1689" i="2" l="1"/>
  <c r="O1689" i="2" s="1"/>
  <c r="Q1689" i="2" s="1"/>
  <c r="R1689" i="2" l="1"/>
  <c r="S1689" i="2" s="1"/>
  <c r="T1689" i="2" s="1"/>
  <c r="U1689" i="2" l="1"/>
  <c r="X1689" i="2" s="1"/>
  <c r="Y1689" i="2" s="1"/>
  <c r="G1689" i="2"/>
  <c r="C1690" i="2" l="1"/>
  <c r="D1690" i="2" s="1"/>
  <c r="I1690" i="2" s="1"/>
  <c r="L1690" i="2" l="1"/>
  <c r="K1690" i="2"/>
  <c r="N1690" i="2" s="1"/>
  <c r="J1690" i="2"/>
  <c r="M1690" i="2" l="1"/>
  <c r="O1690" i="2" s="1"/>
  <c r="Q1690" i="2" s="1"/>
  <c r="R1690" i="2" l="1"/>
  <c r="S1690" i="2" s="1"/>
  <c r="T1690" i="2" s="1"/>
  <c r="U1690" i="2" l="1"/>
  <c r="X1690" i="2" s="1"/>
  <c r="Y1690" i="2" s="1"/>
  <c r="G1690" i="2"/>
  <c r="C1691" i="2" l="1"/>
  <c r="D1691" i="2" s="1"/>
  <c r="I1691" i="2" s="1"/>
  <c r="L1691" i="2" l="1"/>
  <c r="K1691" i="2"/>
  <c r="N1691" i="2" s="1"/>
  <c r="J1691" i="2"/>
  <c r="M1691" i="2" l="1"/>
  <c r="O1691" i="2" s="1"/>
  <c r="Q1691" i="2" l="1"/>
  <c r="R1691" i="2" s="1"/>
  <c r="S1691" i="2" s="1"/>
  <c r="T1691" i="2" s="1"/>
  <c r="U1691" i="2" l="1"/>
  <c r="X1691" i="2" s="1"/>
  <c r="Y1691" i="2" s="1"/>
  <c r="C1692" i="2" s="1"/>
  <c r="D1692" i="2" s="1"/>
  <c r="I1692" i="2" s="1"/>
  <c r="G1691" i="2"/>
  <c r="L1692" i="2" l="1"/>
  <c r="K1692" i="2"/>
  <c r="N1692" i="2" s="1"/>
  <c r="J1692" i="2"/>
  <c r="M1692" i="2" l="1"/>
  <c r="O1692" i="2" s="1"/>
  <c r="Q1692" i="2" s="1"/>
  <c r="R1692" i="2" l="1"/>
  <c r="S1692" i="2" s="1"/>
  <c r="T1692" i="2" s="1"/>
  <c r="U1692" i="2" l="1"/>
  <c r="X1692" i="2" s="1"/>
  <c r="Y1692" i="2" s="1"/>
  <c r="G1692" i="2"/>
  <c r="C1693" i="2" l="1"/>
  <c r="D1693" i="2" s="1"/>
  <c r="I1693" i="2" s="1"/>
  <c r="L1693" i="2" l="1"/>
  <c r="K1693" i="2"/>
  <c r="N1693" i="2" s="1"/>
  <c r="J1693" i="2"/>
  <c r="M1693" i="2" l="1"/>
  <c r="O1693" i="2" s="1"/>
  <c r="Q1693" i="2" s="1"/>
  <c r="R1693" i="2" l="1"/>
  <c r="S1693" i="2" s="1"/>
  <c r="T1693" i="2" s="1"/>
  <c r="U1693" i="2" l="1"/>
  <c r="X1693" i="2" s="1"/>
  <c r="Y1693" i="2" s="1"/>
  <c r="G1693" i="2"/>
  <c r="C1694" i="2" l="1"/>
  <c r="D1694" i="2" s="1"/>
  <c r="I1694" i="2" s="1"/>
  <c r="L1694" i="2" l="1"/>
  <c r="K1694" i="2"/>
  <c r="N1694" i="2" s="1"/>
  <c r="J1694" i="2"/>
  <c r="M1694" i="2" l="1"/>
  <c r="O1694" i="2" s="1"/>
  <c r="Q1694" i="2" s="1"/>
  <c r="R1694" i="2" l="1"/>
  <c r="S1694" i="2"/>
  <c r="T1694" i="2" s="1"/>
  <c r="U1694" i="2" l="1"/>
  <c r="X1694" i="2" s="1"/>
  <c r="Y1694" i="2" s="1"/>
  <c r="G1694" i="2"/>
  <c r="C1695" i="2" l="1"/>
  <c r="D1695" i="2" s="1"/>
  <c r="I1695" i="2" s="1"/>
  <c r="L1695" i="2" l="1"/>
  <c r="K1695" i="2"/>
  <c r="N1695" i="2" s="1"/>
  <c r="J1695" i="2"/>
  <c r="M1695" i="2" l="1"/>
  <c r="O1695" i="2" s="1"/>
  <c r="Q1695" i="2" s="1"/>
  <c r="R1695" i="2" l="1"/>
  <c r="S1695" i="2" s="1"/>
  <c r="T1695" i="2" s="1"/>
  <c r="U1695" i="2" l="1"/>
  <c r="X1695" i="2" s="1"/>
  <c r="Y1695" i="2" s="1"/>
  <c r="G1695" i="2"/>
  <c r="C1696" i="2" l="1"/>
  <c r="D1696" i="2" s="1"/>
  <c r="I1696" i="2" s="1"/>
  <c r="L1696" i="2" l="1"/>
  <c r="K1696" i="2"/>
  <c r="N1696" i="2" s="1"/>
  <c r="J1696" i="2"/>
  <c r="M1696" i="2" l="1"/>
  <c r="O1696" i="2" s="1"/>
  <c r="Q1696" i="2" s="1"/>
  <c r="R1696" i="2" l="1"/>
  <c r="S1696" i="2" s="1"/>
  <c r="T1696" i="2" s="1"/>
  <c r="U1696" i="2" l="1"/>
  <c r="X1696" i="2" s="1"/>
  <c r="Y1696" i="2" s="1"/>
  <c r="G1696" i="2"/>
  <c r="C1697" i="2" l="1"/>
  <c r="D1697" i="2" s="1"/>
  <c r="I1697" i="2" s="1"/>
  <c r="L1697" i="2" l="1"/>
  <c r="K1697" i="2"/>
  <c r="N1697" i="2" s="1"/>
  <c r="J1697" i="2"/>
  <c r="M1697" i="2" l="1"/>
  <c r="O1697" i="2" s="1"/>
  <c r="Q1697" i="2" s="1"/>
  <c r="R1697" i="2" l="1"/>
  <c r="S1697" i="2"/>
  <c r="T1697" i="2" s="1"/>
  <c r="U1697" i="2" l="1"/>
  <c r="X1697" i="2" s="1"/>
  <c r="Y1697" i="2" s="1"/>
  <c r="G1697" i="2"/>
  <c r="C1698" i="2" l="1"/>
  <c r="D1698" i="2" s="1"/>
  <c r="I1698" i="2" s="1"/>
  <c r="L1698" i="2" l="1"/>
  <c r="K1698" i="2"/>
  <c r="N1698" i="2" s="1"/>
  <c r="J1698" i="2"/>
  <c r="M1698" i="2" l="1"/>
  <c r="O1698" i="2" s="1"/>
  <c r="Q1698" i="2" s="1"/>
  <c r="R1698" i="2" l="1"/>
  <c r="S1698" i="2" s="1"/>
  <c r="T1698" i="2" s="1"/>
  <c r="U1698" i="2" l="1"/>
  <c r="X1698" i="2" s="1"/>
  <c r="Y1698" i="2" s="1"/>
  <c r="G1698" i="2"/>
  <c r="C1699" i="2" l="1"/>
  <c r="D1699" i="2" s="1"/>
  <c r="I1699" i="2" s="1"/>
  <c r="L1699" i="2" l="1"/>
  <c r="K1699" i="2"/>
  <c r="N1699" i="2" s="1"/>
  <c r="J1699" i="2"/>
  <c r="M1699" i="2" l="1"/>
  <c r="O1699" i="2" s="1"/>
  <c r="Q1699" i="2" s="1"/>
  <c r="R1699" i="2" l="1"/>
  <c r="S1699" i="2" s="1"/>
  <c r="T1699" i="2" s="1"/>
  <c r="U1699" i="2" l="1"/>
  <c r="X1699" i="2" s="1"/>
  <c r="Y1699" i="2" s="1"/>
  <c r="G1699" i="2"/>
  <c r="C1700" i="2" l="1"/>
  <c r="D1700" i="2" s="1"/>
  <c r="I1700" i="2" s="1"/>
  <c r="L1700" i="2" l="1"/>
  <c r="K1700" i="2"/>
  <c r="N1700" i="2" s="1"/>
  <c r="J1700" i="2"/>
  <c r="M1700" i="2" l="1"/>
  <c r="O1700" i="2" s="1"/>
  <c r="Q1700" i="2" s="1"/>
  <c r="R1700" i="2" l="1"/>
  <c r="S1700" i="2" s="1"/>
  <c r="T1700" i="2" s="1"/>
  <c r="U1700" i="2" l="1"/>
  <c r="X1700" i="2" s="1"/>
  <c r="Y1700" i="2" s="1"/>
  <c r="G1700" i="2"/>
  <c r="C1701" i="2" l="1"/>
  <c r="D1701" i="2" s="1"/>
  <c r="I1701" i="2" s="1"/>
  <c r="L1701" i="2" l="1"/>
  <c r="K1701" i="2"/>
  <c r="N1701" i="2" s="1"/>
  <c r="J1701" i="2"/>
  <c r="M1701" i="2" l="1"/>
  <c r="O1701" i="2" s="1"/>
  <c r="Q1701" i="2" s="1"/>
  <c r="R1701" i="2" l="1"/>
  <c r="S1701" i="2" s="1"/>
  <c r="T1701" i="2" s="1"/>
  <c r="U1701" i="2" l="1"/>
  <c r="X1701" i="2" s="1"/>
  <c r="Y1701" i="2" s="1"/>
  <c r="G1701" i="2"/>
  <c r="C1702" i="2" l="1"/>
  <c r="D1702" i="2" s="1"/>
  <c r="I1702" i="2" s="1"/>
  <c r="L1702" i="2" l="1"/>
  <c r="K1702" i="2"/>
  <c r="N1702" i="2" s="1"/>
  <c r="J1702" i="2"/>
  <c r="M1702" i="2" l="1"/>
  <c r="O1702" i="2" s="1"/>
  <c r="Q1702" i="2" s="1"/>
  <c r="R1702" i="2" l="1"/>
  <c r="S1702" i="2" s="1"/>
  <c r="T1702" i="2" s="1"/>
  <c r="U1702" i="2" l="1"/>
  <c r="X1702" i="2" s="1"/>
  <c r="Y1702" i="2" s="1"/>
  <c r="G1702" i="2"/>
  <c r="C1703" i="2" l="1"/>
  <c r="D1703" i="2" s="1"/>
  <c r="I1703" i="2" s="1"/>
  <c r="L1703" i="2" l="1"/>
  <c r="K1703" i="2"/>
  <c r="N1703" i="2" s="1"/>
  <c r="J1703" i="2"/>
  <c r="M1703" i="2" l="1"/>
  <c r="O1703" i="2" s="1"/>
  <c r="Q1703" i="2" s="1"/>
  <c r="R1703" i="2" l="1"/>
  <c r="S1703" i="2" s="1"/>
  <c r="T1703" i="2" s="1"/>
  <c r="U1703" i="2" l="1"/>
  <c r="X1703" i="2" s="1"/>
  <c r="Y1703" i="2" s="1"/>
  <c r="G1703" i="2"/>
  <c r="C1704" i="2" l="1"/>
  <c r="D1704" i="2" s="1"/>
  <c r="I1704" i="2" s="1"/>
  <c r="L1704" i="2" l="1"/>
  <c r="K1704" i="2"/>
  <c r="N1704" i="2" s="1"/>
  <c r="J1704" i="2"/>
  <c r="M1704" i="2" l="1"/>
  <c r="O1704" i="2" s="1"/>
  <c r="Q1704" i="2" l="1"/>
  <c r="R1704" i="2" s="1"/>
  <c r="S1704" i="2" s="1"/>
  <c r="T1704" i="2" s="1"/>
  <c r="U1704" i="2" l="1"/>
  <c r="X1704" i="2" s="1"/>
  <c r="Y1704" i="2" s="1"/>
  <c r="C1705" i="2" s="1"/>
  <c r="D1705" i="2" s="1"/>
  <c r="I1705" i="2" s="1"/>
  <c r="G1704" i="2"/>
  <c r="L1705" i="2" l="1"/>
  <c r="K1705" i="2"/>
  <c r="N1705" i="2" s="1"/>
  <c r="J1705" i="2"/>
  <c r="M1705" i="2" l="1"/>
  <c r="O1705" i="2" s="1"/>
  <c r="Q1705" i="2" s="1"/>
  <c r="R1705" i="2" l="1"/>
  <c r="S1705" i="2" s="1"/>
  <c r="T1705" i="2" s="1"/>
  <c r="U1705" i="2" l="1"/>
  <c r="X1705" i="2" s="1"/>
  <c r="Y1705" i="2" s="1"/>
  <c r="G1705" i="2"/>
  <c r="C1706" i="2" l="1"/>
  <c r="D1706" i="2" s="1"/>
  <c r="I1706" i="2" s="1"/>
  <c r="L1706" i="2" l="1"/>
  <c r="K1706" i="2"/>
  <c r="N1706" i="2" s="1"/>
  <c r="J1706" i="2"/>
  <c r="M1706" i="2" l="1"/>
  <c r="O1706" i="2" s="1"/>
  <c r="Q1706" i="2" s="1"/>
  <c r="R1706" i="2" l="1"/>
  <c r="S1706" i="2" s="1"/>
  <c r="T1706" i="2" s="1"/>
  <c r="U1706" i="2" l="1"/>
  <c r="X1706" i="2" s="1"/>
  <c r="Y1706" i="2" s="1"/>
  <c r="G1706" i="2"/>
  <c r="C1707" i="2" l="1"/>
  <c r="D1707" i="2" s="1"/>
  <c r="I1707" i="2" s="1"/>
  <c r="L1707" i="2" l="1"/>
  <c r="K1707" i="2"/>
  <c r="N1707" i="2" s="1"/>
  <c r="J1707" i="2"/>
  <c r="M1707" i="2" l="1"/>
  <c r="O1707" i="2" s="1"/>
  <c r="Q1707" i="2" l="1"/>
  <c r="R1707" i="2" s="1"/>
  <c r="S1707" i="2" s="1"/>
  <c r="T1707" i="2" s="1"/>
  <c r="U1707" i="2" l="1"/>
  <c r="X1707" i="2" s="1"/>
  <c r="Y1707" i="2" s="1"/>
  <c r="C1708" i="2" s="1"/>
  <c r="D1708" i="2" s="1"/>
  <c r="I1708" i="2" s="1"/>
  <c r="G1707" i="2"/>
  <c r="L1708" i="2" l="1"/>
  <c r="K1708" i="2"/>
  <c r="N1708" i="2" s="1"/>
  <c r="J1708" i="2"/>
  <c r="M1708" i="2" l="1"/>
  <c r="O1708" i="2" s="1"/>
  <c r="Q1708" i="2" s="1"/>
  <c r="R1708" i="2" l="1"/>
  <c r="S1708" i="2"/>
  <c r="T1708" i="2" s="1"/>
  <c r="U1708" i="2" l="1"/>
  <c r="X1708" i="2" s="1"/>
  <c r="Y1708" i="2" s="1"/>
  <c r="G1708" i="2"/>
  <c r="C1709" i="2" l="1"/>
  <c r="D1709" i="2" s="1"/>
  <c r="I1709" i="2" s="1"/>
  <c r="L1709" i="2" l="1"/>
  <c r="K1709" i="2"/>
  <c r="N1709" i="2" s="1"/>
  <c r="J1709" i="2"/>
  <c r="M1709" i="2" l="1"/>
  <c r="O1709" i="2" s="1"/>
  <c r="Q1709" i="2" s="1"/>
  <c r="R1709" i="2" l="1"/>
  <c r="S1709" i="2" s="1"/>
  <c r="T1709" i="2" s="1"/>
  <c r="U1709" i="2" l="1"/>
  <c r="X1709" i="2" s="1"/>
  <c r="Y1709" i="2" s="1"/>
  <c r="G1709" i="2"/>
  <c r="C1710" i="2" l="1"/>
  <c r="D1710" i="2" s="1"/>
  <c r="I1710" i="2" s="1"/>
  <c r="L1710" i="2" l="1"/>
  <c r="K1710" i="2"/>
  <c r="N1710" i="2" s="1"/>
  <c r="J1710" i="2"/>
  <c r="M1710" i="2" l="1"/>
  <c r="O1710" i="2" s="1"/>
  <c r="Q1710" i="2" s="1"/>
  <c r="R1710" i="2" l="1"/>
  <c r="S1710" i="2" s="1"/>
  <c r="T1710" i="2" s="1"/>
  <c r="U1710" i="2" l="1"/>
  <c r="X1710" i="2" s="1"/>
  <c r="Y1710" i="2" s="1"/>
  <c r="G1710" i="2"/>
  <c r="C1711" i="2" l="1"/>
  <c r="D1711" i="2" s="1"/>
  <c r="I1711" i="2" s="1"/>
  <c r="L1711" i="2" l="1"/>
  <c r="K1711" i="2"/>
  <c r="N1711" i="2" s="1"/>
  <c r="J1711" i="2"/>
  <c r="M1711" i="2" l="1"/>
  <c r="O1711" i="2" s="1"/>
  <c r="Q1711" i="2" s="1"/>
  <c r="R1711" i="2" l="1"/>
  <c r="S1711" i="2" s="1"/>
  <c r="T1711" i="2" s="1"/>
  <c r="U1711" i="2" l="1"/>
  <c r="X1711" i="2" s="1"/>
  <c r="Y1711" i="2" s="1"/>
  <c r="G1711" i="2"/>
  <c r="C1712" i="2" l="1"/>
  <c r="D1712" i="2" s="1"/>
  <c r="I1712" i="2" s="1"/>
  <c r="L1712" i="2" l="1"/>
  <c r="K1712" i="2"/>
  <c r="N1712" i="2" s="1"/>
  <c r="J1712" i="2"/>
  <c r="M1712" i="2" l="1"/>
  <c r="O1712" i="2" s="1"/>
  <c r="Q1712" i="2" s="1"/>
  <c r="R1712" i="2" l="1"/>
  <c r="S1712" i="2" s="1"/>
  <c r="T1712" i="2" s="1"/>
  <c r="U1712" i="2" l="1"/>
  <c r="X1712" i="2" s="1"/>
  <c r="Y1712" i="2" s="1"/>
  <c r="G1712" i="2"/>
  <c r="C1713" i="2" l="1"/>
  <c r="D1713" i="2" s="1"/>
  <c r="I1713" i="2" s="1"/>
  <c r="L1713" i="2" l="1"/>
  <c r="K1713" i="2"/>
  <c r="N1713" i="2" s="1"/>
  <c r="J1713" i="2"/>
  <c r="M1713" i="2" l="1"/>
  <c r="O1713" i="2" s="1"/>
  <c r="Q1713" i="2" s="1"/>
  <c r="R1713" i="2" l="1"/>
  <c r="S1713" i="2"/>
  <c r="T1713" i="2" s="1"/>
  <c r="U1713" i="2" l="1"/>
  <c r="X1713" i="2" s="1"/>
  <c r="Y1713" i="2" s="1"/>
  <c r="G1713" i="2"/>
  <c r="C1714" i="2" l="1"/>
  <c r="D1714" i="2" s="1"/>
  <c r="I1714" i="2" s="1"/>
  <c r="L1714" i="2" l="1"/>
  <c r="K1714" i="2"/>
  <c r="N1714" i="2" s="1"/>
  <c r="J1714" i="2"/>
  <c r="M1714" i="2" l="1"/>
  <c r="O1714" i="2" s="1"/>
  <c r="Q1714" i="2" s="1"/>
  <c r="R1714" i="2" l="1"/>
  <c r="S1714" i="2" s="1"/>
  <c r="T1714" i="2" s="1"/>
  <c r="U1714" i="2" l="1"/>
  <c r="X1714" i="2" s="1"/>
  <c r="Y1714" i="2" s="1"/>
  <c r="G1714" i="2"/>
  <c r="C1715" i="2" l="1"/>
  <c r="D1715" i="2" s="1"/>
  <c r="I1715" i="2" s="1"/>
  <c r="L1715" i="2" l="1"/>
  <c r="K1715" i="2"/>
  <c r="N1715" i="2" s="1"/>
  <c r="J1715" i="2"/>
  <c r="M1715" i="2" l="1"/>
  <c r="O1715" i="2" s="1"/>
  <c r="Q1715" i="2" s="1"/>
  <c r="R1715" i="2" l="1"/>
  <c r="S1715" i="2" s="1"/>
  <c r="T1715" i="2" s="1"/>
  <c r="U1715" i="2" l="1"/>
  <c r="X1715" i="2" s="1"/>
  <c r="Y1715" i="2" s="1"/>
  <c r="G1715" i="2"/>
  <c r="C1716" i="2" l="1"/>
  <c r="D1716" i="2" s="1"/>
  <c r="I1716" i="2" s="1"/>
  <c r="L1716" i="2" l="1"/>
  <c r="K1716" i="2"/>
  <c r="N1716" i="2" s="1"/>
  <c r="J1716" i="2"/>
  <c r="M1716" i="2" l="1"/>
  <c r="O1716" i="2" s="1"/>
  <c r="Q1716" i="2" l="1"/>
  <c r="R1716" i="2" s="1"/>
  <c r="S1716" i="2" s="1"/>
  <c r="T1716" i="2" s="1"/>
  <c r="U1716" i="2" l="1"/>
  <c r="X1716" i="2" s="1"/>
  <c r="Y1716" i="2" s="1"/>
  <c r="C1717" i="2" s="1"/>
  <c r="D1717" i="2" s="1"/>
  <c r="I1717" i="2" s="1"/>
  <c r="G1716" i="2"/>
  <c r="L1717" i="2" l="1"/>
  <c r="K1717" i="2"/>
  <c r="N1717" i="2" s="1"/>
  <c r="J1717" i="2"/>
  <c r="M1717" i="2" l="1"/>
  <c r="O1717" i="2" s="1"/>
  <c r="Q1717" i="2" s="1"/>
  <c r="R1717" i="2" l="1"/>
  <c r="S1717" i="2" s="1"/>
  <c r="T1717" i="2" s="1"/>
  <c r="U1717" i="2" l="1"/>
  <c r="X1717" i="2" s="1"/>
  <c r="Y1717" i="2" s="1"/>
  <c r="G1717" i="2"/>
  <c r="C1718" i="2" l="1"/>
  <c r="D1718" i="2" s="1"/>
  <c r="I1718" i="2" s="1"/>
  <c r="L1718" i="2" l="1"/>
  <c r="K1718" i="2"/>
  <c r="N1718" i="2" s="1"/>
  <c r="J1718" i="2"/>
  <c r="M1718" i="2" l="1"/>
  <c r="O1718" i="2" s="1"/>
  <c r="Q1718" i="2" l="1"/>
  <c r="R1718" i="2" s="1"/>
  <c r="S1718" i="2" s="1"/>
  <c r="T1718" i="2" s="1"/>
  <c r="U1718" i="2" l="1"/>
  <c r="X1718" i="2" s="1"/>
  <c r="Y1718" i="2" s="1"/>
  <c r="C1719" i="2" s="1"/>
  <c r="D1719" i="2" s="1"/>
  <c r="I1719" i="2" s="1"/>
  <c r="G1718" i="2"/>
  <c r="L1719" i="2" l="1"/>
  <c r="K1719" i="2"/>
  <c r="N1719" i="2" s="1"/>
  <c r="J1719" i="2"/>
  <c r="M1719" i="2" l="1"/>
  <c r="O1719" i="2" s="1"/>
  <c r="Q1719" i="2" s="1"/>
  <c r="R1719" i="2" l="1"/>
  <c r="S1719" i="2"/>
  <c r="T1719" i="2" s="1"/>
  <c r="U1719" i="2" l="1"/>
  <c r="X1719" i="2" s="1"/>
  <c r="Y1719" i="2" s="1"/>
  <c r="G1719" i="2"/>
  <c r="C1720" i="2" l="1"/>
  <c r="D1720" i="2" s="1"/>
  <c r="I1720" i="2" s="1"/>
  <c r="L1720" i="2" l="1"/>
  <c r="K1720" i="2"/>
  <c r="N1720" i="2" s="1"/>
  <c r="J1720" i="2"/>
  <c r="M1720" i="2" l="1"/>
  <c r="O1720" i="2" s="1"/>
  <c r="Q1720" i="2" s="1"/>
  <c r="R1720" i="2" l="1"/>
  <c r="S1720" i="2" s="1"/>
  <c r="T1720" i="2" s="1"/>
  <c r="U1720" i="2" l="1"/>
  <c r="X1720" i="2" s="1"/>
  <c r="Y1720" i="2" s="1"/>
  <c r="G1720" i="2"/>
  <c r="C1721" i="2" l="1"/>
  <c r="D1721" i="2" s="1"/>
  <c r="I1721" i="2" s="1"/>
  <c r="L1721" i="2" l="1"/>
  <c r="K1721" i="2"/>
  <c r="N1721" i="2" s="1"/>
  <c r="J1721" i="2"/>
  <c r="M1721" i="2" l="1"/>
  <c r="O1721" i="2" s="1"/>
  <c r="Q1721" i="2" s="1"/>
  <c r="R1721" i="2" l="1"/>
  <c r="S1721" i="2" s="1"/>
  <c r="T1721" i="2" s="1"/>
  <c r="U1721" i="2" l="1"/>
  <c r="X1721" i="2" s="1"/>
  <c r="Y1721" i="2" s="1"/>
  <c r="G1721" i="2"/>
  <c r="C1722" i="2" l="1"/>
  <c r="D1722" i="2" s="1"/>
  <c r="I1722" i="2" s="1"/>
  <c r="L1722" i="2" l="1"/>
  <c r="K1722" i="2"/>
  <c r="N1722" i="2" s="1"/>
  <c r="J1722" i="2"/>
  <c r="M1722" i="2" l="1"/>
  <c r="O1722" i="2" s="1"/>
  <c r="Q1722" i="2" s="1"/>
  <c r="R1722" i="2" l="1"/>
  <c r="S1722" i="2"/>
  <c r="T1722" i="2" s="1"/>
  <c r="U1722" i="2" l="1"/>
  <c r="X1722" i="2" s="1"/>
  <c r="Y1722" i="2" s="1"/>
  <c r="G1722" i="2"/>
  <c r="C1723" i="2" l="1"/>
  <c r="D1723" i="2" s="1"/>
  <c r="I1723" i="2" s="1"/>
  <c r="L1723" i="2" l="1"/>
  <c r="K1723" i="2"/>
  <c r="N1723" i="2" s="1"/>
  <c r="J1723" i="2"/>
  <c r="M1723" i="2" l="1"/>
  <c r="O1723" i="2" s="1"/>
  <c r="Q1723" i="2" s="1"/>
  <c r="R1723" i="2" l="1"/>
  <c r="S1723" i="2" s="1"/>
  <c r="T1723" i="2" s="1"/>
  <c r="U1723" i="2" l="1"/>
  <c r="X1723" i="2" s="1"/>
  <c r="Y1723" i="2" s="1"/>
  <c r="G1723" i="2"/>
  <c r="C1724" i="2" l="1"/>
  <c r="D1724" i="2" s="1"/>
  <c r="I1724" i="2" s="1"/>
  <c r="L1724" i="2" l="1"/>
  <c r="K1724" i="2"/>
  <c r="N1724" i="2" s="1"/>
  <c r="J1724" i="2"/>
  <c r="M1724" i="2" l="1"/>
  <c r="O1724" i="2" s="1"/>
  <c r="Q1724" i="2" s="1"/>
  <c r="R1724" i="2" l="1"/>
  <c r="S1724" i="2" s="1"/>
  <c r="T1724" i="2" s="1"/>
  <c r="U1724" i="2" l="1"/>
  <c r="X1724" i="2" s="1"/>
  <c r="Y1724" i="2" s="1"/>
  <c r="G1724" i="2"/>
  <c r="C1725" i="2" l="1"/>
  <c r="D1725" i="2" s="1"/>
  <c r="I1725" i="2" s="1"/>
  <c r="L1725" i="2" l="1"/>
  <c r="K1725" i="2"/>
  <c r="N1725" i="2" s="1"/>
  <c r="J1725" i="2"/>
  <c r="M1725" i="2" l="1"/>
  <c r="O1725" i="2" s="1"/>
  <c r="Q1725" i="2" s="1"/>
  <c r="R1725" i="2" l="1"/>
  <c r="S1725" i="2" s="1"/>
  <c r="T1725" i="2" s="1"/>
  <c r="U1725" i="2" l="1"/>
  <c r="X1725" i="2" s="1"/>
  <c r="Y1725" i="2" s="1"/>
  <c r="G1725" i="2"/>
  <c r="C1726" i="2" l="1"/>
  <c r="D1726" i="2" s="1"/>
  <c r="I1726" i="2" s="1"/>
  <c r="L1726" i="2" l="1"/>
  <c r="K1726" i="2"/>
  <c r="N1726" i="2" s="1"/>
  <c r="J1726" i="2"/>
  <c r="M1726" i="2" l="1"/>
  <c r="O1726" i="2" s="1"/>
  <c r="Q1726" i="2" s="1"/>
  <c r="R1726" i="2" l="1"/>
  <c r="S1726" i="2" s="1"/>
  <c r="T1726" i="2" s="1"/>
  <c r="U1726" i="2" l="1"/>
  <c r="X1726" i="2" s="1"/>
  <c r="Y1726" i="2" s="1"/>
  <c r="G1726" i="2"/>
  <c r="C1727" i="2" l="1"/>
  <c r="D1727" i="2" s="1"/>
  <c r="I1727" i="2" s="1"/>
  <c r="L1727" i="2" l="1"/>
  <c r="K1727" i="2"/>
  <c r="N1727" i="2" s="1"/>
  <c r="J1727" i="2"/>
  <c r="M1727" i="2" l="1"/>
  <c r="O1727" i="2" s="1"/>
  <c r="Q1727" i="2" s="1"/>
  <c r="R1727" i="2" l="1"/>
  <c r="S1727" i="2" s="1"/>
  <c r="T1727" i="2" s="1"/>
  <c r="U1727" i="2" l="1"/>
  <c r="X1727" i="2" s="1"/>
  <c r="Y1727" i="2" s="1"/>
  <c r="G1727" i="2"/>
  <c r="C1728" i="2" l="1"/>
  <c r="D1728" i="2" s="1"/>
  <c r="I1728" i="2" s="1"/>
  <c r="L1728" i="2" l="1"/>
  <c r="K1728" i="2"/>
  <c r="N1728" i="2" s="1"/>
  <c r="J1728" i="2"/>
  <c r="M1728" i="2" l="1"/>
  <c r="O1728" i="2" s="1"/>
  <c r="Q1728" i="2" s="1"/>
  <c r="R1728" i="2" l="1"/>
  <c r="S1728" i="2" s="1"/>
  <c r="T1728" i="2" s="1"/>
  <c r="U1728" i="2" l="1"/>
  <c r="X1728" i="2" s="1"/>
  <c r="Y1728" i="2" s="1"/>
  <c r="G1728" i="2"/>
  <c r="C1729" i="2" l="1"/>
  <c r="D1729" i="2" s="1"/>
  <c r="I1729" i="2" s="1"/>
  <c r="L1729" i="2" l="1"/>
  <c r="K1729" i="2"/>
  <c r="N1729" i="2" s="1"/>
  <c r="J1729" i="2"/>
  <c r="M1729" i="2" l="1"/>
  <c r="O1729" i="2" s="1"/>
  <c r="Q1729" i="2" s="1"/>
  <c r="R1729" i="2" l="1"/>
  <c r="S1729" i="2" s="1"/>
  <c r="T1729" i="2" s="1"/>
  <c r="U1729" i="2" l="1"/>
  <c r="X1729" i="2" s="1"/>
  <c r="Y1729" i="2" s="1"/>
  <c r="G1729" i="2"/>
  <c r="C1730" i="2" l="1"/>
  <c r="D1730" i="2" s="1"/>
  <c r="I1730" i="2" s="1"/>
  <c r="L1730" i="2" l="1"/>
  <c r="K1730" i="2"/>
  <c r="N1730" i="2" s="1"/>
  <c r="J1730" i="2"/>
  <c r="M1730" i="2" l="1"/>
  <c r="O1730" i="2" s="1"/>
  <c r="Q1730" i="2" s="1"/>
  <c r="R1730" i="2" l="1"/>
  <c r="S1730" i="2"/>
  <c r="T1730" i="2" s="1"/>
  <c r="U1730" i="2" l="1"/>
  <c r="X1730" i="2" s="1"/>
  <c r="Y1730" i="2" s="1"/>
  <c r="G1730" i="2"/>
  <c r="C1731" i="2" l="1"/>
  <c r="D1731" i="2" s="1"/>
  <c r="I1731" i="2" s="1"/>
  <c r="L1731" i="2" l="1"/>
  <c r="K1731" i="2"/>
  <c r="N1731" i="2" s="1"/>
  <c r="J1731" i="2"/>
  <c r="M1731" i="2" l="1"/>
  <c r="O1731" i="2" s="1"/>
  <c r="Q1731" i="2" s="1"/>
  <c r="R1731" i="2" l="1"/>
  <c r="S1731" i="2" s="1"/>
  <c r="T1731" i="2" s="1"/>
  <c r="U1731" i="2" l="1"/>
  <c r="X1731" i="2" s="1"/>
  <c r="Y1731" i="2" s="1"/>
  <c r="G1731" i="2"/>
  <c r="C1732" i="2" l="1"/>
  <c r="D1732" i="2" s="1"/>
  <c r="I1732" i="2" s="1"/>
  <c r="L1732" i="2" l="1"/>
  <c r="K1732" i="2"/>
  <c r="N1732" i="2" s="1"/>
  <c r="J1732" i="2"/>
  <c r="M1732" i="2" l="1"/>
  <c r="O1732" i="2" s="1"/>
  <c r="Q1732" i="2" s="1"/>
  <c r="R1732" i="2" l="1"/>
  <c r="S1732" i="2" s="1"/>
  <c r="T1732" i="2" s="1"/>
  <c r="U1732" i="2" l="1"/>
  <c r="X1732" i="2" s="1"/>
  <c r="Y1732" i="2" s="1"/>
  <c r="G1732" i="2"/>
  <c r="C1733" i="2" l="1"/>
  <c r="D1733" i="2" s="1"/>
  <c r="I1733" i="2" s="1"/>
  <c r="L1733" i="2" l="1"/>
  <c r="K1733" i="2"/>
  <c r="N1733" i="2" s="1"/>
  <c r="J1733" i="2"/>
  <c r="M1733" i="2" l="1"/>
  <c r="O1733" i="2" s="1"/>
  <c r="Q1733" i="2" s="1"/>
  <c r="R1733" i="2" l="1"/>
  <c r="S1733" i="2" s="1"/>
  <c r="T1733" i="2" s="1"/>
  <c r="U1733" i="2" l="1"/>
  <c r="X1733" i="2" s="1"/>
  <c r="Y1733" i="2" s="1"/>
  <c r="G1733" i="2"/>
  <c r="C1734" i="2" l="1"/>
  <c r="D1734" i="2" s="1"/>
  <c r="I1734" i="2" s="1"/>
  <c r="L1734" i="2" l="1"/>
  <c r="K1734" i="2"/>
  <c r="N1734" i="2" s="1"/>
  <c r="J1734" i="2"/>
  <c r="M1734" i="2" l="1"/>
  <c r="O1734" i="2" s="1"/>
  <c r="Q1734" i="2" s="1"/>
  <c r="R1734" i="2" l="1"/>
  <c r="S1734" i="2"/>
  <c r="T1734" i="2" s="1"/>
  <c r="U1734" i="2" l="1"/>
  <c r="X1734" i="2" s="1"/>
  <c r="Y1734" i="2" s="1"/>
  <c r="G1734" i="2"/>
  <c r="C1735" i="2" l="1"/>
  <c r="D1735" i="2" s="1"/>
  <c r="I1735" i="2" s="1"/>
  <c r="L1735" i="2" l="1"/>
  <c r="K1735" i="2"/>
  <c r="N1735" i="2" s="1"/>
  <c r="J1735" i="2"/>
  <c r="M1735" i="2" l="1"/>
  <c r="O1735" i="2" s="1"/>
  <c r="Q1735" i="2" s="1"/>
  <c r="R1735" i="2" l="1"/>
  <c r="S1735" i="2"/>
  <c r="T1735" i="2" s="1"/>
  <c r="U1735" i="2" l="1"/>
  <c r="X1735" i="2" s="1"/>
  <c r="Y1735" i="2" s="1"/>
  <c r="G1735" i="2"/>
  <c r="C1736" i="2" l="1"/>
  <c r="D1736" i="2" s="1"/>
  <c r="I1736" i="2" s="1"/>
  <c r="L1736" i="2" l="1"/>
  <c r="K1736" i="2"/>
  <c r="N1736" i="2" s="1"/>
  <c r="J1736" i="2"/>
  <c r="M1736" i="2" l="1"/>
  <c r="O1736" i="2" s="1"/>
  <c r="Q1736" i="2" s="1"/>
  <c r="R1736" i="2" l="1"/>
  <c r="S1736" i="2" s="1"/>
  <c r="T1736" i="2" s="1"/>
  <c r="U1736" i="2" l="1"/>
  <c r="X1736" i="2" s="1"/>
  <c r="Y1736" i="2" s="1"/>
  <c r="G1736" i="2"/>
  <c r="C1737" i="2" l="1"/>
  <c r="D1737" i="2" s="1"/>
  <c r="I1737" i="2" s="1"/>
  <c r="L1737" i="2" l="1"/>
  <c r="K1737" i="2"/>
  <c r="N1737" i="2" s="1"/>
  <c r="J1737" i="2"/>
  <c r="M1737" i="2" l="1"/>
  <c r="O1737" i="2" s="1"/>
  <c r="Q1737" i="2" l="1"/>
  <c r="R1737" i="2" s="1"/>
  <c r="S1737" i="2" s="1"/>
  <c r="T1737" i="2" s="1"/>
  <c r="U1737" i="2" l="1"/>
  <c r="X1737" i="2" s="1"/>
  <c r="Y1737" i="2" s="1"/>
  <c r="G1737" i="2"/>
  <c r="C1738" i="2"/>
  <c r="D1738" i="2" s="1"/>
  <c r="I1738" i="2" s="1"/>
  <c r="L1738" i="2" l="1"/>
  <c r="K1738" i="2"/>
  <c r="N1738" i="2" s="1"/>
  <c r="J1738" i="2"/>
  <c r="M1738" i="2" l="1"/>
  <c r="O1738" i="2" s="1"/>
  <c r="Q1738" i="2" l="1"/>
  <c r="R1738" i="2" s="1"/>
  <c r="S1738" i="2" s="1"/>
  <c r="T1738" i="2" s="1"/>
  <c r="U1738" i="2" l="1"/>
  <c r="X1738" i="2" s="1"/>
  <c r="Y1738" i="2" s="1"/>
  <c r="G1738" i="2"/>
  <c r="C1739" i="2"/>
  <c r="D1739" i="2" s="1"/>
  <c r="I1739" i="2" s="1"/>
  <c r="L1739" i="2" l="1"/>
  <c r="K1739" i="2"/>
  <c r="N1739" i="2" s="1"/>
  <c r="J1739" i="2"/>
  <c r="M1739" i="2" l="1"/>
  <c r="O1739" i="2" s="1"/>
  <c r="Q1739" i="2" l="1"/>
  <c r="R1739" i="2" s="1"/>
  <c r="S1739" i="2" s="1"/>
  <c r="T1739" i="2" s="1"/>
  <c r="U1739" i="2" l="1"/>
  <c r="X1739" i="2" s="1"/>
  <c r="Y1739" i="2" s="1"/>
  <c r="C1740" i="2" s="1"/>
  <c r="D1740" i="2" s="1"/>
  <c r="I1740" i="2" s="1"/>
  <c r="G1739" i="2"/>
  <c r="L1740" i="2" l="1"/>
  <c r="K1740" i="2"/>
  <c r="N1740" i="2" s="1"/>
  <c r="J1740" i="2"/>
  <c r="M1740" i="2" l="1"/>
  <c r="O1740" i="2" s="1"/>
  <c r="Q1740" i="2" s="1"/>
  <c r="R1740" i="2" l="1"/>
  <c r="S1740" i="2"/>
  <c r="T1740" i="2" s="1"/>
  <c r="U1740" i="2" l="1"/>
  <c r="X1740" i="2" s="1"/>
  <c r="Y1740" i="2" s="1"/>
  <c r="G1740" i="2"/>
  <c r="C1741" i="2" l="1"/>
  <c r="D1741" i="2" s="1"/>
  <c r="I1741" i="2" s="1"/>
  <c r="L1741" i="2" l="1"/>
  <c r="K1741" i="2"/>
  <c r="N1741" i="2" s="1"/>
  <c r="J1741" i="2"/>
  <c r="M1741" i="2" l="1"/>
  <c r="O1741" i="2" s="1"/>
  <c r="Q1741" i="2" s="1"/>
  <c r="R1741" i="2" l="1"/>
  <c r="S1741" i="2" s="1"/>
  <c r="T1741" i="2" s="1"/>
  <c r="U1741" i="2" l="1"/>
  <c r="X1741" i="2" s="1"/>
  <c r="Y1741" i="2" s="1"/>
  <c r="G1741" i="2"/>
  <c r="C1742" i="2" l="1"/>
  <c r="D1742" i="2" s="1"/>
  <c r="I1742" i="2" s="1"/>
  <c r="L1742" i="2" l="1"/>
  <c r="K1742" i="2"/>
  <c r="N1742" i="2" s="1"/>
  <c r="J1742" i="2"/>
  <c r="M1742" i="2" l="1"/>
  <c r="O1742" i="2" s="1"/>
  <c r="Q1742" i="2" s="1"/>
  <c r="R1742" i="2" l="1"/>
  <c r="S1742" i="2"/>
  <c r="T1742" i="2" s="1"/>
  <c r="U1742" i="2" l="1"/>
  <c r="X1742" i="2" s="1"/>
  <c r="Y1742" i="2" s="1"/>
  <c r="G1742" i="2"/>
  <c r="C1743" i="2" l="1"/>
  <c r="D1743" i="2" s="1"/>
  <c r="I1743" i="2" s="1"/>
  <c r="L1743" i="2" l="1"/>
  <c r="K1743" i="2"/>
  <c r="N1743" i="2" s="1"/>
  <c r="J1743" i="2"/>
  <c r="M1743" i="2" l="1"/>
  <c r="O1743" i="2" s="1"/>
  <c r="Q1743" i="2" s="1"/>
  <c r="R1743" i="2" l="1"/>
  <c r="S1743" i="2" s="1"/>
  <c r="T1743" i="2" s="1"/>
  <c r="U1743" i="2" l="1"/>
  <c r="X1743" i="2" s="1"/>
  <c r="Y1743" i="2" s="1"/>
  <c r="G1743" i="2"/>
  <c r="C1744" i="2" l="1"/>
  <c r="D1744" i="2" s="1"/>
  <c r="I1744" i="2" s="1"/>
  <c r="L1744" i="2" l="1"/>
  <c r="K1744" i="2"/>
  <c r="N1744" i="2" s="1"/>
  <c r="J1744" i="2"/>
  <c r="M1744" i="2" l="1"/>
  <c r="O1744" i="2" s="1"/>
  <c r="Q1744" i="2" l="1"/>
  <c r="R1744" i="2" s="1"/>
  <c r="S1744" i="2" s="1"/>
  <c r="T1744" i="2" s="1"/>
  <c r="U1744" i="2" l="1"/>
  <c r="X1744" i="2" s="1"/>
  <c r="Y1744" i="2" s="1"/>
  <c r="G1744" i="2"/>
  <c r="C1745" i="2"/>
  <c r="D1745" i="2" s="1"/>
  <c r="I1745" i="2" s="1"/>
  <c r="L1745" i="2" l="1"/>
  <c r="K1745" i="2"/>
  <c r="N1745" i="2" s="1"/>
  <c r="J1745" i="2"/>
  <c r="M1745" i="2" l="1"/>
  <c r="O1745" i="2" s="1"/>
  <c r="Q1745" i="2" s="1"/>
  <c r="R1745" i="2" l="1"/>
  <c r="S1745" i="2" s="1"/>
  <c r="T1745" i="2" s="1"/>
  <c r="U1745" i="2" l="1"/>
  <c r="X1745" i="2" s="1"/>
  <c r="Y1745" i="2" s="1"/>
  <c r="G1745" i="2"/>
  <c r="C1746" i="2" l="1"/>
  <c r="D1746" i="2" s="1"/>
  <c r="I1746" i="2" s="1"/>
  <c r="L1746" i="2" l="1"/>
  <c r="K1746" i="2"/>
  <c r="N1746" i="2" s="1"/>
  <c r="J1746" i="2"/>
  <c r="M1746" i="2" l="1"/>
  <c r="O1746" i="2" s="1"/>
  <c r="Q1746" i="2" s="1"/>
  <c r="R1746" i="2" l="1"/>
  <c r="S1746" i="2" s="1"/>
  <c r="T1746" i="2" s="1"/>
  <c r="U1746" i="2" l="1"/>
  <c r="X1746" i="2" s="1"/>
  <c r="Y1746" i="2" s="1"/>
  <c r="G1746" i="2"/>
  <c r="C1747" i="2" l="1"/>
  <c r="D1747" i="2" s="1"/>
  <c r="I1747" i="2" s="1"/>
  <c r="L1747" i="2" l="1"/>
  <c r="K1747" i="2"/>
  <c r="N1747" i="2" s="1"/>
  <c r="J1747" i="2"/>
  <c r="M1747" i="2" l="1"/>
  <c r="O1747" i="2" s="1"/>
  <c r="Q1747" i="2" s="1"/>
  <c r="R1747" i="2" l="1"/>
  <c r="S1747" i="2"/>
  <c r="T1747" i="2" s="1"/>
  <c r="U1747" i="2" l="1"/>
  <c r="X1747" i="2" s="1"/>
  <c r="Y1747" i="2" s="1"/>
  <c r="G1747" i="2"/>
  <c r="C1748" i="2" l="1"/>
  <c r="D1748" i="2" s="1"/>
  <c r="I1748" i="2" s="1"/>
  <c r="L1748" i="2" l="1"/>
  <c r="K1748" i="2"/>
  <c r="N1748" i="2" s="1"/>
  <c r="J1748" i="2"/>
  <c r="M1748" i="2" l="1"/>
  <c r="O1748" i="2" s="1"/>
  <c r="Q1748" i="2" s="1"/>
  <c r="R1748" i="2" l="1"/>
  <c r="S1748" i="2" s="1"/>
  <c r="T1748" i="2" s="1"/>
  <c r="U1748" i="2" l="1"/>
  <c r="X1748" i="2" s="1"/>
  <c r="Y1748" i="2" s="1"/>
  <c r="G1748" i="2"/>
  <c r="C1749" i="2" l="1"/>
  <c r="D1749" i="2" s="1"/>
  <c r="I1749" i="2" s="1"/>
  <c r="L1749" i="2" l="1"/>
  <c r="K1749" i="2"/>
  <c r="N1749" i="2" s="1"/>
  <c r="J1749" i="2"/>
  <c r="M1749" i="2" l="1"/>
  <c r="O1749" i="2" s="1"/>
  <c r="Q1749" i="2" s="1"/>
  <c r="R1749" i="2" l="1"/>
  <c r="S1749" i="2" s="1"/>
  <c r="T1749" i="2" s="1"/>
  <c r="U1749" i="2" l="1"/>
  <c r="X1749" i="2" s="1"/>
  <c r="Y1749" i="2" s="1"/>
  <c r="G1749" i="2"/>
  <c r="C1750" i="2" l="1"/>
  <c r="D1750" i="2" s="1"/>
  <c r="I1750" i="2" s="1"/>
  <c r="L1750" i="2" l="1"/>
  <c r="K1750" i="2"/>
  <c r="N1750" i="2" s="1"/>
  <c r="J1750" i="2"/>
  <c r="M1750" i="2" l="1"/>
  <c r="O1750" i="2" s="1"/>
  <c r="Q1750" i="2" s="1"/>
  <c r="R1750" i="2" l="1"/>
  <c r="S1750" i="2"/>
  <c r="T1750" i="2" s="1"/>
  <c r="U1750" i="2" l="1"/>
  <c r="X1750" i="2" s="1"/>
  <c r="Y1750" i="2" s="1"/>
  <c r="G1750" i="2"/>
  <c r="C1751" i="2" l="1"/>
  <c r="D1751" i="2" s="1"/>
  <c r="I1751" i="2" s="1"/>
  <c r="L1751" i="2" l="1"/>
  <c r="K1751" i="2"/>
  <c r="N1751" i="2" s="1"/>
  <c r="J1751" i="2"/>
  <c r="M1751" i="2" l="1"/>
  <c r="O1751" i="2" s="1"/>
  <c r="Q1751" i="2" l="1"/>
  <c r="R1751" i="2" s="1"/>
  <c r="S1751" i="2" s="1"/>
  <c r="T1751" i="2" s="1"/>
  <c r="U1751" i="2" l="1"/>
  <c r="X1751" i="2" s="1"/>
  <c r="Y1751" i="2" s="1"/>
  <c r="C1752" i="2" s="1"/>
  <c r="D1752" i="2" s="1"/>
  <c r="I1752" i="2" s="1"/>
  <c r="G1751" i="2"/>
  <c r="L1752" i="2" l="1"/>
  <c r="K1752" i="2"/>
  <c r="N1752" i="2" s="1"/>
  <c r="J1752" i="2"/>
  <c r="M1752" i="2" l="1"/>
  <c r="O1752" i="2" s="1"/>
  <c r="Q1752" i="2" l="1"/>
  <c r="R1752" i="2" s="1"/>
  <c r="S1752" i="2" s="1"/>
  <c r="T1752" i="2" s="1"/>
  <c r="U1752" i="2" l="1"/>
  <c r="X1752" i="2" s="1"/>
  <c r="Y1752" i="2" s="1"/>
  <c r="C1753" i="2" s="1"/>
  <c r="D1753" i="2" s="1"/>
  <c r="I1753" i="2" s="1"/>
  <c r="G1752" i="2"/>
  <c r="L1753" i="2" l="1"/>
  <c r="K1753" i="2"/>
  <c r="N1753" i="2" s="1"/>
  <c r="J1753" i="2"/>
  <c r="M1753" i="2" l="1"/>
  <c r="O1753" i="2" s="1"/>
  <c r="Q1753" i="2" s="1"/>
  <c r="R1753" i="2" l="1"/>
  <c r="S1753" i="2" s="1"/>
  <c r="T1753" i="2" s="1"/>
  <c r="U1753" i="2" l="1"/>
  <c r="X1753" i="2" s="1"/>
  <c r="Y1753" i="2" s="1"/>
  <c r="G1753" i="2"/>
  <c r="C1754" i="2" l="1"/>
  <c r="D1754" i="2" s="1"/>
  <c r="I1754" i="2" s="1"/>
  <c r="L1754" i="2" l="1"/>
  <c r="K1754" i="2"/>
  <c r="N1754" i="2" s="1"/>
  <c r="J1754" i="2"/>
  <c r="M1754" i="2" l="1"/>
  <c r="O1754" i="2" s="1"/>
  <c r="Q1754" i="2" s="1"/>
  <c r="R1754" i="2" l="1"/>
  <c r="S1754" i="2" s="1"/>
  <c r="T1754" i="2" s="1"/>
  <c r="U1754" i="2" l="1"/>
  <c r="X1754" i="2" s="1"/>
  <c r="Y1754" i="2" s="1"/>
  <c r="G1754" i="2"/>
  <c r="C1755" i="2" l="1"/>
  <c r="D1755" i="2" s="1"/>
  <c r="I1755" i="2" s="1"/>
  <c r="L1755" i="2" l="1"/>
  <c r="K1755" i="2"/>
  <c r="N1755" i="2" s="1"/>
  <c r="J1755" i="2"/>
  <c r="M1755" i="2" l="1"/>
  <c r="O1755" i="2" s="1"/>
  <c r="Q1755" i="2" s="1"/>
  <c r="R1755" i="2" l="1"/>
  <c r="S1755" i="2"/>
  <c r="T1755" i="2" s="1"/>
  <c r="U1755" i="2" l="1"/>
  <c r="X1755" i="2" s="1"/>
  <c r="Y1755" i="2" s="1"/>
  <c r="G1755" i="2"/>
  <c r="C1756" i="2" l="1"/>
  <c r="D1756" i="2" s="1"/>
  <c r="I1756" i="2" s="1"/>
  <c r="L1756" i="2" l="1"/>
  <c r="K1756" i="2"/>
  <c r="N1756" i="2" s="1"/>
  <c r="J1756" i="2"/>
  <c r="M1756" i="2" l="1"/>
  <c r="O1756" i="2" s="1"/>
  <c r="Q1756" i="2" s="1"/>
  <c r="R1756" i="2" l="1"/>
  <c r="S1756" i="2" s="1"/>
  <c r="T1756" i="2" s="1"/>
  <c r="U1756" i="2" l="1"/>
  <c r="X1756" i="2" s="1"/>
  <c r="Y1756" i="2" s="1"/>
  <c r="G1756" i="2"/>
  <c r="C1757" i="2" l="1"/>
  <c r="D1757" i="2" s="1"/>
  <c r="I1757" i="2" s="1"/>
  <c r="L1757" i="2" l="1"/>
  <c r="K1757" i="2"/>
  <c r="N1757" i="2" s="1"/>
  <c r="J1757" i="2"/>
  <c r="M1757" i="2" l="1"/>
  <c r="O1757" i="2" s="1"/>
  <c r="Q1757" i="2" s="1"/>
  <c r="R1757" i="2" l="1"/>
  <c r="S1757" i="2"/>
  <c r="T1757" i="2" s="1"/>
  <c r="U1757" i="2" l="1"/>
  <c r="X1757" i="2" s="1"/>
  <c r="Y1757" i="2" s="1"/>
  <c r="G1757" i="2"/>
  <c r="C1758" i="2" l="1"/>
  <c r="D1758" i="2" s="1"/>
  <c r="I1758" i="2" s="1"/>
  <c r="L1758" i="2" l="1"/>
  <c r="K1758" i="2"/>
  <c r="N1758" i="2" s="1"/>
  <c r="J1758" i="2"/>
  <c r="M1758" i="2" l="1"/>
  <c r="O1758" i="2" s="1"/>
  <c r="Q1758" i="2" l="1"/>
  <c r="R1758" i="2" s="1"/>
  <c r="S1758" i="2" s="1"/>
  <c r="T1758" i="2" s="1"/>
  <c r="U1758" i="2" l="1"/>
  <c r="X1758" i="2" s="1"/>
  <c r="Y1758" i="2" s="1"/>
  <c r="C1759" i="2" s="1"/>
  <c r="D1759" i="2" s="1"/>
  <c r="I1759" i="2" s="1"/>
  <c r="G1758" i="2"/>
  <c r="L1759" i="2" l="1"/>
  <c r="K1759" i="2"/>
  <c r="N1759" i="2" s="1"/>
  <c r="J1759" i="2"/>
  <c r="M1759" i="2" l="1"/>
  <c r="O1759" i="2" s="1"/>
  <c r="Q1759" i="2" l="1"/>
  <c r="R1759" i="2" s="1"/>
  <c r="S1759" i="2" s="1"/>
  <c r="T1759" i="2" s="1"/>
  <c r="U1759" i="2" l="1"/>
  <c r="X1759" i="2" s="1"/>
  <c r="Y1759" i="2" s="1"/>
  <c r="C1760" i="2" s="1"/>
  <c r="D1760" i="2" s="1"/>
  <c r="I1760" i="2" s="1"/>
  <c r="G1759" i="2"/>
  <c r="L1760" i="2" l="1"/>
  <c r="K1760" i="2"/>
  <c r="N1760" i="2" s="1"/>
  <c r="J1760" i="2"/>
  <c r="M1760" i="2" l="1"/>
  <c r="O1760" i="2" s="1"/>
  <c r="Q1760" i="2" l="1"/>
  <c r="R1760" i="2" s="1"/>
  <c r="S1760" i="2" s="1"/>
  <c r="T1760" i="2" s="1"/>
  <c r="U1760" i="2" l="1"/>
  <c r="X1760" i="2" s="1"/>
  <c r="Y1760" i="2" s="1"/>
  <c r="C1761" i="2" s="1"/>
  <c r="D1761" i="2" s="1"/>
  <c r="I1761" i="2" s="1"/>
  <c r="G1760" i="2"/>
  <c r="L1761" i="2" l="1"/>
  <c r="K1761" i="2"/>
  <c r="N1761" i="2" s="1"/>
  <c r="J1761" i="2"/>
  <c r="M1761" i="2" l="1"/>
  <c r="O1761" i="2" s="1"/>
  <c r="Q1761" i="2" l="1"/>
  <c r="R1761" i="2" s="1"/>
  <c r="S1761" i="2" s="1"/>
  <c r="T1761" i="2" s="1"/>
  <c r="U1761" i="2" l="1"/>
  <c r="X1761" i="2" s="1"/>
  <c r="Y1761" i="2" s="1"/>
  <c r="C1762" i="2" s="1"/>
  <c r="D1762" i="2" s="1"/>
  <c r="I1762" i="2" s="1"/>
  <c r="G1761" i="2"/>
  <c r="L1762" i="2" l="1"/>
  <c r="K1762" i="2"/>
  <c r="N1762" i="2" s="1"/>
  <c r="J1762" i="2"/>
  <c r="M1762" i="2" l="1"/>
  <c r="O1762" i="2" s="1"/>
  <c r="Q1762" i="2" l="1"/>
  <c r="R1762" i="2" s="1"/>
  <c r="S1762" i="2" s="1"/>
  <c r="T1762" i="2" s="1"/>
  <c r="U1762" i="2" l="1"/>
  <c r="X1762" i="2" s="1"/>
  <c r="Y1762" i="2" s="1"/>
  <c r="C1763" i="2" s="1"/>
  <c r="D1763" i="2" s="1"/>
  <c r="I1763" i="2" s="1"/>
  <c r="G1762" i="2"/>
  <c r="L1763" i="2" l="1"/>
  <c r="K1763" i="2"/>
  <c r="N1763" i="2" s="1"/>
  <c r="J1763" i="2"/>
  <c r="M1763" i="2" l="1"/>
  <c r="O1763" i="2" s="1"/>
  <c r="Q1763" i="2" l="1"/>
  <c r="R1763" i="2" s="1"/>
  <c r="S1763" i="2" s="1"/>
  <c r="T1763" i="2" s="1"/>
  <c r="U1763" i="2" l="1"/>
  <c r="X1763" i="2" s="1"/>
  <c r="Y1763" i="2" s="1"/>
  <c r="C1764" i="2" s="1"/>
  <c r="D1764" i="2" s="1"/>
  <c r="I1764" i="2" s="1"/>
  <c r="G1763" i="2"/>
  <c r="L1764" i="2" l="1"/>
  <c r="K1764" i="2"/>
  <c r="N1764" i="2" s="1"/>
  <c r="J1764" i="2"/>
  <c r="M1764" i="2" l="1"/>
  <c r="O1764" i="2" s="1"/>
  <c r="Q1764" i="2" l="1"/>
  <c r="R1764" i="2" s="1"/>
  <c r="S1764" i="2" s="1"/>
  <c r="T1764" i="2" s="1"/>
  <c r="U1764" i="2" l="1"/>
  <c r="X1764" i="2" s="1"/>
  <c r="Y1764" i="2" s="1"/>
  <c r="C1765" i="2" s="1"/>
  <c r="D1765" i="2" s="1"/>
  <c r="I1765" i="2" s="1"/>
  <c r="G1764" i="2"/>
  <c r="L1765" i="2" l="1"/>
  <c r="K1765" i="2"/>
  <c r="N1765" i="2" s="1"/>
  <c r="J1765" i="2"/>
  <c r="M1765" i="2" l="1"/>
  <c r="O1765" i="2" s="1"/>
  <c r="Q1765" i="2" l="1"/>
  <c r="R1765" i="2" s="1"/>
  <c r="S1765" i="2" s="1"/>
  <c r="T1765" i="2" s="1"/>
  <c r="U1765" i="2" l="1"/>
  <c r="X1765" i="2" s="1"/>
  <c r="Y1765" i="2" s="1"/>
  <c r="C1766" i="2" s="1"/>
  <c r="D1766" i="2" s="1"/>
  <c r="I1766" i="2" s="1"/>
  <c r="G1765" i="2"/>
  <c r="L1766" i="2" l="1"/>
  <c r="K1766" i="2"/>
  <c r="N1766" i="2" s="1"/>
  <c r="J1766" i="2"/>
  <c r="M1766" i="2" l="1"/>
  <c r="O1766" i="2" s="1"/>
  <c r="Q1766" i="2" l="1"/>
  <c r="R1766" i="2" s="1"/>
  <c r="S1766" i="2" s="1"/>
  <c r="T1766" i="2" s="1"/>
  <c r="U1766" i="2" l="1"/>
  <c r="X1766" i="2" s="1"/>
  <c r="Y1766" i="2" s="1"/>
  <c r="C1767" i="2" s="1"/>
  <c r="D1767" i="2" s="1"/>
  <c r="I1767" i="2" s="1"/>
  <c r="G1766" i="2"/>
  <c r="L1767" i="2" l="1"/>
  <c r="K1767" i="2"/>
  <c r="N1767" i="2" s="1"/>
  <c r="J1767" i="2"/>
  <c r="M1767" i="2" l="1"/>
  <c r="O1767" i="2" s="1"/>
  <c r="Q1767" i="2" l="1"/>
  <c r="R1767" i="2" s="1"/>
  <c r="S1767" i="2" s="1"/>
  <c r="T1767" i="2" s="1"/>
  <c r="U1767" i="2" l="1"/>
  <c r="X1767" i="2" s="1"/>
  <c r="Y1767" i="2" s="1"/>
  <c r="C1768" i="2" s="1"/>
  <c r="D1768" i="2" s="1"/>
  <c r="I1768" i="2" s="1"/>
  <c r="G1767" i="2"/>
  <c r="L1768" i="2" l="1"/>
  <c r="K1768" i="2"/>
  <c r="N1768" i="2" s="1"/>
  <c r="J1768" i="2"/>
  <c r="M1768" i="2" l="1"/>
  <c r="O1768" i="2" s="1"/>
  <c r="Q1768" i="2" l="1"/>
  <c r="R1768" i="2" s="1"/>
  <c r="S1768" i="2" s="1"/>
  <c r="T1768" i="2" s="1"/>
  <c r="U1768" i="2" l="1"/>
  <c r="X1768" i="2" s="1"/>
  <c r="Y1768" i="2" s="1"/>
  <c r="C1769" i="2" s="1"/>
  <c r="D1769" i="2" s="1"/>
  <c r="I1769" i="2" s="1"/>
  <c r="G1768" i="2"/>
  <c r="L1769" i="2" l="1"/>
  <c r="K1769" i="2"/>
  <c r="N1769" i="2" s="1"/>
  <c r="J1769" i="2"/>
  <c r="M1769" i="2" l="1"/>
  <c r="O1769" i="2" s="1"/>
  <c r="Q1769" i="2" s="1"/>
  <c r="R1769" i="2" l="1"/>
  <c r="S1769" i="2"/>
  <c r="T1769" i="2" s="1"/>
  <c r="U1769" i="2" l="1"/>
  <c r="X1769" i="2" s="1"/>
  <c r="Y1769" i="2" s="1"/>
  <c r="G1769" i="2"/>
  <c r="C1770" i="2" l="1"/>
  <c r="D1770" i="2" s="1"/>
  <c r="I1770" i="2" s="1"/>
  <c r="L1770" i="2" l="1"/>
  <c r="K1770" i="2"/>
  <c r="N1770" i="2" s="1"/>
  <c r="J1770" i="2"/>
  <c r="M1770" i="2" l="1"/>
  <c r="O1770" i="2" s="1"/>
  <c r="Q1770" i="2" s="1"/>
  <c r="R1770" i="2" l="1"/>
  <c r="S1770" i="2" s="1"/>
  <c r="T1770" i="2" s="1"/>
  <c r="U1770" i="2" l="1"/>
  <c r="X1770" i="2" s="1"/>
  <c r="Y1770" i="2" s="1"/>
  <c r="G1770" i="2"/>
  <c r="C1771" i="2" l="1"/>
  <c r="D1771" i="2" s="1"/>
  <c r="I1771" i="2" s="1"/>
  <c r="L1771" i="2" l="1"/>
  <c r="K1771" i="2"/>
  <c r="N1771" i="2" s="1"/>
  <c r="J1771" i="2"/>
  <c r="M1771" i="2" l="1"/>
  <c r="O1771" i="2" s="1"/>
  <c r="Q1771" i="2" s="1"/>
  <c r="R1771" i="2" l="1"/>
  <c r="S1771" i="2" s="1"/>
  <c r="T1771" i="2" s="1"/>
  <c r="U1771" i="2" l="1"/>
  <c r="X1771" i="2" s="1"/>
  <c r="Y1771" i="2" s="1"/>
  <c r="G1771" i="2"/>
  <c r="C1772" i="2" l="1"/>
  <c r="D1772" i="2" s="1"/>
  <c r="I1772" i="2" s="1"/>
  <c r="L1772" i="2" l="1"/>
  <c r="K1772" i="2"/>
  <c r="N1772" i="2" s="1"/>
  <c r="J1772" i="2"/>
  <c r="M1772" i="2" l="1"/>
  <c r="O1772" i="2" s="1"/>
  <c r="Q1772" i="2" s="1"/>
  <c r="R1772" i="2" l="1"/>
  <c r="S1772" i="2"/>
  <c r="T1772" i="2" s="1"/>
  <c r="U1772" i="2" l="1"/>
  <c r="X1772" i="2" s="1"/>
  <c r="Y1772" i="2" s="1"/>
  <c r="G1772" i="2"/>
  <c r="C1773" i="2" l="1"/>
  <c r="D1773" i="2" s="1"/>
  <c r="I1773" i="2" s="1"/>
  <c r="L1773" i="2" l="1"/>
  <c r="K1773" i="2"/>
  <c r="N1773" i="2" s="1"/>
  <c r="J1773" i="2"/>
  <c r="M1773" i="2" l="1"/>
  <c r="O1773" i="2" s="1"/>
  <c r="Q1773" i="2" s="1"/>
  <c r="R1773" i="2" l="1"/>
  <c r="S1773" i="2" s="1"/>
  <c r="T1773" i="2" s="1"/>
  <c r="U1773" i="2" l="1"/>
  <c r="X1773" i="2" s="1"/>
  <c r="Y1773" i="2" s="1"/>
  <c r="G1773" i="2"/>
  <c r="C1774" i="2" l="1"/>
  <c r="D1774" i="2" s="1"/>
  <c r="I1774" i="2" s="1"/>
  <c r="L1774" i="2" l="1"/>
  <c r="K1774" i="2"/>
  <c r="N1774" i="2" s="1"/>
  <c r="J1774" i="2"/>
  <c r="M1774" i="2" l="1"/>
  <c r="O1774" i="2" s="1"/>
  <c r="Q1774" i="2" s="1"/>
  <c r="R1774" i="2" l="1"/>
  <c r="S1774" i="2"/>
  <c r="T1774" i="2" s="1"/>
  <c r="U1774" i="2" l="1"/>
  <c r="X1774" i="2" s="1"/>
  <c r="Y1774" i="2" s="1"/>
  <c r="G1774" i="2"/>
  <c r="C1775" i="2" l="1"/>
  <c r="D1775" i="2" s="1"/>
  <c r="I1775" i="2" s="1"/>
  <c r="L1775" i="2" l="1"/>
  <c r="K1775" i="2"/>
  <c r="N1775" i="2" s="1"/>
  <c r="J1775" i="2"/>
  <c r="M1775" i="2" l="1"/>
  <c r="O1775" i="2" s="1"/>
  <c r="Q1775" i="2" s="1"/>
  <c r="R1775" i="2" l="1"/>
  <c r="S1775" i="2" s="1"/>
  <c r="T1775" i="2" s="1"/>
  <c r="U1775" i="2" l="1"/>
  <c r="X1775" i="2" s="1"/>
  <c r="Y1775" i="2" s="1"/>
  <c r="G1775" i="2"/>
  <c r="C1776" i="2" l="1"/>
  <c r="D1776" i="2" s="1"/>
  <c r="I1776" i="2" s="1"/>
  <c r="L1776" i="2" l="1"/>
  <c r="K1776" i="2"/>
  <c r="N1776" i="2" s="1"/>
  <c r="J1776" i="2"/>
  <c r="M1776" i="2" l="1"/>
  <c r="O1776" i="2" s="1"/>
  <c r="Q1776" i="2" s="1"/>
  <c r="R1776" i="2" l="1"/>
  <c r="S1776" i="2" s="1"/>
  <c r="T1776" i="2" s="1"/>
  <c r="U1776" i="2" l="1"/>
  <c r="X1776" i="2" s="1"/>
  <c r="Y1776" i="2" s="1"/>
  <c r="G1776" i="2"/>
  <c r="C1777" i="2" l="1"/>
  <c r="D1777" i="2" s="1"/>
  <c r="I1777" i="2" s="1"/>
  <c r="L1777" i="2" l="1"/>
  <c r="K1777" i="2"/>
  <c r="N1777" i="2" s="1"/>
  <c r="J1777" i="2"/>
  <c r="M1777" i="2" l="1"/>
  <c r="O1777" i="2" s="1"/>
  <c r="Q1777" i="2" s="1"/>
  <c r="R1777" i="2" l="1"/>
  <c r="S1777" i="2" s="1"/>
  <c r="T1777" i="2" s="1"/>
  <c r="U1777" i="2" l="1"/>
  <c r="X1777" i="2" s="1"/>
  <c r="Y1777" i="2" s="1"/>
  <c r="G1777" i="2"/>
  <c r="C1778" i="2" l="1"/>
  <c r="D1778" i="2" s="1"/>
  <c r="I1778" i="2" s="1"/>
  <c r="L1778" i="2" l="1"/>
  <c r="K1778" i="2"/>
  <c r="N1778" i="2" s="1"/>
  <c r="J1778" i="2"/>
  <c r="M1778" i="2" l="1"/>
  <c r="O1778" i="2" s="1"/>
  <c r="Q1778" i="2" l="1"/>
  <c r="R1778" i="2" s="1"/>
  <c r="S1778" i="2" s="1"/>
  <c r="T1778" i="2" s="1"/>
  <c r="U1778" i="2" l="1"/>
  <c r="X1778" i="2" s="1"/>
  <c r="Y1778" i="2" s="1"/>
  <c r="G1778" i="2"/>
  <c r="C1779" i="2"/>
  <c r="D1779" i="2" s="1"/>
  <c r="I1779" i="2" s="1"/>
  <c r="L1779" i="2" l="1"/>
  <c r="K1779" i="2"/>
  <c r="N1779" i="2" s="1"/>
  <c r="J1779" i="2"/>
  <c r="M1779" i="2" l="1"/>
  <c r="O1779" i="2" s="1"/>
  <c r="Q1779" i="2" s="1"/>
  <c r="R1779" i="2" l="1"/>
  <c r="S1779" i="2"/>
  <c r="T1779" i="2" s="1"/>
  <c r="U1779" i="2" l="1"/>
  <c r="X1779" i="2" s="1"/>
  <c r="Y1779" i="2" s="1"/>
  <c r="G1779" i="2"/>
  <c r="C1780" i="2" l="1"/>
  <c r="D1780" i="2" s="1"/>
  <c r="I1780" i="2" s="1"/>
  <c r="L1780" i="2" l="1"/>
  <c r="K1780" i="2"/>
  <c r="N1780" i="2" s="1"/>
  <c r="J1780" i="2"/>
  <c r="M1780" i="2" l="1"/>
  <c r="O1780" i="2" s="1"/>
  <c r="Q1780" i="2" s="1"/>
  <c r="R1780" i="2" l="1"/>
  <c r="S1780" i="2" s="1"/>
  <c r="T1780" i="2" s="1"/>
  <c r="U1780" i="2" l="1"/>
  <c r="X1780" i="2" s="1"/>
  <c r="Y1780" i="2" s="1"/>
  <c r="G1780" i="2"/>
  <c r="C1781" i="2" l="1"/>
  <c r="D1781" i="2" s="1"/>
  <c r="I1781" i="2" s="1"/>
  <c r="L1781" i="2" l="1"/>
  <c r="K1781" i="2"/>
  <c r="N1781" i="2" s="1"/>
  <c r="J1781" i="2"/>
  <c r="M1781" i="2" l="1"/>
  <c r="O1781" i="2" s="1"/>
  <c r="Q1781" i="2" s="1"/>
  <c r="R1781" i="2" l="1"/>
  <c r="S1781" i="2" s="1"/>
  <c r="T1781" i="2" s="1"/>
  <c r="U1781" i="2" l="1"/>
  <c r="X1781" i="2" s="1"/>
  <c r="Y1781" i="2" s="1"/>
  <c r="G1781" i="2"/>
  <c r="C1782" i="2" l="1"/>
  <c r="D1782" i="2" s="1"/>
  <c r="I1782" i="2" s="1"/>
  <c r="L1782" i="2" l="1"/>
  <c r="K1782" i="2"/>
  <c r="N1782" i="2" s="1"/>
  <c r="J1782" i="2"/>
  <c r="M1782" i="2" l="1"/>
  <c r="O1782" i="2" s="1"/>
  <c r="Q1782" i="2" s="1"/>
  <c r="R1782" i="2" l="1"/>
  <c r="S1782" i="2" s="1"/>
  <c r="T1782" i="2" s="1"/>
  <c r="U1782" i="2" l="1"/>
  <c r="X1782" i="2" s="1"/>
  <c r="Y1782" i="2" s="1"/>
  <c r="G1782" i="2"/>
  <c r="C1783" i="2" l="1"/>
  <c r="D1783" i="2" s="1"/>
  <c r="I1783" i="2" s="1"/>
  <c r="L1783" i="2" l="1"/>
  <c r="K1783" i="2"/>
  <c r="N1783" i="2" s="1"/>
  <c r="J1783" i="2"/>
  <c r="M1783" i="2" l="1"/>
  <c r="O1783" i="2" s="1"/>
  <c r="Q1783" i="2" s="1"/>
  <c r="R1783" i="2" l="1"/>
  <c r="S1783" i="2"/>
  <c r="T1783" i="2" s="1"/>
  <c r="U1783" i="2" l="1"/>
  <c r="X1783" i="2" s="1"/>
  <c r="Y1783" i="2" s="1"/>
  <c r="G1783" i="2"/>
  <c r="C1784" i="2" l="1"/>
  <c r="D1784" i="2" s="1"/>
  <c r="I1784" i="2" s="1"/>
  <c r="L1784" i="2" l="1"/>
  <c r="K1784" i="2"/>
  <c r="N1784" i="2" s="1"/>
  <c r="J1784" i="2"/>
  <c r="M1784" i="2" l="1"/>
  <c r="O1784" i="2" s="1"/>
  <c r="Q1784" i="2" s="1"/>
  <c r="R1784" i="2" l="1"/>
  <c r="S1784" i="2"/>
  <c r="T1784" i="2" s="1"/>
  <c r="U1784" i="2" l="1"/>
  <c r="X1784" i="2" s="1"/>
  <c r="Y1784" i="2" s="1"/>
  <c r="G1784" i="2"/>
  <c r="C1785" i="2" l="1"/>
  <c r="D1785" i="2" s="1"/>
  <c r="I1785" i="2" s="1"/>
  <c r="L1785" i="2" l="1"/>
  <c r="K1785" i="2"/>
  <c r="N1785" i="2" s="1"/>
  <c r="J1785" i="2"/>
  <c r="M1785" i="2" l="1"/>
  <c r="O1785" i="2" s="1"/>
  <c r="Q1785" i="2" l="1"/>
  <c r="R1785" i="2" s="1"/>
  <c r="S1785" i="2" s="1"/>
  <c r="T1785" i="2" s="1"/>
  <c r="U1785" i="2" l="1"/>
  <c r="X1785" i="2" s="1"/>
  <c r="Y1785" i="2" s="1"/>
  <c r="C1786" i="2" s="1"/>
  <c r="D1786" i="2" s="1"/>
  <c r="I1786" i="2" s="1"/>
  <c r="G1785" i="2"/>
  <c r="L1786" i="2" l="1"/>
  <c r="K1786" i="2"/>
  <c r="N1786" i="2" s="1"/>
  <c r="J1786" i="2"/>
  <c r="M1786" i="2" l="1"/>
  <c r="O1786" i="2" s="1"/>
  <c r="Q1786" i="2" s="1"/>
  <c r="R1786" i="2" l="1"/>
  <c r="S1786" i="2" s="1"/>
  <c r="T1786" i="2" s="1"/>
  <c r="U1786" i="2" l="1"/>
  <c r="X1786" i="2" s="1"/>
  <c r="Y1786" i="2" s="1"/>
  <c r="G1786" i="2"/>
  <c r="C1787" i="2" l="1"/>
  <c r="D1787" i="2" s="1"/>
  <c r="I1787" i="2" s="1"/>
  <c r="L1787" i="2" l="1"/>
  <c r="K1787" i="2"/>
  <c r="N1787" i="2" s="1"/>
  <c r="J1787" i="2"/>
  <c r="M1787" i="2" l="1"/>
  <c r="O1787" i="2" s="1"/>
  <c r="Q1787" i="2" s="1"/>
  <c r="R1787" i="2" l="1"/>
  <c r="S1787" i="2"/>
  <c r="T1787" i="2" s="1"/>
  <c r="U1787" i="2" l="1"/>
  <c r="X1787" i="2" s="1"/>
  <c r="Y1787" i="2" s="1"/>
  <c r="G1787" i="2"/>
  <c r="C1788" i="2" l="1"/>
  <c r="D1788" i="2" s="1"/>
  <c r="I1788" i="2" s="1"/>
  <c r="L1788" i="2" l="1"/>
  <c r="K1788" i="2"/>
  <c r="N1788" i="2" s="1"/>
  <c r="J1788" i="2"/>
  <c r="M1788" i="2" l="1"/>
  <c r="O1788" i="2" s="1"/>
  <c r="Q1788" i="2" s="1"/>
  <c r="R1788" i="2" l="1"/>
  <c r="S1788" i="2" s="1"/>
  <c r="T1788" i="2" s="1"/>
  <c r="U1788" i="2" l="1"/>
  <c r="X1788" i="2" s="1"/>
  <c r="Y1788" i="2" s="1"/>
  <c r="G1788" i="2"/>
  <c r="C1789" i="2" l="1"/>
  <c r="D1789" i="2" s="1"/>
  <c r="I1789" i="2" s="1"/>
  <c r="L1789" i="2" l="1"/>
  <c r="K1789" i="2"/>
  <c r="N1789" i="2" s="1"/>
  <c r="J1789" i="2"/>
  <c r="M1789" i="2" l="1"/>
  <c r="O1789" i="2" s="1"/>
  <c r="Q1789" i="2" s="1"/>
  <c r="R1789" i="2" l="1"/>
  <c r="S1789" i="2" s="1"/>
  <c r="T1789" i="2" s="1"/>
  <c r="U1789" i="2" l="1"/>
  <c r="X1789" i="2" s="1"/>
  <c r="Y1789" i="2" s="1"/>
  <c r="G1789" i="2"/>
  <c r="C1790" i="2" l="1"/>
  <c r="D1790" i="2" s="1"/>
  <c r="I1790" i="2" s="1"/>
  <c r="L1790" i="2" l="1"/>
  <c r="K1790" i="2"/>
  <c r="N1790" i="2" s="1"/>
  <c r="J1790" i="2"/>
  <c r="M1790" i="2" l="1"/>
  <c r="O1790" i="2" s="1"/>
  <c r="Q1790" i="2" s="1"/>
  <c r="R1790" i="2" l="1"/>
  <c r="S1790" i="2"/>
  <c r="T1790" i="2" s="1"/>
  <c r="U1790" i="2" l="1"/>
  <c r="X1790" i="2" s="1"/>
  <c r="Y1790" i="2" s="1"/>
  <c r="G1790" i="2"/>
  <c r="C1791" i="2" l="1"/>
  <c r="D1791" i="2" s="1"/>
  <c r="I1791" i="2" s="1"/>
  <c r="L1791" i="2" l="1"/>
  <c r="K1791" i="2"/>
  <c r="N1791" i="2" s="1"/>
  <c r="J1791" i="2"/>
  <c r="M1791" i="2" l="1"/>
  <c r="O1791" i="2" s="1"/>
  <c r="Q1791" i="2" l="1"/>
  <c r="R1791" i="2" s="1"/>
  <c r="S1791" i="2" s="1"/>
  <c r="T1791" i="2" s="1"/>
  <c r="U1791" i="2" l="1"/>
  <c r="X1791" i="2" s="1"/>
  <c r="Y1791" i="2" s="1"/>
  <c r="C1792" i="2" s="1"/>
  <c r="D1792" i="2" s="1"/>
  <c r="I1792" i="2" s="1"/>
  <c r="G1791" i="2"/>
  <c r="L1792" i="2" l="1"/>
  <c r="K1792" i="2"/>
  <c r="N1792" i="2" s="1"/>
  <c r="J1792" i="2"/>
  <c r="M1792" i="2" l="1"/>
  <c r="O1792" i="2" s="1"/>
  <c r="Q1792" i="2" s="1"/>
  <c r="R1792" i="2" l="1"/>
  <c r="S1792" i="2" s="1"/>
  <c r="T1792" i="2" s="1"/>
  <c r="U1792" i="2" l="1"/>
  <c r="X1792" i="2" s="1"/>
  <c r="Y1792" i="2" s="1"/>
  <c r="G1792" i="2"/>
  <c r="C1793" i="2" l="1"/>
  <c r="D1793" i="2" s="1"/>
  <c r="I1793" i="2" s="1"/>
  <c r="L1793" i="2" l="1"/>
  <c r="K1793" i="2"/>
  <c r="N1793" i="2" s="1"/>
  <c r="J1793" i="2"/>
  <c r="M1793" i="2" l="1"/>
  <c r="O1793" i="2" s="1"/>
  <c r="Q1793" i="2" s="1"/>
  <c r="R1793" i="2" l="1"/>
  <c r="S1793" i="2" s="1"/>
  <c r="T1793" i="2" s="1"/>
  <c r="U1793" i="2" l="1"/>
  <c r="X1793" i="2" s="1"/>
  <c r="Y1793" i="2" s="1"/>
  <c r="G1793" i="2"/>
  <c r="C1794" i="2" l="1"/>
  <c r="D1794" i="2" s="1"/>
  <c r="I1794" i="2" s="1"/>
  <c r="L1794" i="2" l="1"/>
  <c r="K1794" i="2"/>
  <c r="N1794" i="2" s="1"/>
  <c r="J1794" i="2"/>
  <c r="M1794" i="2" l="1"/>
  <c r="O1794" i="2" s="1"/>
  <c r="Q1794" i="2" s="1"/>
  <c r="R1794" i="2" l="1"/>
  <c r="S1794" i="2" s="1"/>
  <c r="T1794" i="2" s="1"/>
  <c r="U1794" i="2" l="1"/>
  <c r="X1794" i="2" s="1"/>
  <c r="Y1794" i="2" s="1"/>
  <c r="G1794" i="2"/>
  <c r="C1795" i="2" l="1"/>
  <c r="D1795" i="2" s="1"/>
  <c r="I1795" i="2" s="1"/>
  <c r="L1795" i="2" l="1"/>
  <c r="K1795" i="2"/>
  <c r="N1795" i="2" s="1"/>
  <c r="J1795" i="2"/>
  <c r="M1795" i="2" l="1"/>
  <c r="O1795" i="2" s="1"/>
  <c r="Q1795" i="2" s="1"/>
  <c r="R1795" i="2" l="1"/>
  <c r="S1795" i="2"/>
  <c r="T1795" i="2" s="1"/>
  <c r="U1795" i="2" l="1"/>
  <c r="X1795" i="2" s="1"/>
  <c r="Y1795" i="2" s="1"/>
  <c r="G1795" i="2"/>
  <c r="C1796" i="2" l="1"/>
  <c r="D1796" i="2" s="1"/>
  <c r="I1796" i="2" s="1"/>
  <c r="L1796" i="2" l="1"/>
  <c r="K1796" i="2"/>
  <c r="N1796" i="2" s="1"/>
  <c r="J1796" i="2"/>
  <c r="M1796" i="2" l="1"/>
  <c r="O1796" i="2" s="1"/>
  <c r="Q1796" i="2" s="1"/>
  <c r="R1796" i="2" l="1"/>
  <c r="S1796" i="2"/>
  <c r="T1796" i="2" s="1"/>
  <c r="U1796" i="2" l="1"/>
  <c r="X1796" i="2" s="1"/>
  <c r="Y1796" i="2" s="1"/>
  <c r="G1796" i="2"/>
  <c r="C1797" i="2" l="1"/>
  <c r="D1797" i="2" s="1"/>
  <c r="I1797" i="2" s="1"/>
  <c r="L1797" i="2" l="1"/>
  <c r="K1797" i="2"/>
  <c r="N1797" i="2" s="1"/>
  <c r="J1797" i="2"/>
  <c r="M1797" i="2" l="1"/>
  <c r="O1797" i="2" s="1"/>
  <c r="Q1797" i="2" s="1"/>
  <c r="R1797" i="2" l="1"/>
  <c r="S1797" i="2" s="1"/>
  <c r="T1797" i="2" s="1"/>
  <c r="U1797" i="2" l="1"/>
  <c r="X1797" i="2" s="1"/>
  <c r="Y1797" i="2" s="1"/>
  <c r="G1797" i="2"/>
  <c r="C1798" i="2" l="1"/>
  <c r="D1798" i="2" s="1"/>
  <c r="I1798" i="2" s="1"/>
  <c r="L1798" i="2" l="1"/>
  <c r="K1798" i="2"/>
  <c r="N1798" i="2" s="1"/>
  <c r="J1798" i="2"/>
  <c r="M1798" i="2" l="1"/>
  <c r="O1798" i="2" s="1"/>
  <c r="Q1798" i="2" s="1"/>
  <c r="R1798" i="2" l="1"/>
  <c r="S1798" i="2"/>
  <c r="T1798" i="2" s="1"/>
  <c r="U1798" i="2" l="1"/>
  <c r="X1798" i="2" s="1"/>
  <c r="Y1798" i="2" s="1"/>
  <c r="G1798" i="2"/>
  <c r="C1799" i="2" l="1"/>
  <c r="D1799" i="2" s="1"/>
  <c r="I1799" i="2" s="1"/>
  <c r="L1799" i="2" l="1"/>
  <c r="K1799" i="2"/>
  <c r="N1799" i="2" s="1"/>
  <c r="J1799" i="2"/>
  <c r="M1799" i="2" l="1"/>
  <c r="O1799" i="2" s="1"/>
  <c r="Q1799" i="2" l="1"/>
  <c r="R1799" i="2" s="1"/>
  <c r="S1799" i="2" s="1"/>
  <c r="T1799" i="2" s="1"/>
  <c r="U1799" i="2" l="1"/>
  <c r="X1799" i="2" s="1"/>
  <c r="Y1799" i="2" s="1"/>
  <c r="C1800" i="2" s="1"/>
  <c r="D1800" i="2" s="1"/>
  <c r="I1800" i="2" s="1"/>
  <c r="G1799" i="2"/>
  <c r="L1800" i="2" l="1"/>
  <c r="K1800" i="2"/>
  <c r="N1800" i="2" s="1"/>
  <c r="J1800" i="2"/>
  <c r="M1800" i="2" l="1"/>
  <c r="O1800" i="2" s="1"/>
  <c r="Q1800" i="2" s="1"/>
  <c r="R1800" i="2" l="1"/>
  <c r="S1800" i="2"/>
  <c r="T1800" i="2" s="1"/>
  <c r="U1800" i="2" l="1"/>
  <c r="X1800" i="2" s="1"/>
  <c r="Y1800" i="2" s="1"/>
  <c r="G1800" i="2"/>
  <c r="C1801" i="2" l="1"/>
  <c r="D1801" i="2" s="1"/>
  <c r="I1801" i="2" s="1"/>
  <c r="L1801" i="2" l="1"/>
  <c r="K1801" i="2"/>
  <c r="N1801" i="2" s="1"/>
  <c r="J1801" i="2"/>
  <c r="M1801" i="2" l="1"/>
  <c r="O1801" i="2" s="1"/>
  <c r="Q1801" i="2" s="1"/>
  <c r="R1801" i="2" l="1"/>
  <c r="S1801" i="2"/>
  <c r="T1801" i="2" s="1"/>
  <c r="U1801" i="2" l="1"/>
  <c r="X1801" i="2" s="1"/>
  <c r="Y1801" i="2" s="1"/>
  <c r="G1801" i="2"/>
  <c r="C1802" i="2" l="1"/>
  <c r="D1802" i="2" s="1"/>
  <c r="I1802" i="2" s="1"/>
  <c r="L1802" i="2" l="1"/>
  <c r="K1802" i="2"/>
  <c r="N1802" i="2" s="1"/>
  <c r="J1802" i="2"/>
  <c r="M1802" i="2" l="1"/>
  <c r="O1802" i="2" s="1"/>
  <c r="Q1802" i="2" s="1"/>
  <c r="R1802" i="2" l="1"/>
  <c r="S1802" i="2" s="1"/>
  <c r="T1802" i="2" s="1"/>
  <c r="U1802" i="2" l="1"/>
  <c r="X1802" i="2" s="1"/>
  <c r="Y1802" i="2" s="1"/>
  <c r="G1802" i="2"/>
  <c r="C1803" i="2" l="1"/>
  <c r="D1803" i="2" s="1"/>
  <c r="I1803" i="2" s="1"/>
  <c r="L1803" i="2" l="1"/>
  <c r="K1803" i="2"/>
  <c r="N1803" i="2" s="1"/>
  <c r="J1803" i="2"/>
  <c r="M1803" i="2" l="1"/>
  <c r="O1803" i="2" s="1"/>
  <c r="Q1803" i="2" l="1"/>
  <c r="R1803" i="2" s="1"/>
  <c r="S1803" i="2" s="1"/>
  <c r="T1803" i="2" s="1"/>
  <c r="U1803" i="2" l="1"/>
  <c r="X1803" i="2" s="1"/>
  <c r="Y1803" i="2" s="1"/>
  <c r="C1804" i="2" s="1"/>
  <c r="D1804" i="2" s="1"/>
  <c r="I1804" i="2" s="1"/>
  <c r="G1803" i="2"/>
  <c r="L1804" i="2" l="1"/>
  <c r="K1804" i="2"/>
  <c r="N1804" i="2" s="1"/>
  <c r="J1804" i="2"/>
  <c r="M1804" i="2" l="1"/>
  <c r="O1804" i="2" s="1"/>
  <c r="Q1804" i="2" l="1"/>
  <c r="R1804" i="2" s="1"/>
  <c r="S1804" i="2" s="1"/>
  <c r="T1804" i="2" s="1"/>
  <c r="U1804" i="2" l="1"/>
  <c r="X1804" i="2" s="1"/>
  <c r="Y1804" i="2" s="1"/>
  <c r="C1805" i="2" s="1"/>
  <c r="D1805" i="2" s="1"/>
  <c r="I1805" i="2" s="1"/>
  <c r="G1804" i="2"/>
  <c r="L1805" i="2" l="1"/>
  <c r="K1805" i="2"/>
  <c r="N1805" i="2" s="1"/>
  <c r="J1805" i="2"/>
  <c r="M1805" i="2" l="1"/>
  <c r="O1805" i="2" s="1"/>
  <c r="Q1805" i="2" l="1"/>
  <c r="R1805" i="2" s="1"/>
  <c r="S1805" i="2" s="1"/>
  <c r="T1805" i="2" s="1"/>
  <c r="U1805" i="2" l="1"/>
  <c r="X1805" i="2" s="1"/>
  <c r="Y1805" i="2" s="1"/>
  <c r="C1806" i="2" s="1"/>
  <c r="D1806" i="2" s="1"/>
  <c r="I1806" i="2" s="1"/>
  <c r="G1805" i="2"/>
  <c r="L1806" i="2" l="1"/>
  <c r="K1806" i="2"/>
  <c r="N1806" i="2" s="1"/>
  <c r="J1806" i="2"/>
  <c r="M1806" i="2" l="1"/>
  <c r="O1806" i="2" s="1"/>
  <c r="Q1806" i="2" l="1"/>
  <c r="R1806" i="2" s="1"/>
  <c r="S1806" i="2" s="1"/>
  <c r="T1806" i="2" s="1"/>
  <c r="U1806" i="2" l="1"/>
  <c r="X1806" i="2" s="1"/>
  <c r="Y1806" i="2" s="1"/>
  <c r="C1807" i="2" s="1"/>
  <c r="D1807" i="2" s="1"/>
  <c r="I1807" i="2" s="1"/>
  <c r="G1806" i="2"/>
  <c r="L1807" i="2" l="1"/>
  <c r="K1807" i="2"/>
  <c r="N1807" i="2" s="1"/>
  <c r="J1807" i="2"/>
  <c r="M1807" i="2" l="1"/>
  <c r="O1807" i="2" s="1"/>
  <c r="Q1807" i="2" l="1"/>
  <c r="R1807" i="2" s="1"/>
  <c r="S1807" i="2" s="1"/>
  <c r="T1807" i="2" s="1"/>
  <c r="U1807" i="2" l="1"/>
  <c r="X1807" i="2" s="1"/>
  <c r="Y1807" i="2" s="1"/>
  <c r="C1808" i="2" s="1"/>
  <c r="D1808" i="2" s="1"/>
  <c r="I1808" i="2" s="1"/>
  <c r="G1807" i="2"/>
  <c r="L1808" i="2" l="1"/>
  <c r="K1808" i="2"/>
  <c r="N1808" i="2" s="1"/>
  <c r="J1808" i="2"/>
  <c r="M1808" i="2" l="1"/>
  <c r="O1808" i="2" s="1"/>
  <c r="Q1808" i="2" l="1"/>
  <c r="R1808" i="2" s="1"/>
  <c r="S1808" i="2" s="1"/>
  <c r="T1808" i="2" s="1"/>
  <c r="U1808" i="2" l="1"/>
  <c r="X1808" i="2" s="1"/>
  <c r="Y1808" i="2" s="1"/>
  <c r="G1808" i="2"/>
  <c r="C1809" i="2"/>
  <c r="D1809" i="2" s="1"/>
  <c r="I1809" i="2" s="1"/>
  <c r="L1809" i="2" l="1"/>
  <c r="K1809" i="2"/>
  <c r="N1809" i="2" s="1"/>
  <c r="J1809" i="2"/>
  <c r="M1809" i="2" l="1"/>
  <c r="O1809" i="2" s="1"/>
  <c r="Q1809" i="2" l="1"/>
  <c r="R1809" i="2" s="1"/>
  <c r="S1809" i="2" s="1"/>
  <c r="T1809" i="2" s="1"/>
  <c r="U1809" i="2" l="1"/>
  <c r="X1809" i="2" s="1"/>
  <c r="Y1809" i="2" s="1"/>
  <c r="C1810" i="2" s="1"/>
  <c r="D1810" i="2" s="1"/>
  <c r="I1810" i="2" s="1"/>
  <c r="G1809" i="2"/>
  <c r="L1810" i="2" l="1"/>
  <c r="K1810" i="2"/>
  <c r="N1810" i="2" s="1"/>
  <c r="J1810" i="2"/>
  <c r="M1810" i="2" l="1"/>
  <c r="O1810" i="2" s="1"/>
  <c r="Q1810" i="2" l="1"/>
  <c r="R1810" i="2" s="1"/>
  <c r="S1810" i="2" s="1"/>
  <c r="T1810" i="2" s="1"/>
  <c r="U1810" i="2" l="1"/>
  <c r="X1810" i="2" s="1"/>
  <c r="Y1810" i="2" s="1"/>
  <c r="C1811" i="2" s="1"/>
  <c r="D1811" i="2" s="1"/>
  <c r="I1811" i="2" s="1"/>
  <c r="G1810" i="2"/>
  <c r="L1811" i="2" l="1"/>
  <c r="K1811" i="2"/>
  <c r="N1811" i="2" s="1"/>
  <c r="J1811" i="2"/>
  <c r="M1811" i="2" l="1"/>
  <c r="O1811" i="2" s="1"/>
  <c r="Q1811" i="2" l="1"/>
  <c r="R1811" i="2" s="1"/>
  <c r="S1811" i="2" s="1"/>
  <c r="T1811" i="2" s="1"/>
  <c r="U1811" i="2" l="1"/>
  <c r="X1811" i="2" s="1"/>
  <c r="Y1811" i="2" s="1"/>
  <c r="C1812" i="2" s="1"/>
  <c r="D1812" i="2" s="1"/>
  <c r="I1812" i="2" s="1"/>
  <c r="G1811" i="2"/>
  <c r="L1812" i="2" l="1"/>
  <c r="K1812" i="2"/>
  <c r="N1812" i="2" s="1"/>
  <c r="J1812" i="2"/>
  <c r="M1812" i="2" l="1"/>
  <c r="O1812" i="2" s="1"/>
  <c r="Q1812" i="2" l="1"/>
  <c r="R1812" i="2" s="1"/>
  <c r="S1812" i="2" s="1"/>
  <c r="T1812" i="2" s="1"/>
  <c r="U1812" i="2" l="1"/>
  <c r="X1812" i="2" s="1"/>
  <c r="Y1812" i="2" s="1"/>
  <c r="C1813" i="2" s="1"/>
  <c r="D1813" i="2" s="1"/>
  <c r="I1813" i="2" s="1"/>
  <c r="G1812" i="2"/>
  <c r="L1813" i="2" l="1"/>
  <c r="K1813" i="2"/>
  <c r="N1813" i="2" s="1"/>
  <c r="J1813" i="2"/>
  <c r="M1813" i="2" l="1"/>
  <c r="O1813" i="2" s="1"/>
  <c r="Q1813" i="2" l="1"/>
  <c r="R1813" i="2" s="1"/>
  <c r="S1813" i="2" s="1"/>
  <c r="T1813" i="2" s="1"/>
  <c r="U1813" i="2" l="1"/>
  <c r="X1813" i="2" s="1"/>
  <c r="Y1813" i="2" s="1"/>
  <c r="C1814" i="2" s="1"/>
  <c r="D1814" i="2" s="1"/>
  <c r="I1814" i="2" s="1"/>
  <c r="G1813" i="2"/>
  <c r="L1814" i="2" l="1"/>
  <c r="K1814" i="2"/>
  <c r="N1814" i="2" s="1"/>
  <c r="J1814" i="2"/>
  <c r="M1814" i="2" l="1"/>
  <c r="O1814" i="2" s="1"/>
  <c r="Q1814" i="2" l="1"/>
  <c r="R1814" i="2" s="1"/>
  <c r="S1814" i="2" s="1"/>
  <c r="T1814" i="2" s="1"/>
  <c r="U1814" i="2" l="1"/>
  <c r="X1814" i="2" s="1"/>
  <c r="Y1814" i="2" s="1"/>
  <c r="C1815" i="2" s="1"/>
  <c r="D1815" i="2" s="1"/>
  <c r="I1815" i="2" s="1"/>
  <c r="G1814" i="2"/>
  <c r="L1815" i="2" l="1"/>
  <c r="K1815" i="2"/>
  <c r="N1815" i="2" s="1"/>
  <c r="J1815" i="2"/>
  <c r="M1815" i="2" l="1"/>
  <c r="O1815" i="2" s="1"/>
  <c r="Q1815" i="2" l="1"/>
  <c r="R1815" i="2" s="1"/>
  <c r="S1815" i="2" s="1"/>
  <c r="T1815" i="2" s="1"/>
  <c r="U1815" i="2" l="1"/>
  <c r="X1815" i="2" s="1"/>
  <c r="Y1815" i="2" s="1"/>
  <c r="C1816" i="2" s="1"/>
  <c r="D1816" i="2" s="1"/>
  <c r="I1816" i="2" s="1"/>
  <c r="G1815" i="2"/>
  <c r="L1816" i="2" l="1"/>
  <c r="K1816" i="2"/>
  <c r="N1816" i="2" s="1"/>
  <c r="J1816" i="2"/>
  <c r="M1816" i="2" l="1"/>
  <c r="O1816" i="2" s="1"/>
  <c r="Q1816" i="2" l="1"/>
  <c r="R1816" i="2" s="1"/>
  <c r="S1816" i="2" s="1"/>
  <c r="T1816" i="2" s="1"/>
  <c r="U1816" i="2" l="1"/>
  <c r="X1816" i="2" s="1"/>
  <c r="Y1816" i="2" s="1"/>
  <c r="C1817" i="2" s="1"/>
  <c r="D1817" i="2" s="1"/>
  <c r="I1817" i="2" s="1"/>
  <c r="G1816" i="2"/>
  <c r="L1817" i="2" l="1"/>
  <c r="K1817" i="2"/>
  <c r="N1817" i="2" s="1"/>
  <c r="J1817" i="2"/>
  <c r="M1817" i="2" l="1"/>
  <c r="O1817" i="2" s="1"/>
  <c r="Q1817" i="2" l="1"/>
  <c r="R1817" i="2" s="1"/>
  <c r="S1817" i="2" s="1"/>
  <c r="T1817" i="2" s="1"/>
  <c r="U1817" i="2" l="1"/>
  <c r="X1817" i="2" s="1"/>
  <c r="Y1817" i="2" s="1"/>
  <c r="C1818" i="2" s="1"/>
  <c r="D1818" i="2" s="1"/>
  <c r="I1818" i="2" s="1"/>
  <c r="G1817" i="2"/>
  <c r="L1818" i="2" l="1"/>
  <c r="K1818" i="2"/>
  <c r="N1818" i="2" s="1"/>
  <c r="J1818" i="2"/>
  <c r="M1818" i="2" l="1"/>
  <c r="O1818" i="2" s="1"/>
  <c r="Q1818" i="2" l="1"/>
  <c r="R1818" i="2" s="1"/>
  <c r="S1818" i="2" s="1"/>
  <c r="T1818" i="2" s="1"/>
  <c r="U1818" i="2" l="1"/>
  <c r="X1818" i="2" s="1"/>
  <c r="Y1818" i="2" s="1"/>
  <c r="C1819" i="2" s="1"/>
  <c r="D1819" i="2" s="1"/>
  <c r="I1819" i="2" s="1"/>
  <c r="G1818" i="2"/>
  <c r="L1819" i="2" l="1"/>
  <c r="K1819" i="2"/>
  <c r="N1819" i="2" s="1"/>
  <c r="J1819" i="2"/>
  <c r="M1819" i="2" l="1"/>
  <c r="O1819" i="2" s="1"/>
  <c r="Q1819" i="2" l="1"/>
  <c r="R1819" i="2" s="1"/>
  <c r="S1819" i="2" s="1"/>
  <c r="T1819" i="2" s="1"/>
  <c r="U1819" i="2" l="1"/>
  <c r="X1819" i="2" s="1"/>
  <c r="Y1819" i="2" s="1"/>
  <c r="C1820" i="2" s="1"/>
  <c r="D1820" i="2" s="1"/>
  <c r="I1820" i="2" s="1"/>
  <c r="G1819" i="2"/>
  <c r="L1820" i="2" l="1"/>
  <c r="K1820" i="2"/>
  <c r="N1820" i="2" s="1"/>
  <c r="J1820" i="2"/>
  <c r="M1820" i="2" l="1"/>
  <c r="O1820" i="2" s="1"/>
  <c r="Q1820" i="2" l="1"/>
  <c r="R1820" i="2" s="1"/>
  <c r="S1820" i="2" s="1"/>
  <c r="T1820" i="2" s="1"/>
  <c r="U1820" i="2" l="1"/>
  <c r="X1820" i="2" s="1"/>
  <c r="Y1820" i="2" s="1"/>
  <c r="C1821" i="2" s="1"/>
  <c r="D1821" i="2" s="1"/>
  <c r="I1821" i="2" s="1"/>
  <c r="G1820" i="2"/>
  <c r="L1821" i="2" l="1"/>
  <c r="K1821" i="2"/>
  <c r="N1821" i="2" s="1"/>
  <c r="J1821" i="2"/>
  <c r="M1821" i="2" l="1"/>
  <c r="O1821" i="2" s="1"/>
  <c r="Q1821" i="2" l="1"/>
  <c r="R1821" i="2" s="1"/>
  <c r="S1821" i="2" s="1"/>
  <c r="T1821" i="2" s="1"/>
  <c r="U1821" i="2" l="1"/>
  <c r="X1821" i="2" s="1"/>
  <c r="Y1821" i="2" s="1"/>
  <c r="G1821" i="2"/>
  <c r="C1822" i="2"/>
  <c r="D1822" i="2" s="1"/>
  <c r="I1822" i="2" s="1"/>
  <c r="L1822" i="2" l="1"/>
  <c r="K1822" i="2"/>
  <c r="N1822" i="2" s="1"/>
  <c r="J1822" i="2"/>
  <c r="M1822" i="2" l="1"/>
  <c r="O1822" i="2" s="1"/>
  <c r="Q1822" i="2" l="1"/>
  <c r="R1822" i="2" s="1"/>
  <c r="S1822" i="2" s="1"/>
  <c r="T1822" i="2" s="1"/>
  <c r="U1822" i="2" l="1"/>
  <c r="X1822" i="2" s="1"/>
  <c r="Y1822" i="2" s="1"/>
  <c r="C1823" i="2" s="1"/>
  <c r="D1823" i="2" s="1"/>
  <c r="I1823" i="2" s="1"/>
  <c r="G1822" i="2"/>
  <c r="L1823" i="2" l="1"/>
  <c r="K1823" i="2"/>
  <c r="N1823" i="2" s="1"/>
  <c r="J1823" i="2"/>
  <c r="M1823" i="2" l="1"/>
  <c r="O1823" i="2" s="1"/>
  <c r="Q1823" i="2" l="1"/>
  <c r="R1823" i="2" s="1"/>
  <c r="S1823" i="2" s="1"/>
  <c r="T1823" i="2" s="1"/>
  <c r="U1823" i="2" l="1"/>
  <c r="X1823" i="2" s="1"/>
  <c r="Y1823" i="2" s="1"/>
  <c r="C1824" i="2" s="1"/>
  <c r="D1824" i="2" s="1"/>
  <c r="I1824" i="2" s="1"/>
  <c r="G1823" i="2"/>
  <c r="L1824" i="2" l="1"/>
  <c r="K1824" i="2"/>
  <c r="N1824" i="2" s="1"/>
  <c r="J1824" i="2"/>
  <c r="M1824" i="2" l="1"/>
  <c r="O1824" i="2" s="1"/>
  <c r="Q1824" i="2" l="1"/>
  <c r="R1824" i="2" s="1"/>
  <c r="S1824" i="2" s="1"/>
  <c r="T1824" i="2" s="1"/>
  <c r="U1824" i="2" l="1"/>
  <c r="X1824" i="2" s="1"/>
  <c r="Y1824" i="2" s="1"/>
  <c r="G1824" i="2"/>
  <c r="C1825" i="2"/>
  <c r="D1825" i="2" s="1"/>
  <c r="I1825" i="2" s="1"/>
  <c r="L1825" i="2" l="1"/>
  <c r="K1825" i="2"/>
  <c r="N1825" i="2" s="1"/>
  <c r="J1825" i="2"/>
  <c r="M1825" i="2" l="1"/>
  <c r="O1825" i="2" s="1"/>
  <c r="Q1825" i="2" l="1"/>
  <c r="R1825" i="2" s="1"/>
  <c r="S1825" i="2" s="1"/>
  <c r="T1825" i="2" s="1"/>
  <c r="U1825" i="2" l="1"/>
  <c r="X1825" i="2" s="1"/>
  <c r="Y1825" i="2" s="1"/>
  <c r="C1826" i="2" s="1"/>
  <c r="D1826" i="2" s="1"/>
  <c r="I1826" i="2" s="1"/>
  <c r="G1825" i="2"/>
  <c r="L1826" i="2" l="1"/>
  <c r="K1826" i="2"/>
  <c r="N1826" i="2" s="1"/>
  <c r="J1826" i="2"/>
  <c r="M1826" i="2" l="1"/>
  <c r="O1826" i="2" s="1"/>
  <c r="Q1826" i="2" l="1"/>
  <c r="R1826" i="2" s="1"/>
  <c r="S1826" i="2" s="1"/>
  <c r="T1826" i="2" s="1"/>
  <c r="U1826" i="2" l="1"/>
  <c r="X1826" i="2" s="1"/>
  <c r="Y1826" i="2" s="1"/>
  <c r="C1827" i="2" s="1"/>
  <c r="D1827" i="2" s="1"/>
  <c r="I1827" i="2" s="1"/>
  <c r="G1826" i="2"/>
  <c r="L1827" i="2" l="1"/>
  <c r="K1827" i="2"/>
  <c r="N1827" i="2" s="1"/>
  <c r="J1827" i="2"/>
  <c r="M1827" i="2" l="1"/>
  <c r="O1827" i="2" s="1"/>
  <c r="Q1827" i="2" s="1"/>
  <c r="R1827" i="2" l="1"/>
  <c r="S1827" i="2" s="1"/>
  <c r="T1827" i="2" s="1"/>
  <c r="U1827" i="2" l="1"/>
  <c r="X1827" i="2" s="1"/>
  <c r="Y1827" i="2" s="1"/>
  <c r="G1827" i="2"/>
  <c r="C1828" i="2" l="1"/>
  <c r="D1828" i="2" s="1"/>
  <c r="I1828" i="2" s="1"/>
  <c r="L1828" i="2" l="1"/>
  <c r="K1828" i="2"/>
  <c r="N1828" i="2" s="1"/>
  <c r="J1828" i="2"/>
  <c r="M1828" i="2" l="1"/>
  <c r="O1828" i="2" s="1"/>
  <c r="Q1828" i="2" s="1"/>
  <c r="R1828" i="2" l="1"/>
  <c r="S1828" i="2" s="1"/>
  <c r="T1828" i="2" s="1"/>
  <c r="U1828" i="2" l="1"/>
  <c r="X1828" i="2" s="1"/>
  <c r="Y1828" i="2" s="1"/>
  <c r="G1828" i="2"/>
  <c r="C1829" i="2" l="1"/>
  <c r="D1829" i="2" s="1"/>
  <c r="I1829" i="2" s="1"/>
  <c r="L1829" i="2" l="1"/>
  <c r="K1829" i="2"/>
  <c r="N1829" i="2" s="1"/>
  <c r="J1829" i="2"/>
  <c r="M1829" i="2" l="1"/>
  <c r="O1829" i="2" s="1"/>
  <c r="Q1829" i="2" s="1"/>
  <c r="R1829" i="2" l="1"/>
  <c r="S1829" i="2" s="1"/>
  <c r="T1829" i="2" s="1"/>
  <c r="U1829" i="2" l="1"/>
  <c r="X1829" i="2" s="1"/>
  <c r="Y1829" i="2" s="1"/>
  <c r="G1829" i="2"/>
  <c r="C1830" i="2" l="1"/>
  <c r="D1830" i="2" s="1"/>
  <c r="I1830" i="2" s="1"/>
  <c r="L1830" i="2" l="1"/>
  <c r="K1830" i="2"/>
  <c r="N1830" i="2" s="1"/>
  <c r="J1830" i="2"/>
  <c r="M1830" i="2" l="1"/>
  <c r="O1830" i="2" s="1"/>
  <c r="Q1830" i="2" l="1"/>
  <c r="R1830" i="2" s="1"/>
  <c r="S1830" i="2" s="1"/>
  <c r="T1830" i="2" s="1"/>
  <c r="U1830" i="2" l="1"/>
  <c r="X1830" i="2" s="1"/>
  <c r="Y1830" i="2" s="1"/>
  <c r="C1831" i="2" s="1"/>
  <c r="D1831" i="2" s="1"/>
  <c r="I1831" i="2" s="1"/>
  <c r="G1830" i="2"/>
  <c r="L1831" i="2" l="1"/>
  <c r="K1831" i="2"/>
  <c r="N1831" i="2" s="1"/>
  <c r="J1831" i="2"/>
  <c r="M1831" i="2" l="1"/>
  <c r="O1831" i="2" s="1"/>
  <c r="Q1831" i="2" s="1"/>
  <c r="R1831" i="2" l="1"/>
  <c r="S1831" i="2" s="1"/>
  <c r="T1831" i="2" s="1"/>
  <c r="U1831" i="2" l="1"/>
  <c r="X1831" i="2" s="1"/>
  <c r="Y1831" i="2" s="1"/>
  <c r="G1831" i="2"/>
  <c r="C1832" i="2" l="1"/>
  <c r="D1832" i="2" s="1"/>
  <c r="I1832" i="2" s="1"/>
  <c r="L1832" i="2" l="1"/>
  <c r="K1832" i="2"/>
  <c r="N1832" i="2" s="1"/>
  <c r="J1832" i="2"/>
  <c r="M1832" i="2" l="1"/>
  <c r="O1832" i="2" s="1"/>
  <c r="Q1832" i="2" s="1"/>
  <c r="R1832" i="2" l="1"/>
  <c r="S1832" i="2" s="1"/>
  <c r="T1832" i="2" s="1"/>
  <c r="U1832" i="2" l="1"/>
  <c r="X1832" i="2" s="1"/>
  <c r="Y1832" i="2" s="1"/>
  <c r="G1832" i="2"/>
  <c r="C1833" i="2" l="1"/>
  <c r="D1833" i="2" s="1"/>
  <c r="I1833" i="2" s="1"/>
  <c r="L1833" i="2" l="1"/>
  <c r="K1833" i="2"/>
  <c r="N1833" i="2" s="1"/>
  <c r="J1833" i="2"/>
  <c r="M1833" i="2" l="1"/>
  <c r="O1833" i="2" s="1"/>
  <c r="Q1833" i="2" s="1"/>
  <c r="R1833" i="2" l="1"/>
  <c r="S1833" i="2" s="1"/>
  <c r="T1833" i="2" s="1"/>
  <c r="U1833" i="2" l="1"/>
  <c r="X1833" i="2" s="1"/>
  <c r="Y1833" i="2" s="1"/>
  <c r="G1833" i="2"/>
  <c r="C1834" i="2" l="1"/>
  <c r="D1834" i="2" s="1"/>
  <c r="I1834" i="2" s="1"/>
  <c r="L1834" i="2" l="1"/>
  <c r="K1834" i="2"/>
  <c r="N1834" i="2" s="1"/>
  <c r="J1834" i="2"/>
  <c r="M1834" i="2" l="1"/>
  <c r="O1834" i="2" s="1"/>
  <c r="Q1834" i="2" s="1"/>
  <c r="R1834" i="2" l="1"/>
  <c r="S1834" i="2" s="1"/>
  <c r="T1834" i="2" s="1"/>
  <c r="U1834" i="2" l="1"/>
  <c r="X1834" i="2" s="1"/>
  <c r="Y1834" i="2" s="1"/>
  <c r="G1834" i="2"/>
  <c r="C1835" i="2" l="1"/>
  <c r="D1835" i="2" s="1"/>
  <c r="I1835" i="2" s="1"/>
  <c r="L1835" i="2" l="1"/>
  <c r="K1835" i="2"/>
  <c r="N1835" i="2" s="1"/>
  <c r="J1835" i="2"/>
  <c r="M1835" i="2" l="1"/>
  <c r="O1835" i="2" s="1"/>
  <c r="Q1835" i="2" s="1"/>
  <c r="R1835" i="2" l="1"/>
  <c r="S1835" i="2" s="1"/>
  <c r="T1835" i="2" s="1"/>
  <c r="U1835" i="2" l="1"/>
  <c r="X1835" i="2" s="1"/>
  <c r="Y1835" i="2" s="1"/>
  <c r="G1835" i="2"/>
  <c r="C1836" i="2" l="1"/>
  <c r="D1836" i="2" s="1"/>
  <c r="I1836" i="2" s="1"/>
  <c r="L1836" i="2" l="1"/>
  <c r="K1836" i="2"/>
  <c r="N1836" i="2" s="1"/>
  <c r="J1836" i="2"/>
  <c r="M1836" i="2" l="1"/>
  <c r="O1836" i="2" s="1"/>
  <c r="Q1836" i="2" l="1"/>
  <c r="R1836" i="2" s="1"/>
  <c r="S1836" i="2" s="1"/>
  <c r="T1836" i="2" s="1"/>
  <c r="U1836" i="2" l="1"/>
  <c r="X1836" i="2" s="1"/>
  <c r="Y1836" i="2" s="1"/>
  <c r="C1837" i="2" s="1"/>
  <c r="D1837" i="2" s="1"/>
  <c r="I1837" i="2" s="1"/>
  <c r="G1836" i="2"/>
  <c r="L1837" i="2" l="1"/>
  <c r="K1837" i="2"/>
  <c r="N1837" i="2" s="1"/>
  <c r="J1837" i="2"/>
  <c r="M1837" i="2" l="1"/>
  <c r="O1837" i="2" s="1"/>
  <c r="Q1837" i="2" s="1"/>
  <c r="R1837" i="2" l="1"/>
  <c r="S1837" i="2" s="1"/>
  <c r="T1837" i="2" s="1"/>
  <c r="U1837" i="2" l="1"/>
  <c r="X1837" i="2" s="1"/>
  <c r="Y1837" i="2" s="1"/>
  <c r="G1837" i="2"/>
  <c r="C1838" i="2" l="1"/>
  <c r="D1838" i="2" s="1"/>
  <c r="I1838" i="2" s="1"/>
  <c r="L1838" i="2" l="1"/>
  <c r="K1838" i="2"/>
  <c r="N1838" i="2" s="1"/>
  <c r="J1838" i="2"/>
  <c r="M1838" i="2" l="1"/>
  <c r="O1838" i="2" s="1"/>
  <c r="Q1838" i="2" l="1"/>
  <c r="R1838" i="2" s="1"/>
  <c r="S1838" i="2" s="1"/>
  <c r="T1838" i="2" s="1"/>
  <c r="U1838" i="2" l="1"/>
  <c r="X1838" i="2" s="1"/>
  <c r="Y1838" i="2" s="1"/>
  <c r="C1839" i="2" s="1"/>
  <c r="D1839" i="2" s="1"/>
  <c r="I1839" i="2" s="1"/>
  <c r="G1838" i="2"/>
  <c r="L1839" i="2" l="1"/>
  <c r="K1839" i="2"/>
  <c r="N1839" i="2" s="1"/>
  <c r="J1839" i="2"/>
  <c r="M1839" i="2" l="1"/>
  <c r="O1839" i="2" s="1"/>
  <c r="Q1839" i="2" s="1"/>
  <c r="R1839" i="2" l="1"/>
  <c r="S1839" i="2" s="1"/>
  <c r="T1839" i="2" s="1"/>
  <c r="U1839" i="2" l="1"/>
  <c r="X1839" i="2" s="1"/>
  <c r="Y1839" i="2" s="1"/>
  <c r="G1839" i="2"/>
  <c r="C1840" i="2" l="1"/>
  <c r="D1840" i="2" s="1"/>
  <c r="I1840" i="2" s="1"/>
  <c r="L1840" i="2" l="1"/>
  <c r="K1840" i="2"/>
  <c r="N1840" i="2" s="1"/>
  <c r="J1840" i="2"/>
  <c r="M1840" i="2" l="1"/>
  <c r="O1840" i="2" s="1"/>
  <c r="Q1840" i="2" s="1"/>
  <c r="R1840" i="2" l="1"/>
  <c r="S1840" i="2"/>
  <c r="T1840" i="2" s="1"/>
  <c r="U1840" i="2" l="1"/>
  <c r="X1840" i="2" s="1"/>
  <c r="Y1840" i="2" s="1"/>
  <c r="G1840" i="2"/>
  <c r="C1841" i="2" l="1"/>
  <c r="D1841" i="2" s="1"/>
  <c r="I1841" i="2" s="1"/>
  <c r="L1841" i="2" l="1"/>
  <c r="K1841" i="2"/>
  <c r="N1841" i="2" s="1"/>
  <c r="J1841" i="2"/>
  <c r="M1841" i="2" l="1"/>
  <c r="O1841" i="2" s="1"/>
  <c r="Q1841" i="2" l="1"/>
  <c r="R1841" i="2" s="1"/>
  <c r="S1841" i="2" s="1"/>
  <c r="T1841" i="2" s="1"/>
  <c r="U1841" i="2" l="1"/>
  <c r="X1841" i="2" s="1"/>
  <c r="Y1841" i="2" s="1"/>
  <c r="C1842" i="2" s="1"/>
  <c r="D1842" i="2" s="1"/>
  <c r="I1842" i="2" s="1"/>
  <c r="G1841" i="2"/>
  <c r="L1842" i="2" l="1"/>
  <c r="K1842" i="2"/>
  <c r="N1842" i="2" s="1"/>
  <c r="J1842" i="2"/>
  <c r="M1842" i="2" l="1"/>
  <c r="O1842" i="2" s="1"/>
  <c r="Q1842" i="2" s="1"/>
  <c r="R1842" i="2" l="1"/>
  <c r="S1842" i="2" s="1"/>
  <c r="T1842" i="2" s="1"/>
  <c r="U1842" i="2" l="1"/>
  <c r="X1842" i="2" s="1"/>
  <c r="Y1842" i="2" s="1"/>
  <c r="G1842" i="2"/>
  <c r="C1843" i="2" l="1"/>
  <c r="D1843" i="2" s="1"/>
  <c r="I1843" i="2" s="1"/>
  <c r="L1843" i="2" l="1"/>
  <c r="K1843" i="2"/>
  <c r="N1843" i="2" s="1"/>
  <c r="J1843" i="2"/>
  <c r="M1843" i="2" l="1"/>
  <c r="O1843" i="2" s="1"/>
  <c r="Q1843" i="2" s="1"/>
  <c r="R1843" i="2" l="1"/>
  <c r="S1843" i="2" s="1"/>
  <c r="T1843" i="2" s="1"/>
  <c r="U1843" i="2" l="1"/>
  <c r="X1843" i="2" s="1"/>
  <c r="Y1843" i="2" s="1"/>
  <c r="G1843" i="2"/>
  <c r="C1844" i="2" l="1"/>
  <c r="D1844" i="2" s="1"/>
  <c r="I1844" i="2" s="1"/>
  <c r="L1844" i="2" l="1"/>
  <c r="K1844" i="2"/>
  <c r="N1844" i="2" s="1"/>
  <c r="J1844" i="2"/>
  <c r="M1844" i="2" l="1"/>
  <c r="O1844" i="2" s="1"/>
  <c r="Q1844" i="2" s="1"/>
  <c r="R1844" i="2" l="1"/>
  <c r="S1844" i="2"/>
  <c r="T1844" i="2" s="1"/>
  <c r="U1844" i="2" l="1"/>
  <c r="X1844" i="2" s="1"/>
  <c r="Y1844" i="2" s="1"/>
  <c r="G1844" i="2"/>
  <c r="C1845" i="2" l="1"/>
  <c r="D1845" i="2" s="1"/>
  <c r="I1845" i="2" s="1"/>
  <c r="L1845" i="2" l="1"/>
  <c r="K1845" i="2"/>
  <c r="N1845" i="2" s="1"/>
  <c r="J1845" i="2"/>
  <c r="M1845" i="2" l="1"/>
  <c r="O1845" i="2" s="1"/>
  <c r="Q1845" i="2" s="1"/>
  <c r="R1845" i="2" l="1"/>
  <c r="S1845" i="2" s="1"/>
  <c r="T1845" i="2" s="1"/>
  <c r="U1845" i="2" l="1"/>
  <c r="X1845" i="2" s="1"/>
  <c r="Y1845" i="2" s="1"/>
  <c r="G1845" i="2"/>
  <c r="C1846" i="2" l="1"/>
  <c r="D1846" i="2" s="1"/>
  <c r="I1846" i="2" s="1"/>
  <c r="L1846" i="2" l="1"/>
  <c r="K1846" i="2"/>
  <c r="N1846" i="2" s="1"/>
  <c r="J1846" i="2"/>
  <c r="M1846" i="2" l="1"/>
  <c r="O1846" i="2" s="1"/>
  <c r="Q1846" i="2" s="1"/>
  <c r="R1846" i="2" l="1"/>
  <c r="S1846" i="2" s="1"/>
  <c r="T1846" i="2" s="1"/>
  <c r="U1846" i="2" l="1"/>
  <c r="X1846" i="2" s="1"/>
  <c r="Y1846" i="2" s="1"/>
  <c r="G1846" i="2"/>
  <c r="C1847" i="2" l="1"/>
  <c r="D1847" i="2" s="1"/>
  <c r="I1847" i="2" s="1"/>
  <c r="L1847" i="2" l="1"/>
  <c r="K1847" i="2"/>
  <c r="N1847" i="2" s="1"/>
  <c r="J1847" i="2"/>
  <c r="M1847" i="2" l="1"/>
  <c r="O1847" i="2" s="1"/>
  <c r="Q1847" i="2" s="1"/>
  <c r="R1847" i="2" l="1"/>
  <c r="S1847" i="2"/>
  <c r="T1847" i="2" s="1"/>
  <c r="U1847" i="2" l="1"/>
  <c r="X1847" i="2" s="1"/>
  <c r="Y1847" i="2" s="1"/>
  <c r="G1847" i="2"/>
  <c r="C1848" i="2" l="1"/>
  <c r="D1848" i="2" s="1"/>
  <c r="I1848" i="2" s="1"/>
  <c r="L1848" i="2" l="1"/>
  <c r="K1848" i="2"/>
  <c r="N1848" i="2" s="1"/>
  <c r="J1848" i="2"/>
  <c r="M1848" i="2" l="1"/>
  <c r="O1848" i="2" s="1"/>
  <c r="Q1848" i="2" s="1"/>
  <c r="R1848" i="2" l="1"/>
  <c r="S1848" i="2" s="1"/>
  <c r="T1848" i="2" s="1"/>
  <c r="U1848" i="2" l="1"/>
  <c r="X1848" i="2" s="1"/>
  <c r="Y1848" i="2" s="1"/>
  <c r="G1848" i="2"/>
  <c r="C1849" i="2" l="1"/>
  <c r="D1849" i="2" s="1"/>
  <c r="I1849" i="2" s="1"/>
  <c r="L1849" i="2" l="1"/>
  <c r="K1849" i="2"/>
  <c r="N1849" i="2" s="1"/>
  <c r="J1849" i="2"/>
  <c r="M1849" i="2" l="1"/>
  <c r="O1849" i="2" s="1"/>
  <c r="Q1849" i="2" s="1"/>
  <c r="R1849" i="2" l="1"/>
  <c r="S1849" i="2" s="1"/>
  <c r="T1849" i="2" s="1"/>
  <c r="U1849" i="2" l="1"/>
  <c r="X1849" i="2" s="1"/>
  <c r="Y1849" i="2" s="1"/>
  <c r="G1849" i="2"/>
  <c r="C1850" i="2" l="1"/>
  <c r="D1850" i="2" s="1"/>
  <c r="I1850" i="2" s="1"/>
  <c r="L1850" i="2" l="1"/>
  <c r="K1850" i="2"/>
  <c r="N1850" i="2" s="1"/>
  <c r="J1850" i="2"/>
  <c r="M1850" i="2" l="1"/>
  <c r="O1850" i="2" s="1"/>
  <c r="Q1850" i="2" s="1"/>
  <c r="R1850" i="2" l="1"/>
  <c r="S1850" i="2" s="1"/>
  <c r="T1850" i="2" s="1"/>
  <c r="U1850" i="2" l="1"/>
  <c r="X1850" i="2" s="1"/>
  <c r="Y1850" i="2" s="1"/>
  <c r="G1850" i="2"/>
  <c r="C1851" i="2" l="1"/>
  <c r="D1851" i="2" s="1"/>
  <c r="I1851" i="2" s="1"/>
  <c r="L1851" i="2" l="1"/>
  <c r="K1851" i="2"/>
  <c r="N1851" i="2" s="1"/>
  <c r="J1851" i="2"/>
  <c r="M1851" i="2" l="1"/>
  <c r="O1851" i="2" s="1"/>
  <c r="Q1851" i="2" s="1"/>
  <c r="R1851" i="2" l="1"/>
  <c r="S1851" i="2"/>
  <c r="T1851" i="2" s="1"/>
  <c r="U1851" i="2" l="1"/>
  <c r="X1851" i="2" s="1"/>
  <c r="Y1851" i="2" s="1"/>
  <c r="G1851" i="2"/>
  <c r="C1852" i="2" l="1"/>
  <c r="D1852" i="2" s="1"/>
  <c r="I1852" i="2" s="1"/>
  <c r="L1852" i="2" l="1"/>
  <c r="K1852" i="2"/>
  <c r="N1852" i="2" s="1"/>
  <c r="J1852" i="2"/>
  <c r="M1852" i="2" l="1"/>
  <c r="O1852" i="2" s="1"/>
  <c r="Q1852" i="2" l="1"/>
  <c r="R1852" i="2" s="1"/>
  <c r="S1852" i="2" s="1"/>
  <c r="T1852" i="2" s="1"/>
  <c r="U1852" i="2" l="1"/>
  <c r="X1852" i="2" s="1"/>
  <c r="Y1852" i="2" s="1"/>
  <c r="C1853" i="2" s="1"/>
  <c r="D1853" i="2" s="1"/>
  <c r="I1853" i="2" s="1"/>
  <c r="G1852" i="2"/>
  <c r="L1853" i="2" l="1"/>
  <c r="K1853" i="2"/>
  <c r="N1853" i="2" s="1"/>
  <c r="J1853" i="2"/>
  <c r="M1853" i="2" l="1"/>
  <c r="O1853" i="2" s="1"/>
  <c r="Q1853" i="2" s="1"/>
  <c r="R1853" i="2" l="1"/>
  <c r="S1853" i="2" s="1"/>
  <c r="T1853" i="2" s="1"/>
  <c r="U1853" i="2" l="1"/>
  <c r="X1853" i="2" s="1"/>
  <c r="Y1853" i="2" s="1"/>
  <c r="G1853" i="2"/>
  <c r="C1854" i="2" l="1"/>
  <c r="D1854" i="2" s="1"/>
  <c r="I1854" i="2" s="1"/>
  <c r="L1854" i="2" l="1"/>
  <c r="K1854" i="2"/>
  <c r="N1854" i="2" s="1"/>
  <c r="J1854" i="2"/>
  <c r="M1854" i="2" l="1"/>
  <c r="O1854" i="2" s="1"/>
  <c r="Q1854" i="2" s="1"/>
  <c r="R1854" i="2" l="1"/>
  <c r="S1854" i="2"/>
  <c r="T1854" i="2" s="1"/>
  <c r="U1854" i="2" l="1"/>
  <c r="X1854" i="2" s="1"/>
  <c r="Y1854" i="2" s="1"/>
  <c r="G1854" i="2"/>
  <c r="C1855" i="2" l="1"/>
  <c r="D1855" i="2" s="1"/>
  <c r="I1855" i="2" s="1"/>
  <c r="L1855" i="2" l="1"/>
  <c r="K1855" i="2"/>
  <c r="N1855" i="2" s="1"/>
  <c r="J1855" i="2"/>
  <c r="M1855" i="2" l="1"/>
  <c r="O1855" i="2" s="1"/>
  <c r="Q1855" i="2" s="1"/>
  <c r="R1855" i="2" l="1"/>
  <c r="S1855" i="2" s="1"/>
  <c r="T1855" i="2" s="1"/>
  <c r="U1855" i="2" l="1"/>
  <c r="X1855" i="2" s="1"/>
  <c r="Y1855" i="2" s="1"/>
  <c r="G1855" i="2"/>
  <c r="C1856" i="2" l="1"/>
  <c r="D1856" i="2" s="1"/>
  <c r="I1856" i="2" s="1"/>
  <c r="L1856" i="2" l="1"/>
  <c r="K1856" i="2"/>
  <c r="N1856" i="2" s="1"/>
  <c r="J1856" i="2"/>
  <c r="M1856" i="2" l="1"/>
  <c r="O1856" i="2" s="1"/>
  <c r="Q1856" i="2" s="1"/>
  <c r="R1856" i="2" l="1"/>
  <c r="S1856" i="2" s="1"/>
  <c r="T1856" i="2" s="1"/>
  <c r="U1856" i="2" l="1"/>
  <c r="X1856" i="2" s="1"/>
  <c r="Y1856" i="2" s="1"/>
  <c r="G1856" i="2"/>
  <c r="C1857" i="2" l="1"/>
  <c r="D1857" i="2" s="1"/>
  <c r="I1857" i="2" s="1"/>
  <c r="L1857" i="2" l="1"/>
  <c r="K1857" i="2"/>
  <c r="N1857" i="2" s="1"/>
  <c r="J1857" i="2"/>
  <c r="M1857" i="2" l="1"/>
  <c r="O1857" i="2" s="1"/>
  <c r="Q1857" i="2" s="1"/>
  <c r="R1857" i="2" l="1"/>
  <c r="S1857" i="2" s="1"/>
  <c r="T1857" i="2" s="1"/>
  <c r="U1857" i="2" l="1"/>
  <c r="X1857" i="2" s="1"/>
  <c r="Y1857" i="2" s="1"/>
  <c r="G1857" i="2"/>
  <c r="C1858" i="2" l="1"/>
  <c r="D1858" i="2" s="1"/>
  <c r="I1858" i="2" s="1"/>
  <c r="L1858" i="2" l="1"/>
  <c r="K1858" i="2"/>
  <c r="N1858" i="2" s="1"/>
  <c r="J1858" i="2"/>
  <c r="M1858" i="2" l="1"/>
  <c r="O1858" i="2" s="1"/>
  <c r="Q1858" i="2" s="1"/>
  <c r="R1858" i="2" l="1"/>
  <c r="S1858" i="2" s="1"/>
  <c r="T1858" i="2" s="1"/>
  <c r="U1858" i="2" l="1"/>
  <c r="X1858" i="2" s="1"/>
  <c r="Y1858" i="2" s="1"/>
  <c r="G1858" i="2"/>
  <c r="C1859" i="2" l="1"/>
  <c r="D1859" i="2" s="1"/>
  <c r="I1859" i="2" s="1"/>
  <c r="L1859" i="2" l="1"/>
  <c r="K1859" i="2"/>
  <c r="N1859" i="2" s="1"/>
  <c r="J1859" i="2"/>
  <c r="M1859" i="2" l="1"/>
  <c r="O1859" i="2" s="1"/>
  <c r="Q1859" i="2" s="1"/>
  <c r="R1859" i="2" l="1"/>
  <c r="S1859" i="2" s="1"/>
  <c r="T1859" i="2" s="1"/>
  <c r="U1859" i="2" l="1"/>
  <c r="X1859" i="2" s="1"/>
  <c r="Y1859" i="2" s="1"/>
  <c r="G1859" i="2"/>
  <c r="C1860" i="2" l="1"/>
  <c r="D1860" i="2" s="1"/>
  <c r="I1860" i="2" s="1"/>
  <c r="L1860" i="2" l="1"/>
  <c r="K1860" i="2"/>
  <c r="N1860" i="2" s="1"/>
  <c r="J1860" i="2"/>
  <c r="M1860" i="2" l="1"/>
  <c r="O1860" i="2" s="1"/>
  <c r="Q1860" i="2" s="1"/>
  <c r="R1860" i="2" l="1"/>
  <c r="S1860" i="2" s="1"/>
  <c r="T1860" i="2" s="1"/>
  <c r="U1860" i="2" l="1"/>
  <c r="X1860" i="2" s="1"/>
  <c r="Y1860" i="2" s="1"/>
  <c r="G1860" i="2"/>
  <c r="C1861" i="2" l="1"/>
  <c r="D1861" i="2" s="1"/>
  <c r="I1861" i="2" s="1"/>
  <c r="L1861" i="2" l="1"/>
  <c r="K1861" i="2"/>
  <c r="N1861" i="2" s="1"/>
  <c r="J1861" i="2"/>
  <c r="M1861" i="2" l="1"/>
  <c r="O1861" i="2" s="1"/>
  <c r="Q1861" i="2" s="1"/>
  <c r="R1861" i="2" l="1"/>
  <c r="S1861" i="2"/>
  <c r="T1861" i="2" s="1"/>
  <c r="U1861" i="2" l="1"/>
  <c r="X1861" i="2" s="1"/>
  <c r="Y1861" i="2" s="1"/>
  <c r="G1861" i="2"/>
  <c r="C1862" i="2" l="1"/>
  <c r="D1862" i="2" s="1"/>
  <c r="I1862" i="2" s="1"/>
  <c r="L1862" i="2" l="1"/>
  <c r="K1862" i="2"/>
  <c r="N1862" i="2" s="1"/>
  <c r="J1862" i="2"/>
  <c r="M1862" i="2" l="1"/>
  <c r="O1862" i="2" s="1"/>
  <c r="Q1862" i="2" l="1"/>
  <c r="R1862" i="2" s="1"/>
  <c r="S1862" i="2" s="1"/>
  <c r="T1862" i="2" s="1"/>
  <c r="U1862" i="2" l="1"/>
  <c r="X1862" i="2" s="1"/>
  <c r="Y1862" i="2" s="1"/>
  <c r="C1863" i="2" s="1"/>
  <c r="D1863" i="2" s="1"/>
  <c r="I1863" i="2" s="1"/>
  <c r="G1862" i="2"/>
  <c r="L1863" i="2" l="1"/>
  <c r="K1863" i="2"/>
  <c r="N1863" i="2" s="1"/>
  <c r="J1863" i="2"/>
  <c r="M1863" i="2" l="1"/>
  <c r="O1863" i="2" s="1"/>
  <c r="Q1863" i="2" s="1"/>
  <c r="R1863" i="2" l="1"/>
  <c r="S1863" i="2" s="1"/>
  <c r="T1863" i="2" s="1"/>
  <c r="U1863" i="2" l="1"/>
  <c r="X1863" i="2" s="1"/>
  <c r="Y1863" i="2" s="1"/>
  <c r="G1863" i="2"/>
  <c r="C1864" i="2" l="1"/>
  <c r="D1864" i="2" s="1"/>
  <c r="I1864" i="2" s="1"/>
  <c r="L1864" i="2" l="1"/>
  <c r="K1864" i="2"/>
  <c r="N1864" i="2" s="1"/>
  <c r="J1864" i="2"/>
  <c r="M1864" i="2" l="1"/>
  <c r="O1864" i="2" s="1"/>
  <c r="Q1864" i="2" s="1"/>
  <c r="R1864" i="2" l="1"/>
  <c r="S1864" i="2"/>
  <c r="T1864" i="2" s="1"/>
  <c r="U1864" i="2" l="1"/>
  <c r="X1864" i="2" s="1"/>
  <c r="Y1864" i="2" s="1"/>
  <c r="G1864" i="2"/>
  <c r="C1865" i="2" l="1"/>
  <c r="D1865" i="2" s="1"/>
  <c r="I1865" i="2" s="1"/>
  <c r="L1865" i="2" l="1"/>
  <c r="K1865" i="2"/>
  <c r="N1865" i="2" s="1"/>
  <c r="J1865" i="2"/>
  <c r="M1865" i="2" l="1"/>
  <c r="O1865" i="2" s="1"/>
  <c r="Q1865" i="2" s="1"/>
  <c r="R1865" i="2" l="1"/>
  <c r="S1865" i="2" s="1"/>
  <c r="T1865" i="2" s="1"/>
  <c r="U1865" i="2" l="1"/>
  <c r="X1865" i="2" s="1"/>
  <c r="Y1865" i="2" s="1"/>
  <c r="G1865" i="2"/>
  <c r="C1866" i="2" l="1"/>
  <c r="D1866" i="2" s="1"/>
  <c r="I1866" i="2" s="1"/>
  <c r="L1866" i="2" l="1"/>
  <c r="K1866" i="2"/>
  <c r="N1866" i="2" s="1"/>
  <c r="J1866" i="2"/>
  <c r="M1866" i="2" l="1"/>
  <c r="O1866" i="2" s="1"/>
  <c r="Q1866" i="2" s="1"/>
  <c r="R1866" i="2" l="1"/>
  <c r="S1866" i="2" s="1"/>
  <c r="T1866" i="2" s="1"/>
  <c r="U1866" i="2" l="1"/>
  <c r="X1866" i="2" s="1"/>
  <c r="Y1866" i="2" s="1"/>
  <c r="G1866" i="2"/>
  <c r="C1867" i="2" l="1"/>
  <c r="D1867" i="2" s="1"/>
  <c r="I1867" i="2" s="1"/>
  <c r="L1867" i="2" l="1"/>
  <c r="K1867" i="2"/>
  <c r="N1867" i="2" s="1"/>
  <c r="J1867" i="2"/>
  <c r="M1867" i="2" l="1"/>
  <c r="O1867" i="2" s="1"/>
  <c r="Q1867" i="2" s="1"/>
  <c r="R1867" i="2" l="1"/>
  <c r="S1867" i="2" s="1"/>
  <c r="T1867" i="2" s="1"/>
  <c r="U1867" i="2" l="1"/>
  <c r="X1867" i="2" s="1"/>
  <c r="Y1867" i="2" s="1"/>
  <c r="G1867" i="2"/>
  <c r="C1868" i="2" l="1"/>
  <c r="D1868" i="2" s="1"/>
  <c r="I1868" i="2" s="1"/>
  <c r="L1868" i="2" l="1"/>
  <c r="K1868" i="2"/>
  <c r="N1868" i="2" s="1"/>
  <c r="J1868" i="2"/>
  <c r="M1868" i="2" l="1"/>
  <c r="O1868" i="2" s="1"/>
  <c r="Q1868" i="2" s="1"/>
  <c r="R1868" i="2" l="1"/>
  <c r="S1868" i="2" s="1"/>
  <c r="T1868" i="2" s="1"/>
  <c r="U1868" i="2" l="1"/>
  <c r="X1868" i="2" s="1"/>
  <c r="Y1868" i="2" s="1"/>
  <c r="G1868" i="2"/>
  <c r="C1869" i="2" l="1"/>
  <c r="D1869" i="2" s="1"/>
  <c r="I1869" i="2" s="1"/>
  <c r="L1869" i="2" l="1"/>
  <c r="K1869" i="2"/>
  <c r="N1869" i="2" s="1"/>
  <c r="J1869" i="2"/>
  <c r="M1869" i="2" l="1"/>
  <c r="O1869" i="2" s="1"/>
  <c r="Q1869" i="2" s="1"/>
  <c r="R1869" i="2" l="1"/>
  <c r="S1869" i="2"/>
  <c r="T1869" i="2" s="1"/>
  <c r="U1869" i="2" l="1"/>
  <c r="X1869" i="2" s="1"/>
  <c r="Y1869" i="2" s="1"/>
  <c r="G1869" i="2"/>
  <c r="C1870" i="2" l="1"/>
  <c r="D1870" i="2" s="1"/>
  <c r="I1870" i="2" s="1"/>
  <c r="L1870" i="2" l="1"/>
  <c r="K1870" i="2"/>
  <c r="N1870" i="2" s="1"/>
  <c r="J1870" i="2"/>
  <c r="M1870" i="2" l="1"/>
  <c r="O1870" i="2" s="1"/>
  <c r="Q1870" i="2" s="1"/>
  <c r="R1870" i="2" l="1"/>
  <c r="S1870" i="2" s="1"/>
  <c r="T1870" i="2" s="1"/>
  <c r="U1870" i="2" l="1"/>
  <c r="X1870" i="2" s="1"/>
  <c r="Y1870" i="2" s="1"/>
  <c r="G1870" i="2"/>
  <c r="C1871" i="2" l="1"/>
  <c r="D1871" i="2" s="1"/>
  <c r="I1871" i="2" s="1"/>
  <c r="L1871" i="2" l="1"/>
  <c r="K1871" i="2"/>
  <c r="N1871" i="2" s="1"/>
  <c r="J1871" i="2"/>
  <c r="M1871" i="2" l="1"/>
  <c r="O1871" i="2" s="1"/>
  <c r="Q1871" i="2" l="1"/>
  <c r="R1871" i="2" s="1"/>
  <c r="S1871" i="2" s="1"/>
  <c r="T1871" i="2" s="1"/>
  <c r="U1871" i="2" l="1"/>
  <c r="X1871" i="2" s="1"/>
  <c r="Y1871" i="2" s="1"/>
  <c r="C1872" i="2" s="1"/>
  <c r="D1872" i="2" s="1"/>
  <c r="I1872" i="2" s="1"/>
  <c r="G1871" i="2"/>
  <c r="L1872" i="2" l="1"/>
  <c r="K1872" i="2"/>
  <c r="N1872" i="2" s="1"/>
  <c r="J1872" i="2"/>
  <c r="M1872" i="2" l="1"/>
  <c r="O1872" i="2" s="1"/>
  <c r="Q1872" i="2" s="1"/>
  <c r="R1872" i="2" l="1"/>
  <c r="S1872" i="2" s="1"/>
  <c r="T1872" i="2" s="1"/>
  <c r="U1872" i="2" l="1"/>
  <c r="X1872" i="2" s="1"/>
  <c r="Y1872" i="2" s="1"/>
  <c r="G1872" i="2"/>
  <c r="C1873" i="2" l="1"/>
  <c r="D1873" i="2" s="1"/>
  <c r="I1873" i="2" s="1"/>
  <c r="L1873" i="2" l="1"/>
  <c r="K1873" i="2"/>
  <c r="N1873" i="2" s="1"/>
  <c r="J1873" i="2"/>
  <c r="M1873" i="2" l="1"/>
  <c r="O1873" i="2" s="1"/>
  <c r="Q1873" i="2" s="1"/>
  <c r="R1873" i="2" l="1"/>
  <c r="S1873" i="2" s="1"/>
  <c r="T1873" i="2" s="1"/>
  <c r="U1873" i="2" l="1"/>
  <c r="X1873" i="2" s="1"/>
  <c r="Y1873" i="2" s="1"/>
  <c r="G1873" i="2"/>
  <c r="C1874" i="2" l="1"/>
  <c r="D1874" i="2" s="1"/>
  <c r="I1874" i="2" s="1"/>
  <c r="L1874" i="2" l="1"/>
  <c r="K1874" i="2"/>
  <c r="N1874" i="2" s="1"/>
  <c r="J1874" i="2"/>
  <c r="M1874" i="2" l="1"/>
  <c r="O1874" i="2" s="1"/>
  <c r="Q1874" i="2" s="1"/>
  <c r="R1874" i="2" l="1"/>
  <c r="S1874" i="2" s="1"/>
  <c r="T1874" i="2" s="1"/>
  <c r="U1874" i="2" l="1"/>
  <c r="X1874" i="2" s="1"/>
  <c r="Y1874" i="2" s="1"/>
  <c r="G1874" i="2"/>
  <c r="C1875" i="2" l="1"/>
  <c r="D1875" i="2" s="1"/>
  <c r="I1875" i="2" s="1"/>
  <c r="L1875" i="2" l="1"/>
  <c r="K1875" i="2"/>
  <c r="N1875" i="2" s="1"/>
  <c r="J1875" i="2"/>
  <c r="M1875" i="2" l="1"/>
  <c r="O1875" i="2" s="1"/>
  <c r="Q1875" i="2" s="1"/>
  <c r="R1875" i="2" l="1"/>
  <c r="S1875" i="2" s="1"/>
  <c r="T1875" i="2" s="1"/>
  <c r="U1875" i="2" l="1"/>
  <c r="X1875" i="2" s="1"/>
  <c r="Y1875" i="2" s="1"/>
  <c r="G1875" i="2"/>
  <c r="C1876" i="2" l="1"/>
  <c r="D1876" i="2" s="1"/>
  <c r="I1876" i="2" s="1"/>
  <c r="L1876" i="2" l="1"/>
  <c r="K1876" i="2"/>
  <c r="N1876" i="2" s="1"/>
  <c r="J1876" i="2"/>
  <c r="M1876" i="2" l="1"/>
  <c r="O1876" i="2" s="1"/>
  <c r="Q1876" i="2" s="1"/>
  <c r="R1876" i="2" l="1"/>
  <c r="S1876" i="2" s="1"/>
  <c r="T1876" i="2" s="1"/>
  <c r="U1876" i="2" l="1"/>
  <c r="X1876" i="2" s="1"/>
  <c r="Y1876" i="2" s="1"/>
  <c r="G1876" i="2"/>
  <c r="C1877" i="2" l="1"/>
  <c r="D1877" i="2" s="1"/>
  <c r="I1877" i="2" s="1"/>
  <c r="L1877" i="2" l="1"/>
  <c r="K1877" i="2"/>
  <c r="N1877" i="2" s="1"/>
  <c r="J1877" i="2"/>
  <c r="M1877" i="2" l="1"/>
  <c r="O1877" i="2" s="1"/>
  <c r="Q1877" i="2" s="1"/>
  <c r="R1877" i="2" l="1"/>
  <c r="S1877" i="2" s="1"/>
  <c r="T1877" i="2" s="1"/>
  <c r="U1877" i="2" l="1"/>
  <c r="X1877" i="2" s="1"/>
  <c r="Y1877" i="2" s="1"/>
  <c r="G1877" i="2"/>
  <c r="C1878" i="2" l="1"/>
  <c r="D1878" i="2" s="1"/>
  <c r="I1878" i="2" s="1"/>
  <c r="L1878" i="2" l="1"/>
  <c r="K1878" i="2"/>
  <c r="N1878" i="2" s="1"/>
  <c r="J1878" i="2"/>
  <c r="M1878" i="2" l="1"/>
  <c r="O1878" i="2" s="1"/>
  <c r="Q1878" i="2" s="1"/>
  <c r="R1878" i="2" l="1"/>
  <c r="S1878" i="2" s="1"/>
  <c r="T1878" i="2" s="1"/>
  <c r="U1878" i="2" l="1"/>
  <c r="X1878" i="2" s="1"/>
  <c r="Y1878" i="2" s="1"/>
  <c r="G1878" i="2"/>
  <c r="C1879" i="2" l="1"/>
  <c r="D1879" i="2" s="1"/>
  <c r="I1879" i="2" s="1"/>
  <c r="L1879" i="2" l="1"/>
  <c r="K1879" i="2"/>
  <c r="N1879" i="2" s="1"/>
  <c r="J1879" i="2"/>
  <c r="M1879" i="2" l="1"/>
  <c r="O1879" i="2" s="1"/>
  <c r="Q1879" i="2" s="1"/>
  <c r="R1879" i="2" l="1"/>
  <c r="S1879" i="2" s="1"/>
  <c r="T1879" i="2" s="1"/>
  <c r="U1879" i="2" l="1"/>
  <c r="X1879" i="2" s="1"/>
  <c r="Y1879" i="2" s="1"/>
  <c r="G1879" i="2"/>
  <c r="C1880" i="2" l="1"/>
  <c r="D1880" i="2" s="1"/>
  <c r="I1880" i="2" s="1"/>
  <c r="L1880" i="2" l="1"/>
  <c r="K1880" i="2"/>
  <c r="N1880" i="2" s="1"/>
  <c r="J1880" i="2"/>
  <c r="M1880" i="2" l="1"/>
  <c r="O1880" i="2" s="1"/>
  <c r="Q1880" i="2" s="1"/>
  <c r="R1880" i="2" l="1"/>
  <c r="S1880" i="2" s="1"/>
  <c r="T1880" i="2" s="1"/>
  <c r="U1880" i="2" l="1"/>
  <c r="X1880" i="2" s="1"/>
  <c r="Y1880" i="2" s="1"/>
  <c r="G1880" i="2"/>
  <c r="C1881" i="2" l="1"/>
  <c r="D1881" i="2" s="1"/>
  <c r="I1881" i="2" s="1"/>
  <c r="L1881" i="2" l="1"/>
  <c r="K1881" i="2"/>
  <c r="N1881" i="2" s="1"/>
  <c r="J1881" i="2"/>
  <c r="M1881" i="2" l="1"/>
  <c r="O1881" i="2" s="1"/>
  <c r="Q1881" i="2" l="1"/>
  <c r="R1881" i="2" s="1"/>
  <c r="S1881" i="2" s="1"/>
  <c r="T1881" i="2" s="1"/>
  <c r="U1881" i="2" l="1"/>
  <c r="X1881" i="2" s="1"/>
  <c r="Y1881" i="2" s="1"/>
  <c r="C1882" i="2" s="1"/>
  <c r="D1882" i="2" s="1"/>
  <c r="I1882" i="2" s="1"/>
  <c r="G1881" i="2"/>
  <c r="L1882" i="2" l="1"/>
  <c r="K1882" i="2"/>
  <c r="N1882" i="2" s="1"/>
  <c r="J1882" i="2"/>
  <c r="M1882" i="2" l="1"/>
  <c r="O1882" i="2" s="1"/>
  <c r="Q1882" i="2" s="1"/>
  <c r="R1882" i="2" l="1"/>
  <c r="S1882" i="2" s="1"/>
  <c r="T1882" i="2" s="1"/>
  <c r="U1882" i="2" l="1"/>
  <c r="X1882" i="2" s="1"/>
  <c r="Y1882" i="2" s="1"/>
  <c r="G1882" i="2"/>
  <c r="C1883" i="2" l="1"/>
  <c r="D1883" i="2" s="1"/>
  <c r="I1883" i="2" s="1"/>
  <c r="L1883" i="2" l="1"/>
  <c r="K1883" i="2"/>
  <c r="N1883" i="2" s="1"/>
  <c r="J1883" i="2"/>
  <c r="M1883" i="2" l="1"/>
  <c r="O1883" i="2" s="1"/>
  <c r="Q1883" i="2" s="1"/>
  <c r="R1883" i="2" l="1"/>
  <c r="S1883" i="2" s="1"/>
  <c r="T1883" i="2" s="1"/>
  <c r="U1883" i="2" l="1"/>
  <c r="X1883" i="2" s="1"/>
  <c r="Y1883" i="2" s="1"/>
  <c r="G1883" i="2"/>
  <c r="C1884" i="2" l="1"/>
  <c r="D1884" i="2" s="1"/>
  <c r="I1884" i="2" s="1"/>
  <c r="L1884" i="2" l="1"/>
  <c r="K1884" i="2"/>
  <c r="N1884" i="2" s="1"/>
  <c r="J1884" i="2"/>
  <c r="M1884" i="2" l="1"/>
  <c r="O1884" i="2" s="1"/>
  <c r="Q1884" i="2" s="1"/>
  <c r="R1884" i="2" l="1"/>
  <c r="S1884" i="2" s="1"/>
  <c r="T1884" i="2" s="1"/>
  <c r="U1884" i="2" l="1"/>
  <c r="X1884" i="2" s="1"/>
  <c r="Y1884" i="2" s="1"/>
  <c r="G1884" i="2"/>
  <c r="C1885" i="2" l="1"/>
  <c r="D1885" i="2" s="1"/>
  <c r="I1885" i="2" s="1"/>
  <c r="L1885" i="2" l="1"/>
  <c r="K1885" i="2"/>
  <c r="N1885" i="2" s="1"/>
  <c r="J1885" i="2"/>
  <c r="M1885" i="2" l="1"/>
  <c r="O1885" i="2" s="1"/>
  <c r="Q1885" i="2" l="1"/>
  <c r="R1885" i="2" s="1"/>
  <c r="S1885" i="2" s="1"/>
  <c r="T1885" i="2" s="1"/>
  <c r="U1885" i="2" l="1"/>
  <c r="X1885" i="2" s="1"/>
  <c r="Y1885" i="2" s="1"/>
  <c r="C1886" i="2" s="1"/>
  <c r="D1886" i="2" s="1"/>
  <c r="I1886" i="2" s="1"/>
  <c r="G1885" i="2"/>
  <c r="L1886" i="2" l="1"/>
  <c r="K1886" i="2"/>
  <c r="N1886" i="2" s="1"/>
  <c r="J1886" i="2"/>
  <c r="M1886" i="2" l="1"/>
  <c r="O1886" i="2" s="1"/>
  <c r="Q1886" i="2" s="1"/>
  <c r="R1886" i="2" l="1"/>
  <c r="S1886" i="2" s="1"/>
  <c r="T1886" i="2" s="1"/>
  <c r="U1886" i="2" l="1"/>
  <c r="X1886" i="2" s="1"/>
  <c r="Y1886" i="2" s="1"/>
  <c r="G1886" i="2"/>
  <c r="C1887" i="2" l="1"/>
  <c r="D1887" i="2" s="1"/>
  <c r="I1887" i="2" s="1"/>
  <c r="L1887" i="2" l="1"/>
  <c r="K1887" i="2"/>
  <c r="N1887" i="2" s="1"/>
  <c r="J1887" i="2"/>
  <c r="M1887" i="2" l="1"/>
  <c r="O1887" i="2" s="1"/>
  <c r="Q1887" i="2" s="1"/>
  <c r="R1887" i="2" l="1"/>
  <c r="S1887" i="2"/>
  <c r="T1887" i="2" s="1"/>
  <c r="U1887" i="2" l="1"/>
  <c r="X1887" i="2" s="1"/>
  <c r="Y1887" i="2" s="1"/>
  <c r="G1887" i="2"/>
  <c r="C1888" i="2" l="1"/>
  <c r="D1888" i="2" s="1"/>
  <c r="I1888" i="2" s="1"/>
  <c r="L1888" i="2" l="1"/>
  <c r="K1888" i="2"/>
  <c r="N1888" i="2" s="1"/>
  <c r="J1888" i="2"/>
  <c r="M1888" i="2" l="1"/>
  <c r="O1888" i="2" s="1"/>
  <c r="Q1888" i="2" s="1"/>
  <c r="R1888" i="2" l="1"/>
  <c r="S1888" i="2"/>
  <c r="T1888" i="2" s="1"/>
  <c r="U1888" i="2" l="1"/>
  <c r="X1888" i="2" s="1"/>
  <c r="Y1888" i="2" s="1"/>
  <c r="G1888" i="2"/>
  <c r="C1889" i="2" l="1"/>
  <c r="D1889" i="2" s="1"/>
  <c r="I1889" i="2" s="1"/>
  <c r="L1889" i="2" l="1"/>
  <c r="K1889" i="2"/>
  <c r="N1889" i="2" s="1"/>
  <c r="J1889" i="2"/>
  <c r="M1889" i="2" l="1"/>
  <c r="O1889" i="2" s="1"/>
  <c r="Q1889" i="2" s="1"/>
  <c r="R1889" i="2" l="1"/>
  <c r="S1889" i="2"/>
  <c r="T1889" i="2" s="1"/>
  <c r="U1889" i="2" l="1"/>
  <c r="X1889" i="2" s="1"/>
  <c r="Y1889" i="2" s="1"/>
  <c r="G1889" i="2"/>
  <c r="C1890" i="2" l="1"/>
  <c r="D1890" i="2" s="1"/>
  <c r="I1890" i="2" s="1"/>
  <c r="L1890" i="2" l="1"/>
  <c r="K1890" i="2"/>
  <c r="N1890" i="2" s="1"/>
  <c r="J1890" i="2"/>
  <c r="M1890" i="2" l="1"/>
  <c r="O1890" i="2" s="1"/>
  <c r="Q1890" i="2" s="1"/>
  <c r="R1890" i="2" l="1"/>
  <c r="S1890" i="2" s="1"/>
  <c r="T1890" i="2" s="1"/>
  <c r="U1890" i="2" l="1"/>
  <c r="X1890" i="2" s="1"/>
  <c r="Y1890" i="2" s="1"/>
  <c r="G1890" i="2"/>
  <c r="C1891" i="2" l="1"/>
  <c r="D1891" i="2" s="1"/>
  <c r="I1891" i="2" s="1"/>
  <c r="L1891" i="2" l="1"/>
  <c r="K1891" i="2"/>
  <c r="N1891" i="2" s="1"/>
  <c r="J1891" i="2"/>
  <c r="M1891" i="2" l="1"/>
  <c r="O1891" i="2" s="1"/>
  <c r="Q1891" i="2" s="1"/>
  <c r="R1891" i="2" l="1"/>
  <c r="S1891" i="2" s="1"/>
  <c r="T1891" i="2" s="1"/>
  <c r="U1891" i="2" l="1"/>
  <c r="X1891" i="2" s="1"/>
  <c r="Y1891" i="2" s="1"/>
  <c r="G1891" i="2"/>
  <c r="C1892" i="2" l="1"/>
  <c r="D1892" i="2" s="1"/>
  <c r="I1892" i="2" s="1"/>
  <c r="L1892" i="2" l="1"/>
  <c r="K1892" i="2"/>
  <c r="N1892" i="2" s="1"/>
  <c r="J1892" i="2"/>
  <c r="M1892" i="2" l="1"/>
  <c r="O1892" i="2" s="1"/>
  <c r="Q1892" i="2" l="1"/>
  <c r="R1892" i="2" s="1"/>
  <c r="S1892" i="2" s="1"/>
  <c r="T1892" i="2" s="1"/>
  <c r="U1892" i="2" l="1"/>
  <c r="X1892" i="2" s="1"/>
  <c r="Y1892" i="2" s="1"/>
  <c r="C1893" i="2" s="1"/>
  <c r="D1893" i="2" s="1"/>
  <c r="I1893" i="2" s="1"/>
  <c r="G1892" i="2"/>
  <c r="L1893" i="2" l="1"/>
  <c r="K1893" i="2"/>
  <c r="N1893" i="2" s="1"/>
  <c r="J1893" i="2"/>
  <c r="M1893" i="2" l="1"/>
  <c r="O1893" i="2" s="1"/>
  <c r="Q1893" i="2" s="1"/>
  <c r="R1893" i="2" l="1"/>
  <c r="S1893" i="2" s="1"/>
  <c r="T1893" i="2" s="1"/>
  <c r="U1893" i="2" l="1"/>
  <c r="X1893" i="2" s="1"/>
  <c r="Y1893" i="2" s="1"/>
  <c r="G1893" i="2"/>
  <c r="C1894" i="2" l="1"/>
  <c r="D1894" i="2" s="1"/>
  <c r="I1894" i="2" s="1"/>
  <c r="L1894" i="2" l="1"/>
  <c r="K1894" i="2"/>
  <c r="N1894" i="2" s="1"/>
  <c r="J1894" i="2"/>
  <c r="M1894" i="2" l="1"/>
  <c r="O1894" i="2" s="1"/>
  <c r="Q1894" i="2" s="1"/>
  <c r="R1894" i="2" l="1"/>
  <c r="S1894" i="2" s="1"/>
  <c r="T1894" i="2" s="1"/>
  <c r="U1894" i="2" l="1"/>
  <c r="X1894" i="2" s="1"/>
  <c r="Y1894" i="2" s="1"/>
  <c r="G1894" i="2"/>
  <c r="C1895" i="2" l="1"/>
  <c r="D1895" i="2" s="1"/>
  <c r="I1895" i="2" s="1"/>
  <c r="L1895" i="2" l="1"/>
  <c r="K1895" i="2"/>
  <c r="N1895" i="2" s="1"/>
  <c r="J1895" i="2"/>
  <c r="M1895" i="2" l="1"/>
  <c r="O1895" i="2" s="1"/>
  <c r="Q1895" i="2" s="1"/>
  <c r="R1895" i="2" l="1"/>
  <c r="S1895" i="2" s="1"/>
  <c r="T1895" i="2" s="1"/>
  <c r="U1895" i="2" l="1"/>
  <c r="X1895" i="2" s="1"/>
  <c r="Y1895" i="2" s="1"/>
  <c r="G1895" i="2"/>
  <c r="C1896" i="2" l="1"/>
  <c r="D1896" i="2" s="1"/>
  <c r="I1896" i="2" s="1"/>
  <c r="L1896" i="2" l="1"/>
  <c r="K1896" i="2"/>
  <c r="N1896" i="2" s="1"/>
  <c r="J1896" i="2"/>
  <c r="M1896" i="2" l="1"/>
  <c r="O1896" i="2" s="1"/>
  <c r="Q1896" i="2" s="1"/>
  <c r="R1896" i="2" l="1"/>
  <c r="S1896" i="2" s="1"/>
  <c r="T1896" i="2" s="1"/>
  <c r="U1896" i="2" l="1"/>
  <c r="X1896" i="2" s="1"/>
  <c r="Y1896" i="2" s="1"/>
  <c r="G1896" i="2"/>
  <c r="C1897" i="2" l="1"/>
  <c r="D1897" i="2" s="1"/>
  <c r="I1897" i="2" s="1"/>
  <c r="L1897" i="2" l="1"/>
  <c r="K1897" i="2"/>
  <c r="N1897" i="2" s="1"/>
  <c r="J1897" i="2"/>
  <c r="M1897" i="2" l="1"/>
  <c r="O1897" i="2" s="1"/>
  <c r="Q1897" i="2" s="1"/>
  <c r="R1897" i="2" l="1"/>
  <c r="S1897" i="2" s="1"/>
  <c r="T1897" i="2" s="1"/>
  <c r="U1897" i="2" l="1"/>
  <c r="X1897" i="2" s="1"/>
  <c r="Y1897" i="2" s="1"/>
  <c r="G1897" i="2"/>
  <c r="C1898" i="2" l="1"/>
  <c r="D1898" i="2" s="1"/>
  <c r="I1898" i="2" s="1"/>
  <c r="L1898" i="2" l="1"/>
  <c r="K1898" i="2"/>
  <c r="N1898" i="2" s="1"/>
  <c r="J1898" i="2"/>
  <c r="M1898" i="2" l="1"/>
  <c r="O1898" i="2" s="1"/>
  <c r="Q1898" i="2" s="1"/>
  <c r="R1898" i="2" l="1"/>
  <c r="S1898" i="2" s="1"/>
  <c r="T1898" i="2" s="1"/>
  <c r="U1898" i="2" l="1"/>
  <c r="X1898" i="2" s="1"/>
  <c r="Y1898" i="2" s="1"/>
  <c r="G1898" i="2"/>
  <c r="C1899" i="2" l="1"/>
  <c r="D1899" i="2" s="1"/>
  <c r="I1899" i="2" s="1"/>
  <c r="L1899" i="2" l="1"/>
  <c r="K1899" i="2"/>
  <c r="N1899" i="2" s="1"/>
  <c r="J1899" i="2"/>
  <c r="M1899" i="2" l="1"/>
  <c r="O1899" i="2" s="1"/>
  <c r="Q1899" i="2" s="1"/>
  <c r="R1899" i="2" l="1"/>
  <c r="S1899" i="2" s="1"/>
  <c r="T1899" i="2" s="1"/>
  <c r="U1899" i="2" l="1"/>
  <c r="X1899" i="2" s="1"/>
  <c r="Y1899" i="2" s="1"/>
  <c r="G1899" i="2"/>
  <c r="C1900" i="2" l="1"/>
  <c r="D1900" i="2" s="1"/>
  <c r="I1900" i="2" s="1"/>
  <c r="L1900" i="2" l="1"/>
  <c r="K1900" i="2"/>
  <c r="N1900" i="2" s="1"/>
  <c r="J1900" i="2"/>
  <c r="M1900" i="2" l="1"/>
  <c r="O1900" i="2" s="1"/>
  <c r="Q1900" i="2" s="1"/>
  <c r="R1900" i="2" l="1"/>
  <c r="S1900" i="2" s="1"/>
  <c r="T1900" i="2" s="1"/>
  <c r="U1900" i="2" l="1"/>
  <c r="X1900" i="2" s="1"/>
  <c r="Y1900" i="2" s="1"/>
  <c r="G1900" i="2"/>
  <c r="C1901" i="2" l="1"/>
  <c r="D1901" i="2" s="1"/>
  <c r="I1901" i="2" s="1"/>
  <c r="L1901" i="2" l="1"/>
  <c r="K1901" i="2"/>
  <c r="N1901" i="2" s="1"/>
  <c r="J1901" i="2"/>
  <c r="M1901" i="2" l="1"/>
  <c r="O1901" i="2" s="1"/>
  <c r="Q1901" i="2" s="1"/>
  <c r="R1901" i="2" l="1"/>
  <c r="S1901" i="2" s="1"/>
  <c r="T1901" i="2" s="1"/>
  <c r="U1901" i="2" l="1"/>
  <c r="X1901" i="2" s="1"/>
  <c r="Y1901" i="2" s="1"/>
  <c r="G1901" i="2"/>
  <c r="C1902" i="2" l="1"/>
  <c r="D1902" i="2" s="1"/>
  <c r="I1902" i="2" s="1"/>
  <c r="L1902" i="2" l="1"/>
  <c r="K1902" i="2"/>
  <c r="N1902" i="2" s="1"/>
  <c r="J1902" i="2"/>
  <c r="M1902" i="2" l="1"/>
  <c r="O1902" i="2" s="1"/>
  <c r="Q1902" i="2" s="1"/>
  <c r="R1902" i="2" l="1"/>
  <c r="S1902" i="2" s="1"/>
  <c r="T1902" i="2" s="1"/>
  <c r="U1902" i="2" l="1"/>
  <c r="X1902" i="2" s="1"/>
  <c r="Y1902" i="2" s="1"/>
  <c r="G1902" i="2"/>
  <c r="C1903" i="2" l="1"/>
  <c r="D1903" i="2" s="1"/>
  <c r="I1903" i="2" s="1"/>
  <c r="L1903" i="2" l="1"/>
  <c r="K1903" i="2"/>
  <c r="N1903" i="2" s="1"/>
  <c r="J1903" i="2"/>
  <c r="M1903" i="2" l="1"/>
  <c r="O1903" i="2" s="1"/>
  <c r="Q1903" i="2" s="1"/>
  <c r="R1903" i="2" l="1"/>
  <c r="S1903" i="2" s="1"/>
  <c r="T1903" i="2" s="1"/>
  <c r="U1903" i="2" l="1"/>
  <c r="X1903" i="2" s="1"/>
  <c r="Y1903" i="2" s="1"/>
  <c r="G1903" i="2"/>
  <c r="C1904" i="2" l="1"/>
  <c r="D1904" i="2" s="1"/>
  <c r="I1904" i="2" s="1"/>
  <c r="L1904" i="2" l="1"/>
  <c r="K1904" i="2"/>
  <c r="N1904" i="2" s="1"/>
  <c r="J1904" i="2"/>
  <c r="M1904" i="2" l="1"/>
  <c r="O1904" i="2" s="1"/>
  <c r="Q1904" i="2" s="1"/>
  <c r="R1904" i="2" l="1"/>
  <c r="S1904" i="2" s="1"/>
  <c r="T1904" i="2" s="1"/>
  <c r="U1904" i="2" l="1"/>
  <c r="X1904" i="2" s="1"/>
  <c r="Y1904" i="2" s="1"/>
  <c r="G1904" i="2"/>
  <c r="C1905" i="2" l="1"/>
  <c r="D1905" i="2" s="1"/>
  <c r="I1905" i="2" s="1"/>
  <c r="L1905" i="2" l="1"/>
  <c r="K1905" i="2"/>
  <c r="N1905" i="2" s="1"/>
  <c r="J1905" i="2"/>
  <c r="M1905" i="2" l="1"/>
  <c r="O1905" i="2" s="1"/>
  <c r="Q1905" i="2" s="1"/>
  <c r="R1905" i="2" l="1"/>
  <c r="S1905" i="2" s="1"/>
  <c r="T1905" i="2" s="1"/>
  <c r="U1905" i="2" l="1"/>
  <c r="X1905" i="2" s="1"/>
  <c r="Y1905" i="2" s="1"/>
  <c r="G1905" i="2"/>
  <c r="C1906" i="2" l="1"/>
  <c r="D1906" i="2" s="1"/>
  <c r="I1906" i="2" s="1"/>
  <c r="L1906" i="2" l="1"/>
  <c r="K1906" i="2"/>
  <c r="N1906" i="2" s="1"/>
  <c r="J1906" i="2"/>
  <c r="M1906" i="2" l="1"/>
  <c r="O1906" i="2" s="1"/>
  <c r="Q1906" i="2" s="1"/>
  <c r="R1906" i="2" l="1"/>
  <c r="S1906" i="2" s="1"/>
  <c r="T1906" i="2" s="1"/>
  <c r="U1906" i="2" l="1"/>
  <c r="X1906" i="2" s="1"/>
  <c r="Y1906" i="2" s="1"/>
  <c r="G1906" i="2"/>
  <c r="C1907" i="2" l="1"/>
  <c r="D1907" i="2" s="1"/>
  <c r="I1907" i="2" s="1"/>
  <c r="L1907" i="2" l="1"/>
  <c r="K1907" i="2"/>
  <c r="N1907" i="2" s="1"/>
  <c r="J1907" i="2"/>
  <c r="M1907" i="2" l="1"/>
  <c r="O1907" i="2" s="1"/>
  <c r="Q1907" i="2" s="1"/>
  <c r="R1907" i="2" l="1"/>
  <c r="S1907" i="2" s="1"/>
  <c r="T1907" i="2" s="1"/>
  <c r="U1907" i="2" l="1"/>
  <c r="X1907" i="2" s="1"/>
  <c r="Y1907" i="2" s="1"/>
  <c r="G1907" i="2"/>
  <c r="C1908" i="2" l="1"/>
  <c r="D1908" i="2" s="1"/>
  <c r="I1908" i="2" s="1"/>
  <c r="L1908" i="2" l="1"/>
  <c r="K1908" i="2"/>
  <c r="N1908" i="2" s="1"/>
  <c r="J1908" i="2"/>
  <c r="M1908" i="2" l="1"/>
  <c r="O1908" i="2" s="1"/>
  <c r="Q1908" i="2" s="1"/>
  <c r="R1908" i="2" l="1"/>
  <c r="S1908" i="2" s="1"/>
  <c r="T1908" i="2" s="1"/>
  <c r="U1908" i="2" l="1"/>
  <c r="X1908" i="2" s="1"/>
  <c r="Y1908" i="2" s="1"/>
  <c r="G1908" i="2"/>
  <c r="C1909" i="2" l="1"/>
  <c r="D1909" i="2" s="1"/>
  <c r="I1909" i="2" s="1"/>
  <c r="L1909" i="2" l="1"/>
  <c r="K1909" i="2"/>
  <c r="N1909" i="2" s="1"/>
  <c r="J1909" i="2"/>
  <c r="M1909" i="2" l="1"/>
  <c r="O1909" i="2" s="1"/>
  <c r="Q1909" i="2" s="1"/>
  <c r="R1909" i="2" l="1"/>
  <c r="S1909" i="2" s="1"/>
  <c r="T1909" i="2" s="1"/>
  <c r="U1909" i="2" l="1"/>
  <c r="X1909" i="2" s="1"/>
  <c r="Y1909" i="2" s="1"/>
  <c r="G1909" i="2"/>
  <c r="C1910" i="2" l="1"/>
  <c r="D1910" i="2" s="1"/>
  <c r="I1910" i="2" s="1"/>
  <c r="L1910" i="2" l="1"/>
  <c r="K1910" i="2"/>
  <c r="N1910" i="2" s="1"/>
  <c r="J1910" i="2"/>
  <c r="M1910" i="2" l="1"/>
  <c r="O1910" i="2" s="1"/>
  <c r="Q1910" i="2" s="1"/>
  <c r="R1910" i="2" l="1"/>
  <c r="S1910" i="2" s="1"/>
  <c r="T1910" i="2" s="1"/>
  <c r="U1910" i="2" l="1"/>
  <c r="X1910" i="2" s="1"/>
  <c r="Y1910" i="2" s="1"/>
  <c r="G1910" i="2"/>
  <c r="C1911" i="2" l="1"/>
  <c r="D1911" i="2" s="1"/>
  <c r="I1911" i="2" s="1"/>
  <c r="L1911" i="2" l="1"/>
  <c r="K1911" i="2"/>
  <c r="N1911" i="2" s="1"/>
  <c r="J1911" i="2"/>
  <c r="M1911" i="2" l="1"/>
  <c r="O1911" i="2" s="1"/>
  <c r="Q1911" i="2" s="1"/>
  <c r="R1911" i="2" l="1"/>
  <c r="S1911" i="2" s="1"/>
  <c r="T1911" i="2" s="1"/>
  <c r="U1911" i="2" l="1"/>
  <c r="X1911" i="2" s="1"/>
  <c r="Y1911" i="2" s="1"/>
  <c r="G1911" i="2"/>
  <c r="C1912" i="2" l="1"/>
  <c r="D1912" i="2" s="1"/>
  <c r="I1912" i="2" s="1"/>
  <c r="L1912" i="2" l="1"/>
  <c r="K1912" i="2"/>
  <c r="N1912" i="2" s="1"/>
  <c r="J1912" i="2"/>
  <c r="M1912" i="2" l="1"/>
  <c r="O1912" i="2" s="1"/>
  <c r="Q1912" i="2" s="1"/>
  <c r="R1912" i="2" l="1"/>
  <c r="S1912" i="2" s="1"/>
  <c r="T1912" i="2" s="1"/>
  <c r="U1912" i="2" l="1"/>
  <c r="X1912" i="2" s="1"/>
  <c r="Y1912" i="2" s="1"/>
  <c r="G1912" i="2"/>
  <c r="C1913" i="2" l="1"/>
  <c r="D1913" i="2" s="1"/>
  <c r="I1913" i="2" s="1"/>
  <c r="L1913" i="2" l="1"/>
  <c r="K1913" i="2"/>
  <c r="N1913" i="2" s="1"/>
  <c r="J1913" i="2"/>
  <c r="M1913" i="2" l="1"/>
  <c r="O1913" i="2" s="1"/>
  <c r="Q1913" i="2" s="1"/>
  <c r="R1913" i="2" l="1"/>
  <c r="S1913" i="2" s="1"/>
  <c r="T1913" i="2" s="1"/>
  <c r="U1913" i="2" l="1"/>
  <c r="X1913" i="2" s="1"/>
  <c r="Y1913" i="2" s="1"/>
  <c r="G1913" i="2"/>
  <c r="C1914" i="2" l="1"/>
  <c r="D1914" i="2" s="1"/>
  <c r="I1914" i="2" s="1"/>
  <c r="L1914" i="2" l="1"/>
  <c r="K1914" i="2"/>
  <c r="N1914" i="2" s="1"/>
  <c r="J1914" i="2"/>
  <c r="M1914" i="2" l="1"/>
  <c r="O1914" i="2" s="1"/>
  <c r="Q1914" i="2" s="1"/>
  <c r="R1914" i="2" l="1"/>
  <c r="S1914" i="2" s="1"/>
  <c r="T1914" i="2" s="1"/>
  <c r="U1914" i="2" l="1"/>
  <c r="X1914" i="2" s="1"/>
  <c r="Y1914" i="2" s="1"/>
  <c r="G1914" i="2"/>
  <c r="C1915" i="2" l="1"/>
  <c r="D1915" i="2" s="1"/>
  <c r="I1915" i="2" s="1"/>
  <c r="L1915" i="2" l="1"/>
  <c r="K1915" i="2"/>
  <c r="N1915" i="2" s="1"/>
  <c r="J1915" i="2"/>
  <c r="M1915" i="2" l="1"/>
  <c r="O1915" i="2" s="1"/>
  <c r="Q1915" i="2" s="1"/>
  <c r="R1915" i="2" l="1"/>
  <c r="S1915" i="2" s="1"/>
  <c r="T1915" i="2" s="1"/>
  <c r="U1915" i="2" l="1"/>
  <c r="X1915" i="2" s="1"/>
  <c r="Y1915" i="2" s="1"/>
  <c r="G1915" i="2"/>
  <c r="C1916" i="2" l="1"/>
  <c r="D1916" i="2" s="1"/>
  <c r="I1916" i="2" s="1"/>
  <c r="L1916" i="2" l="1"/>
  <c r="K1916" i="2"/>
  <c r="N1916" i="2" s="1"/>
  <c r="J1916" i="2"/>
  <c r="M1916" i="2" l="1"/>
  <c r="O1916" i="2" s="1"/>
  <c r="Q1916" i="2" s="1"/>
  <c r="R1916" i="2" l="1"/>
  <c r="S1916" i="2" s="1"/>
  <c r="T1916" i="2" s="1"/>
  <c r="U1916" i="2" l="1"/>
  <c r="X1916" i="2" s="1"/>
  <c r="Y1916" i="2" s="1"/>
  <c r="G1916" i="2"/>
  <c r="C1917" i="2" l="1"/>
  <c r="D1917" i="2" s="1"/>
  <c r="I1917" i="2" s="1"/>
  <c r="L1917" i="2" l="1"/>
  <c r="K1917" i="2"/>
  <c r="N1917" i="2" s="1"/>
  <c r="J1917" i="2"/>
  <c r="M1917" i="2" l="1"/>
  <c r="O1917" i="2" s="1"/>
  <c r="Q1917" i="2" s="1"/>
  <c r="R1917" i="2" l="1"/>
  <c r="S1917" i="2" s="1"/>
  <c r="T1917" i="2" s="1"/>
  <c r="U1917" i="2" l="1"/>
  <c r="X1917" i="2" s="1"/>
  <c r="Y1917" i="2" s="1"/>
  <c r="G1917" i="2"/>
  <c r="C1918" i="2" l="1"/>
  <c r="D1918" i="2" s="1"/>
  <c r="I1918" i="2" s="1"/>
  <c r="L1918" i="2" l="1"/>
  <c r="K1918" i="2"/>
  <c r="N1918" i="2" s="1"/>
  <c r="J1918" i="2"/>
  <c r="M1918" i="2" l="1"/>
  <c r="O1918" i="2" s="1"/>
  <c r="Q1918" i="2" s="1"/>
  <c r="R1918" i="2" l="1"/>
  <c r="S1918" i="2" s="1"/>
  <c r="T1918" i="2" s="1"/>
  <c r="U1918" i="2" l="1"/>
  <c r="X1918" i="2" s="1"/>
  <c r="Y1918" i="2" s="1"/>
  <c r="G1918" i="2"/>
  <c r="C1919" i="2" l="1"/>
  <c r="D1919" i="2" s="1"/>
  <c r="I1919" i="2" s="1"/>
  <c r="L1919" i="2" l="1"/>
  <c r="K1919" i="2"/>
  <c r="N1919" i="2" s="1"/>
  <c r="J1919" i="2"/>
  <c r="M1919" i="2" l="1"/>
  <c r="O1919" i="2" s="1"/>
  <c r="Q1919" i="2" s="1"/>
  <c r="R1919" i="2" l="1"/>
  <c r="S1919" i="2" s="1"/>
  <c r="T1919" i="2" s="1"/>
  <c r="U1919" i="2" l="1"/>
  <c r="X1919" i="2" s="1"/>
  <c r="Y1919" i="2" s="1"/>
  <c r="G1919" i="2"/>
  <c r="C1920" i="2" l="1"/>
  <c r="D1920" i="2" s="1"/>
  <c r="I1920" i="2" s="1"/>
  <c r="L1920" i="2" l="1"/>
  <c r="K1920" i="2"/>
  <c r="N1920" i="2" s="1"/>
  <c r="J1920" i="2"/>
  <c r="M1920" i="2" l="1"/>
  <c r="O1920" i="2" s="1"/>
  <c r="Q1920" i="2" s="1"/>
  <c r="R1920" i="2" l="1"/>
  <c r="S1920" i="2" s="1"/>
  <c r="T1920" i="2" s="1"/>
  <c r="U1920" i="2" l="1"/>
  <c r="X1920" i="2" s="1"/>
  <c r="Y1920" i="2" s="1"/>
  <c r="G1920" i="2"/>
  <c r="C1921" i="2" l="1"/>
  <c r="D1921" i="2" s="1"/>
  <c r="I1921" i="2" s="1"/>
  <c r="L1921" i="2" l="1"/>
  <c r="K1921" i="2"/>
  <c r="N1921" i="2" s="1"/>
  <c r="J1921" i="2"/>
  <c r="M1921" i="2" l="1"/>
  <c r="O1921" i="2" s="1"/>
  <c r="Q1921" i="2" s="1"/>
  <c r="R1921" i="2" l="1"/>
  <c r="S1921" i="2" s="1"/>
  <c r="T1921" i="2" s="1"/>
  <c r="U1921" i="2" l="1"/>
  <c r="X1921" i="2" s="1"/>
  <c r="Y1921" i="2" s="1"/>
  <c r="G1921" i="2"/>
  <c r="C1922" i="2" l="1"/>
  <c r="D1922" i="2" s="1"/>
  <c r="I1922" i="2" s="1"/>
  <c r="L1922" i="2" l="1"/>
  <c r="K1922" i="2"/>
  <c r="N1922" i="2" s="1"/>
  <c r="J1922" i="2"/>
  <c r="M1922" i="2" l="1"/>
  <c r="O1922" i="2" s="1"/>
  <c r="Q1922" i="2" s="1"/>
  <c r="R1922" i="2" l="1"/>
  <c r="S1922" i="2" s="1"/>
  <c r="T1922" i="2" s="1"/>
  <c r="U1922" i="2" l="1"/>
  <c r="X1922" i="2" s="1"/>
  <c r="Y1922" i="2" s="1"/>
  <c r="G1922" i="2"/>
  <c r="C1923" i="2" l="1"/>
  <c r="D1923" i="2" s="1"/>
  <c r="I1923" i="2" s="1"/>
  <c r="L1923" i="2" l="1"/>
  <c r="K1923" i="2"/>
  <c r="N1923" i="2" s="1"/>
  <c r="J1923" i="2"/>
  <c r="M1923" i="2" l="1"/>
  <c r="O1923" i="2" s="1"/>
  <c r="Q1923" i="2" s="1"/>
  <c r="R1923" i="2" l="1"/>
  <c r="S1923" i="2" s="1"/>
  <c r="T1923" i="2" s="1"/>
  <c r="U1923" i="2" l="1"/>
  <c r="X1923" i="2" s="1"/>
  <c r="Y1923" i="2" s="1"/>
  <c r="G1923" i="2"/>
  <c r="C1924" i="2" l="1"/>
  <c r="D1924" i="2" s="1"/>
  <c r="I1924" i="2" s="1"/>
  <c r="L1924" i="2" l="1"/>
  <c r="K1924" i="2"/>
  <c r="N1924" i="2" s="1"/>
  <c r="J1924" i="2"/>
  <c r="M1924" i="2" l="1"/>
  <c r="O1924" i="2" s="1"/>
  <c r="Q1924" i="2" s="1"/>
  <c r="R1924" i="2" l="1"/>
  <c r="S1924" i="2" s="1"/>
  <c r="T1924" i="2" s="1"/>
  <c r="U1924" i="2" l="1"/>
  <c r="X1924" i="2" s="1"/>
  <c r="Y1924" i="2" s="1"/>
  <c r="G1924" i="2"/>
  <c r="C1925" i="2" l="1"/>
  <c r="D1925" i="2" s="1"/>
  <c r="I1925" i="2" s="1"/>
  <c r="L1925" i="2" l="1"/>
  <c r="K1925" i="2"/>
  <c r="N1925" i="2" s="1"/>
  <c r="J1925" i="2"/>
  <c r="M1925" i="2" l="1"/>
  <c r="O1925" i="2" s="1"/>
  <c r="Q1925" i="2" s="1"/>
  <c r="R1925" i="2" l="1"/>
  <c r="S1925" i="2" s="1"/>
  <c r="T1925" i="2" s="1"/>
  <c r="U1925" i="2" l="1"/>
  <c r="X1925" i="2" s="1"/>
  <c r="Y1925" i="2" s="1"/>
  <c r="G1925" i="2"/>
  <c r="C1926" i="2" l="1"/>
  <c r="D1926" i="2" s="1"/>
  <c r="I1926" i="2" s="1"/>
  <c r="L1926" i="2" l="1"/>
  <c r="K1926" i="2"/>
  <c r="N1926" i="2" s="1"/>
  <c r="J1926" i="2"/>
  <c r="M1926" i="2" l="1"/>
  <c r="O1926" i="2" s="1"/>
  <c r="Q1926" i="2" s="1"/>
  <c r="R1926" i="2" l="1"/>
  <c r="S1926" i="2" s="1"/>
  <c r="T1926" i="2" s="1"/>
  <c r="U1926" i="2" l="1"/>
  <c r="X1926" i="2" s="1"/>
  <c r="Y1926" i="2" s="1"/>
  <c r="G1926" i="2"/>
  <c r="C1927" i="2" l="1"/>
  <c r="D1927" i="2" s="1"/>
  <c r="I1927" i="2" s="1"/>
  <c r="L1927" i="2" l="1"/>
  <c r="K1927" i="2"/>
  <c r="N1927" i="2" s="1"/>
  <c r="J1927" i="2"/>
  <c r="M1927" i="2" l="1"/>
  <c r="O1927" i="2" s="1"/>
  <c r="Q1927" i="2" s="1"/>
  <c r="R1927" i="2" l="1"/>
  <c r="S1927" i="2" s="1"/>
  <c r="T1927" i="2" s="1"/>
  <c r="U1927" i="2" l="1"/>
  <c r="X1927" i="2" s="1"/>
  <c r="Y1927" i="2" s="1"/>
  <c r="G1927" i="2"/>
  <c r="C1928" i="2" l="1"/>
  <c r="D1928" i="2" s="1"/>
  <c r="I1928" i="2" s="1"/>
  <c r="L1928" i="2" l="1"/>
  <c r="K1928" i="2"/>
  <c r="N1928" i="2" s="1"/>
  <c r="J1928" i="2"/>
  <c r="M1928" i="2" l="1"/>
  <c r="O1928" i="2" s="1"/>
  <c r="Q1928" i="2" l="1"/>
  <c r="R1928" i="2" s="1"/>
  <c r="S1928" i="2" s="1"/>
  <c r="T1928" i="2" s="1"/>
  <c r="U1928" i="2" l="1"/>
  <c r="X1928" i="2" s="1"/>
  <c r="Y1928" i="2" s="1"/>
  <c r="C1929" i="2" s="1"/>
  <c r="D1929" i="2" s="1"/>
  <c r="I1929" i="2" s="1"/>
  <c r="G1928" i="2"/>
  <c r="L1929" i="2" l="1"/>
  <c r="K1929" i="2"/>
  <c r="N1929" i="2" s="1"/>
  <c r="J1929" i="2"/>
  <c r="M1929" i="2" l="1"/>
  <c r="O1929" i="2" s="1"/>
  <c r="Q1929" i="2" s="1"/>
  <c r="R1929" i="2" l="1"/>
  <c r="S1929" i="2" s="1"/>
  <c r="T1929" i="2" s="1"/>
  <c r="U1929" i="2" l="1"/>
  <c r="X1929" i="2" s="1"/>
  <c r="Y1929" i="2" s="1"/>
  <c r="G1929" i="2"/>
  <c r="C1930" i="2" l="1"/>
  <c r="D1930" i="2" s="1"/>
  <c r="I1930" i="2" s="1"/>
  <c r="L1930" i="2" l="1"/>
  <c r="K1930" i="2"/>
  <c r="N1930" i="2" s="1"/>
  <c r="J1930" i="2"/>
  <c r="M1930" i="2" l="1"/>
  <c r="O1930" i="2" s="1"/>
  <c r="Q1930" i="2" s="1"/>
  <c r="R1930" i="2" l="1"/>
  <c r="S1930" i="2" s="1"/>
  <c r="T1930" i="2" s="1"/>
  <c r="U1930" i="2" l="1"/>
  <c r="X1930" i="2" s="1"/>
  <c r="Y1930" i="2" s="1"/>
  <c r="G1930" i="2"/>
  <c r="C1931" i="2" l="1"/>
  <c r="D1931" i="2" s="1"/>
  <c r="I1931" i="2" s="1"/>
  <c r="L1931" i="2" l="1"/>
  <c r="K1931" i="2"/>
  <c r="N1931" i="2" s="1"/>
  <c r="J1931" i="2"/>
  <c r="M1931" i="2" l="1"/>
  <c r="O1931" i="2" s="1"/>
  <c r="Q1931" i="2" s="1"/>
  <c r="R1931" i="2" l="1"/>
  <c r="S1931" i="2" s="1"/>
  <c r="T1931" i="2" s="1"/>
  <c r="U1931" i="2" l="1"/>
  <c r="X1931" i="2" s="1"/>
  <c r="Y1931" i="2" s="1"/>
  <c r="G1931" i="2"/>
  <c r="C1932" i="2" l="1"/>
  <c r="D1932" i="2" s="1"/>
  <c r="I1932" i="2" s="1"/>
  <c r="L1932" i="2" l="1"/>
  <c r="K1932" i="2"/>
  <c r="N1932" i="2" s="1"/>
  <c r="J1932" i="2"/>
  <c r="M1932" i="2" l="1"/>
  <c r="O1932" i="2" s="1"/>
  <c r="Q1932" i="2" s="1"/>
  <c r="R1932" i="2" l="1"/>
  <c r="S1932" i="2" s="1"/>
  <c r="T1932" i="2" s="1"/>
  <c r="U1932" i="2" l="1"/>
  <c r="X1932" i="2" s="1"/>
  <c r="Y1932" i="2" s="1"/>
  <c r="G1932" i="2"/>
  <c r="C1933" i="2" l="1"/>
  <c r="D1933" i="2" s="1"/>
  <c r="I1933" i="2" s="1"/>
  <c r="L1933" i="2" l="1"/>
  <c r="K1933" i="2"/>
  <c r="N1933" i="2" s="1"/>
  <c r="J1933" i="2"/>
  <c r="M1933" i="2" l="1"/>
  <c r="O1933" i="2" s="1"/>
  <c r="Q1933" i="2" s="1"/>
  <c r="R1933" i="2" l="1"/>
  <c r="S1933" i="2" s="1"/>
  <c r="T1933" i="2" s="1"/>
  <c r="U1933" i="2" l="1"/>
  <c r="X1933" i="2" s="1"/>
  <c r="Y1933" i="2" s="1"/>
  <c r="G1933" i="2"/>
  <c r="C1934" i="2" l="1"/>
  <c r="D1934" i="2" s="1"/>
  <c r="I1934" i="2" s="1"/>
  <c r="L1934" i="2" l="1"/>
  <c r="K1934" i="2"/>
  <c r="N1934" i="2" s="1"/>
  <c r="J1934" i="2"/>
  <c r="M1934" i="2" l="1"/>
  <c r="O1934" i="2" s="1"/>
  <c r="Q1934" i="2" l="1"/>
  <c r="R1934" i="2" s="1"/>
  <c r="S1934" i="2" s="1"/>
  <c r="T1934" i="2" s="1"/>
  <c r="U1934" i="2" l="1"/>
  <c r="X1934" i="2" s="1"/>
  <c r="Y1934" i="2" s="1"/>
  <c r="C1935" i="2" s="1"/>
  <c r="D1935" i="2" s="1"/>
  <c r="I1935" i="2" s="1"/>
  <c r="G1934" i="2"/>
  <c r="L1935" i="2" l="1"/>
  <c r="K1935" i="2"/>
  <c r="N1935" i="2" s="1"/>
  <c r="J1935" i="2"/>
  <c r="M1935" i="2" l="1"/>
  <c r="O1935" i="2" s="1"/>
  <c r="Q1935" i="2" s="1"/>
  <c r="R1935" i="2" l="1"/>
  <c r="S1935" i="2" s="1"/>
  <c r="T1935" i="2" s="1"/>
  <c r="U1935" i="2" l="1"/>
  <c r="X1935" i="2" s="1"/>
  <c r="Y1935" i="2" s="1"/>
  <c r="G1935" i="2"/>
  <c r="C1936" i="2" l="1"/>
  <c r="D1936" i="2" s="1"/>
  <c r="I1936" i="2" s="1"/>
  <c r="L1936" i="2" l="1"/>
  <c r="K1936" i="2"/>
  <c r="N1936" i="2" s="1"/>
  <c r="J1936" i="2"/>
  <c r="M1936" i="2" l="1"/>
  <c r="O1936" i="2" s="1"/>
  <c r="Q1936" i="2" s="1"/>
  <c r="R1936" i="2" l="1"/>
  <c r="S1936" i="2" s="1"/>
  <c r="T1936" i="2" s="1"/>
  <c r="U1936" i="2" l="1"/>
  <c r="X1936" i="2" s="1"/>
  <c r="Y1936" i="2" s="1"/>
  <c r="G1936" i="2"/>
  <c r="C1937" i="2" l="1"/>
  <c r="D1937" i="2" s="1"/>
  <c r="I1937" i="2" s="1"/>
  <c r="L1937" i="2" l="1"/>
  <c r="K1937" i="2"/>
  <c r="N1937" i="2" s="1"/>
  <c r="J1937" i="2"/>
  <c r="M1937" i="2" l="1"/>
  <c r="O1937" i="2" s="1"/>
  <c r="Q1937" i="2" s="1"/>
  <c r="R1937" i="2" l="1"/>
  <c r="S1937" i="2" s="1"/>
  <c r="T1937" i="2" s="1"/>
  <c r="U1937" i="2" l="1"/>
  <c r="X1937" i="2" s="1"/>
  <c r="Y1937" i="2" s="1"/>
  <c r="G1937" i="2"/>
  <c r="C1938" i="2" l="1"/>
  <c r="D1938" i="2" s="1"/>
  <c r="I1938" i="2" s="1"/>
  <c r="L1938" i="2" l="1"/>
  <c r="K1938" i="2"/>
  <c r="N1938" i="2" s="1"/>
  <c r="J1938" i="2"/>
  <c r="M1938" i="2" l="1"/>
  <c r="O1938" i="2" s="1"/>
  <c r="Q1938" i="2" s="1"/>
  <c r="R1938" i="2" l="1"/>
  <c r="S1938" i="2" s="1"/>
  <c r="T1938" i="2" s="1"/>
  <c r="U1938" i="2" l="1"/>
  <c r="X1938" i="2" s="1"/>
  <c r="Y1938" i="2" s="1"/>
  <c r="G1938" i="2"/>
  <c r="C1939" i="2" l="1"/>
  <c r="D1939" i="2" s="1"/>
  <c r="I1939" i="2" s="1"/>
  <c r="L1939" i="2" l="1"/>
  <c r="K1939" i="2"/>
  <c r="N1939" i="2" s="1"/>
  <c r="J1939" i="2"/>
  <c r="M1939" i="2" l="1"/>
  <c r="O1939" i="2" s="1"/>
  <c r="Q1939" i="2" l="1"/>
  <c r="R1939" i="2" s="1"/>
  <c r="S1939" i="2" s="1"/>
  <c r="T1939" i="2" s="1"/>
  <c r="U1939" i="2" l="1"/>
  <c r="X1939" i="2" s="1"/>
  <c r="Y1939" i="2" s="1"/>
  <c r="C1940" i="2" s="1"/>
  <c r="D1940" i="2" s="1"/>
  <c r="I1940" i="2" s="1"/>
  <c r="G1939" i="2"/>
  <c r="L1940" i="2" l="1"/>
  <c r="K1940" i="2"/>
  <c r="N1940" i="2" s="1"/>
  <c r="J1940" i="2"/>
  <c r="M1940" i="2" l="1"/>
  <c r="O1940" i="2" s="1"/>
  <c r="Q1940" i="2" s="1"/>
  <c r="R1940" i="2" l="1"/>
  <c r="S1940" i="2" s="1"/>
  <c r="T1940" i="2" s="1"/>
  <c r="U1940" i="2" l="1"/>
  <c r="X1940" i="2" s="1"/>
  <c r="Y1940" i="2" s="1"/>
  <c r="G1940" i="2"/>
  <c r="C1941" i="2" l="1"/>
  <c r="D1941" i="2" s="1"/>
  <c r="I1941" i="2" s="1"/>
  <c r="L1941" i="2" l="1"/>
  <c r="K1941" i="2"/>
  <c r="N1941" i="2" s="1"/>
  <c r="J1941" i="2"/>
  <c r="M1941" i="2" l="1"/>
  <c r="O1941" i="2" s="1"/>
  <c r="Q1941" i="2" s="1"/>
  <c r="R1941" i="2" l="1"/>
  <c r="S1941" i="2" s="1"/>
  <c r="T1941" i="2" s="1"/>
  <c r="U1941" i="2" l="1"/>
  <c r="X1941" i="2" s="1"/>
  <c r="Y1941" i="2" s="1"/>
  <c r="G1941" i="2"/>
  <c r="C1942" i="2" l="1"/>
  <c r="D1942" i="2" s="1"/>
  <c r="I1942" i="2" s="1"/>
  <c r="L1942" i="2" l="1"/>
  <c r="K1942" i="2"/>
  <c r="N1942" i="2" s="1"/>
  <c r="J1942" i="2"/>
  <c r="M1942" i="2" l="1"/>
  <c r="O1942" i="2" s="1"/>
  <c r="Q1942" i="2" s="1"/>
  <c r="R1942" i="2" l="1"/>
  <c r="S1942" i="2" s="1"/>
  <c r="T1942" i="2" s="1"/>
  <c r="U1942" i="2" l="1"/>
  <c r="X1942" i="2" s="1"/>
  <c r="Y1942" i="2" s="1"/>
  <c r="G1942" i="2"/>
  <c r="C1943" i="2" l="1"/>
  <c r="D1943" i="2" s="1"/>
  <c r="I1943" i="2" s="1"/>
  <c r="L1943" i="2" l="1"/>
  <c r="K1943" i="2"/>
  <c r="N1943" i="2" s="1"/>
  <c r="J1943" i="2"/>
  <c r="M1943" i="2" l="1"/>
  <c r="O1943" i="2" s="1"/>
  <c r="Q1943" i="2" s="1"/>
  <c r="R1943" i="2" l="1"/>
  <c r="S1943" i="2" s="1"/>
  <c r="T1943" i="2" s="1"/>
  <c r="U1943" i="2" l="1"/>
  <c r="X1943" i="2" s="1"/>
  <c r="Y1943" i="2" s="1"/>
  <c r="G1943" i="2"/>
  <c r="C1944" i="2" l="1"/>
  <c r="D1944" i="2" s="1"/>
  <c r="I1944" i="2" s="1"/>
  <c r="L1944" i="2" l="1"/>
  <c r="K1944" i="2"/>
  <c r="N1944" i="2" s="1"/>
  <c r="J1944" i="2"/>
  <c r="M1944" i="2" l="1"/>
  <c r="O1944" i="2" s="1"/>
  <c r="Q1944" i="2" s="1"/>
  <c r="R1944" i="2" l="1"/>
  <c r="S1944" i="2" s="1"/>
  <c r="T1944" i="2" s="1"/>
  <c r="U1944" i="2" l="1"/>
  <c r="X1944" i="2" s="1"/>
  <c r="Y1944" i="2" s="1"/>
  <c r="G1944" i="2"/>
  <c r="C1945" i="2" l="1"/>
  <c r="D1945" i="2" s="1"/>
  <c r="I1945" i="2" s="1"/>
  <c r="L1945" i="2" l="1"/>
  <c r="K1945" i="2"/>
  <c r="N1945" i="2" s="1"/>
  <c r="J1945" i="2"/>
  <c r="M1945" i="2" l="1"/>
  <c r="O1945" i="2" s="1"/>
  <c r="Q1945" i="2" s="1"/>
  <c r="R1945" i="2" l="1"/>
  <c r="S1945" i="2" s="1"/>
  <c r="T1945" i="2" s="1"/>
  <c r="U1945" i="2" l="1"/>
  <c r="X1945" i="2" s="1"/>
  <c r="Y1945" i="2" s="1"/>
  <c r="G1945" i="2"/>
  <c r="C1946" i="2" l="1"/>
  <c r="D1946" i="2" s="1"/>
  <c r="I1946" i="2" s="1"/>
  <c r="L1946" i="2" l="1"/>
  <c r="K1946" i="2"/>
  <c r="N1946" i="2" s="1"/>
  <c r="J1946" i="2"/>
  <c r="M1946" i="2" l="1"/>
  <c r="O1946" i="2" s="1"/>
  <c r="Q1946" i="2" s="1"/>
  <c r="R1946" i="2" l="1"/>
  <c r="S1946" i="2" s="1"/>
  <c r="T1946" i="2" s="1"/>
  <c r="U1946" i="2" l="1"/>
  <c r="X1946" i="2" s="1"/>
  <c r="Y1946" i="2" s="1"/>
  <c r="G1946" i="2"/>
  <c r="C1947" i="2" l="1"/>
  <c r="D1947" i="2" s="1"/>
  <c r="I1947" i="2" s="1"/>
  <c r="L1947" i="2" l="1"/>
  <c r="K1947" i="2"/>
  <c r="N1947" i="2" s="1"/>
  <c r="J1947" i="2"/>
  <c r="M1947" i="2" l="1"/>
  <c r="O1947" i="2" s="1"/>
  <c r="Q1947" i="2" s="1"/>
  <c r="R1947" i="2" l="1"/>
  <c r="S1947" i="2" s="1"/>
  <c r="T1947" i="2" s="1"/>
  <c r="U1947" i="2" l="1"/>
  <c r="X1947" i="2" s="1"/>
  <c r="Y1947" i="2" s="1"/>
  <c r="G1947" i="2"/>
  <c r="C1948" i="2" l="1"/>
  <c r="D1948" i="2" s="1"/>
  <c r="I1948" i="2" s="1"/>
  <c r="L1948" i="2" l="1"/>
  <c r="K1948" i="2"/>
  <c r="N1948" i="2" s="1"/>
  <c r="J1948" i="2"/>
  <c r="M1948" i="2" l="1"/>
  <c r="O1948" i="2" s="1"/>
  <c r="Q1948" i="2" s="1"/>
  <c r="R1948" i="2" l="1"/>
  <c r="S1948" i="2" s="1"/>
  <c r="T1948" i="2" s="1"/>
  <c r="U1948" i="2" l="1"/>
  <c r="X1948" i="2" s="1"/>
  <c r="Y1948" i="2" s="1"/>
  <c r="G1948" i="2"/>
  <c r="C1949" i="2" l="1"/>
  <c r="D1949" i="2" s="1"/>
  <c r="I1949" i="2" s="1"/>
  <c r="L1949" i="2" l="1"/>
  <c r="K1949" i="2"/>
  <c r="N1949" i="2" s="1"/>
  <c r="J1949" i="2"/>
  <c r="M1949" i="2" l="1"/>
  <c r="O1949" i="2" s="1"/>
  <c r="Q1949" i="2" l="1"/>
  <c r="R1949" i="2" s="1"/>
  <c r="S1949" i="2" s="1"/>
  <c r="T1949" i="2" s="1"/>
  <c r="U1949" i="2" l="1"/>
  <c r="X1949" i="2" s="1"/>
  <c r="Y1949" i="2" s="1"/>
  <c r="G1949" i="2"/>
  <c r="C1950" i="2"/>
  <c r="D1950" i="2" s="1"/>
  <c r="I1950" i="2" s="1"/>
  <c r="L1950" i="2" l="1"/>
  <c r="K1950" i="2"/>
  <c r="N1950" i="2" s="1"/>
  <c r="J1950" i="2"/>
  <c r="M1950" i="2" l="1"/>
  <c r="O1950" i="2" s="1"/>
  <c r="Q1950" i="2" s="1"/>
  <c r="R1950" i="2" l="1"/>
  <c r="S1950" i="2" s="1"/>
  <c r="T1950" i="2" s="1"/>
  <c r="U1950" i="2" l="1"/>
  <c r="X1950" i="2" s="1"/>
  <c r="Y1950" i="2" s="1"/>
  <c r="G1950" i="2"/>
  <c r="C1951" i="2" l="1"/>
  <c r="D1951" i="2" s="1"/>
  <c r="I1951" i="2" s="1"/>
  <c r="L1951" i="2" l="1"/>
  <c r="K1951" i="2"/>
  <c r="N1951" i="2" s="1"/>
  <c r="J1951" i="2"/>
  <c r="M1951" i="2" l="1"/>
  <c r="O1951" i="2" s="1"/>
  <c r="Q1951" i="2" s="1"/>
  <c r="R1951" i="2" l="1"/>
  <c r="S1951" i="2" s="1"/>
  <c r="T1951" i="2" s="1"/>
  <c r="U1951" i="2" l="1"/>
  <c r="X1951" i="2" s="1"/>
  <c r="Y1951" i="2" s="1"/>
  <c r="G1951" i="2"/>
  <c r="C1952" i="2" l="1"/>
  <c r="D1952" i="2" s="1"/>
  <c r="I1952" i="2" s="1"/>
  <c r="L1952" i="2" l="1"/>
  <c r="K1952" i="2"/>
  <c r="N1952" i="2" s="1"/>
  <c r="J1952" i="2"/>
  <c r="M1952" i="2" l="1"/>
  <c r="O1952" i="2" s="1"/>
  <c r="Q1952" i="2" l="1"/>
  <c r="R1952" i="2" s="1"/>
  <c r="S1952" i="2" s="1"/>
  <c r="T1952" i="2" s="1"/>
  <c r="U1952" i="2" l="1"/>
  <c r="X1952" i="2" s="1"/>
  <c r="Y1952" i="2" s="1"/>
  <c r="C1953" i="2" s="1"/>
  <c r="D1953" i="2" s="1"/>
  <c r="I1953" i="2" s="1"/>
  <c r="G1952" i="2"/>
  <c r="L1953" i="2" l="1"/>
  <c r="K1953" i="2"/>
  <c r="N1953" i="2" s="1"/>
  <c r="J1953" i="2"/>
  <c r="M1953" i="2" l="1"/>
  <c r="O1953" i="2" s="1"/>
  <c r="Q1953" i="2" s="1"/>
  <c r="R1953" i="2" l="1"/>
  <c r="S1953" i="2" s="1"/>
  <c r="T1953" i="2" s="1"/>
  <c r="U1953" i="2" l="1"/>
  <c r="X1953" i="2" s="1"/>
  <c r="Y1953" i="2" s="1"/>
  <c r="G1953" i="2"/>
  <c r="C1954" i="2" l="1"/>
  <c r="D1954" i="2" s="1"/>
  <c r="I1954" i="2" s="1"/>
  <c r="L1954" i="2" l="1"/>
  <c r="K1954" i="2"/>
  <c r="N1954" i="2" s="1"/>
  <c r="J1954" i="2"/>
  <c r="M1954" i="2" l="1"/>
  <c r="O1954" i="2" s="1"/>
  <c r="Q1954" i="2" s="1"/>
  <c r="R1954" i="2" l="1"/>
  <c r="S1954" i="2" s="1"/>
  <c r="T1954" i="2" s="1"/>
  <c r="U1954" i="2" l="1"/>
  <c r="X1954" i="2" s="1"/>
  <c r="Y1954" i="2" s="1"/>
  <c r="G1954" i="2"/>
  <c r="C1955" i="2" l="1"/>
  <c r="D1955" i="2" s="1"/>
  <c r="I1955" i="2" s="1"/>
  <c r="L1955" i="2" l="1"/>
  <c r="K1955" i="2"/>
  <c r="N1955" i="2" s="1"/>
  <c r="J1955" i="2"/>
  <c r="M1955" i="2" l="1"/>
  <c r="O1955" i="2" s="1"/>
  <c r="Q1955" i="2" s="1"/>
  <c r="R1955" i="2" l="1"/>
  <c r="S1955" i="2" s="1"/>
  <c r="T1955" i="2" s="1"/>
  <c r="U1955" i="2" l="1"/>
  <c r="X1955" i="2" s="1"/>
  <c r="Y1955" i="2" s="1"/>
  <c r="G1955" i="2"/>
  <c r="C1956" i="2" l="1"/>
  <c r="D1956" i="2" s="1"/>
  <c r="I1956" i="2" s="1"/>
  <c r="L1956" i="2" l="1"/>
  <c r="K1956" i="2"/>
  <c r="N1956" i="2" s="1"/>
  <c r="J1956" i="2"/>
  <c r="M1956" i="2" l="1"/>
  <c r="O1956" i="2" s="1"/>
  <c r="Q1956" i="2" s="1"/>
  <c r="R1956" i="2" l="1"/>
  <c r="S1956" i="2" s="1"/>
  <c r="T1956" i="2" s="1"/>
  <c r="U1956" i="2" l="1"/>
  <c r="X1956" i="2" s="1"/>
  <c r="Y1956" i="2" s="1"/>
  <c r="G1956" i="2"/>
  <c r="C1957" i="2" l="1"/>
  <c r="D1957" i="2" s="1"/>
  <c r="I1957" i="2" s="1"/>
  <c r="L1957" i="2" l="1"/>
  <c r="K1957" i="2"/>
  <c r="N1957" i="2" s="1"/>
  <c r="J1957" i="2"/>
  <c r="M1957" i="2" l="1"/>
  <c r="O1957" i="2" s="1"/>
  <c r="Q1957" i="2" l="1"/>
  <c r="R1957" i="2" s="1"/>
  <c r="S1957" i="2" s="1"/>
  <c r="T1957" i="2" s="1"/>
  <c r="U1957" i="2" l="1"/>
  <c r="X1957" i="2" s="1"/>
  <c r="Y1957" i="2" s="1"/>
  <c r="G1957" i="2"/>
  <c r="C1958" i="2"/>
  <c r="D1958" i="2" s="1"/>
  <c r="I1958" i="2" s="1"/>
  <c r="L1958" i="2" l="1"/>
  <c r="K1958" i="2"/>
  <c r="N1958" i="2" s="1"/>
  <c r="J1958" i="2"/>
  <c r="M1958" i="2" l="1"/>
  <c r="O1958" i="2" s="1"/>
  <c r="Q1958" i="2" s="1"/>
  <c r="R1958" i="2" l="1"/>
  <c r="S1958" i="2" s="1"/>
  <c r="T1958" i="2" s="1"/>
  <c r="U1958" i="2" l="1"/>
  <c r="X1958" i="2" s="1"/>
  <c r="Y1958" i="2" s="1"/>
  <c r="G1958" i="2"/>
  <c r="C1959" i="2" l="1"/>
  <c r="D1959" i="2" s="1"/>
  <c r="I1959" i="2" s="1"/>
  <c r="L1959" i="2" l="1"/>
  <c r="K1959" i="2"/>
  <c r="N1959" i="2" s="1"/>
  <c r="J1959" i="2"/>
  <c r="M1959" i="2" l="1"/>
  <c r="O1959" i="2" s="1"/>
  <c r="Q1959" i="2" s="1"/>
  <c r="R1959" i="2" l="1"/>
  <c r="S1959" i="2" s="1"/>
  <c r="T1959" i="2" s="1"/>
  <c r="U1959" i="2" l="1"/>
  <c r="X1959" i="2" s="1"/>
  <c r="Y1959" i="2" s="1"/>
  <c r="G1959" i="2"/>
  <c r="C1960" i="2" l="1"/>
  <c r="D1960" i="2" s="1"/>
  <c r="I1960" i="2" s="1"/>
  <c r="L1960" i="2" l="1"/>
  <c r="K1960" i="2"/>
  <c r="N1960" i="2" s="1"/>
  <c r="J1960" i="2"/>
  <c r="M1960" i="2" l="1"/>
  <c r="O1960" i="2" s="1"/>
  <c r="Q1960" i="2" s="1"/>
  <c r="R1960" i="2" l="1"/>
  <c r="S1960" i="2" s="1"/>
  <c r="T1960" i="2" s="1"/>
  <c r="U1960" i="2" l="1"/>
  <c r="X1960" i="2" s="1"/>
  <c r="Y1960" i="2" s="1"/>
  <c r="G1960" i="2"/>
  <c r="C1961" i="2" l="1"/>
  <c r="D1961" i="2" s="1"/>
  <c r="I1961" i="2" s="1"/>
  <c r="L1961" i="2" l="1"/>
  <c r="K1961" i="2"/>
  <c r="N1961" i="2" s="1"/>
  <c r="J1961" i="2"/>
  <c r="M1961" i="2" l="1"/>
  <c r="O1961" i="2" s="1"/>
  <c r="Q1961" i="2" s="1"/>
  <c r="R1961" i="2" l="1"/>
  <c r="S1961" i="2" s="1"/>
  <c r="T1961" i="2" s="1"/>
  <c r="U1961" i="2" l="1"/>
  <c r="X1961" i="2" s="1"/>
  <c r="Y1961" i="2" s="1"/>
  <c r="G1961" i="2"/>
  <c r="C1962" i="2" l="1"/>
  <c r="D1962" i="2" s="1"/>
  <c r="I1962" i="2" s="1"/>
  <c r="L1962" i="2" l="1"/>
  <c r="K1962" i="2"/>
  <c r="N1962" i="2" s="1"/>
  <c r="J1962" i="2"/>
  <c r="M1962" i="2" l="1"/>
  <c r="O1962" i="2" s="1"/>
  <c r="Q1962" i="2" s="1"/>
  <c r="R1962" i="2" l="1"/>
  <c r="S1962" i="2" s="1"/>
  <c r="T1962" i="2" s="1"/>
  <c r="U1962" i="2" l="1"/>
  <c r="X1962" i="2" s="1"/>
  <c r="Y1962" i="2" s="1"/>
  <c r="G1962" i="2"/>
  <c r="C1963" i="2" l="1"/>
  <c r="D1963" i="2" s="1"/>
  <c r="I1963" i="2" s="1"/>
  <c r="L1963" i="2" l="1"/>
  <c r="K1963" i="2"/>
  <c r="N1963" i="2" s="1"/>
  <c r="J1963" i="2"/>
  <c r="M1963" i="2" l="1"/>
  <c r="O1963" i="2" s="1"/>
  <c r="Q1963" i="2" s="1"/>
  <c r="R1963" i="2" l="1"/>
  <c r="S1963" i="2" s="1"/>
  <c r="T1963" i="2" s="1"/>
  <c r="U1963" i="2" l="1"/>
  <c r="X1963" i="2" s="1"/>
  <c r="Y1963" i="2" s="1"/>
  <c r="G1963" i="2"/>
  <c r="C1964" i="2" l="1"/>
  <c r="D1964" i="2" s="1"/>
  <c r="I1964" i="2" s="1"/>
  <c r="L1964" i="2" l="1"/>
  <c r="K1964" i="2"/>
  <c r="N1964" i="2" s="1"/>
  <c r="J1964" i="2"/>
  <c r="M1964" i="2" l="1"/>
  <c r="O1964" i="2" s="1"/>
  <c r="Q1964" i="2" s="1"/>
  <c r="R1964" i="2" l="1"/>
  <c r="S1964" i="2" s="1"/>
  <c r="T1964" i="2" s="1"/>
  <c r="U1964" i="2" l="1"/>
  <c r="X1964" i="2" s="1"/>
  <c r="Y1964" i="2" s="1"/>
  <c r="G1964" i="2"/>
  <c r="C1965" i="2" l="1"/>
  <c r="D1965" i="2" s="1"/>
  <c r="I1965" i="2" s="1"/>
  <c r="L1965" i="2" l="1"/>
  <c r="K1965" i="2"/>
  <c r="N1965" i="2" s="1"/>
  <c r="J1965" i="2"/>
  <c r="M1965" i="2" l="1"/>
  <c r="O1965" i="2" s="1"/>
  <c r="Q1965" i="2" s="1"/>
  <c r="R1965" i="2" l="1"/>
  <c r="S1965" i="2" s="1"/>
  <c r="T1965" i="2" s="1"/>
  <c r="U1965" i="2" l="1"/>
  <c r="X1965" i="2" s="1"/>
  <c r="Y1965" i="2" s="1"/>
  <c r="G1965" i="2"/>
  <c r="C1966" i="2" l="1"/>
  <c r="D1966" i="2" s="1"/>
  <c r="I1966" i="2" s="1"/>
  <c r="L1966" i="2" l="1"/>
  <c r="K1966" i="2"/>
  <c r="N1966" i="2" s="1"/>
  <c r="J1966" i="2"/>
  <c r="M1966" i="2" l="1"/>
  <c r="O1966" i="2" s="1"/>
  <c r="Q1966" i="2" s="1"/>
  <c r="R1966" i="2" l="1"/>
  <c r="S1966" i="2" s="1"/>
  <c r="T1966" i="2" s="1"/>
  <c r="U1966" i="2" l="1"/>
  <c r="X1966" i="2" s="1"/>
  <c r="Y1966" i="2" s="1"/>
  <c r="G1966" i="2"/>
  <c r="C1967" i="2" l="1"/>
  <c r="D1967" i="2" s="1"/>
  <c r="I1967" i="2" s="1"/>
  <c r="L1967" i="2" l="1"/>
  <c r="K1967" i="2"/>
  <c r="N1967" i="2" s="1"/>
  <c r="J1967" i="2"/>
  <c r="M1967" i="2" l="1"/>
  <c r="O1967" i="2" s="1"/>
  <c r="Q1967" i="2" l="1"/>
  <c r="R1967" i="2" s="1"/>
  <c r="S1967" i="2" s="1"/>
  <c r="T1967" i="2" s="1"/>
  <c r="U1967" i="2" l="1"/>
  <c r="X1967" i="2" s="1"/>
  <c r="Y1967" i="2" s="1"/>
  <c r="C1968" i="2" s="1"/>
  <c r="D1968" i="2" s="1"/>
  <c r="I1968" i="2" s="1"/>
  <c r="G1967" i="2"/>
  <c r="L1968" i="2" l="1"/>
  <c r="K1968" i="2"/>
  <c r="N1968" i="2" s="1"/>
  <c r="J1968" i="2"/>
  <c r="M1968" i="2" l="1"/>
  <c r="O1968" i="2" s="1"/>
  <c r="Q1968" i="2" s="1"/>
  <c r="R1968" i="2" l="1"/>
  <c r="S1968" i="2" s="1"/>
  <c r="T1968" i="2" s="1"/>
  <c r="U1968" i="2" l="1"/>
  <c r="X1968" i="2" s="1"/>
  <c r="Y1968" i="2" s="1"/>
  <c r="G1968" i="2"/>
  <c r="C1969" i="2" l="1"/>
  <c r="D1969" i="2" s="1"/>
  <c r="I1969" i="2" s="1"/>
  <c r="L1969" i="2" l="1"/>
  <c r="K1969" i="2"/>
  <c r="N1969" i="2" s="1"/>
  <c r="J1969" i="2"/>
  <c r="M1969" i="2" l="1"/>
  <c r="O1969" i="2" s="1"/>
  <c r="Q1969" i="2" s="1"/>
  <c r="R1969" i="2" l="1"/>
  <c r="S1969" i="2" s="1"/>
  <c r="T1969" i="2" s="1"/>
  <c r="U1969" i="2" l="1"/>
  <c r="X1969" i="2" s="1"/>
  <c r="Y1969" i="2" s="1"/>
  <c r="G1969" i="2"/>
  <c r="C1970" i="2" l="1"/>
  <c r="D1970" i="2" s="1"/>
  <c r="I1970" i="2" s="1"/>
  <c r="L1970" i="2" l="1"/>
  <c r="K1970" i="2"/>
  <c r="N1970" i="2" s="1"/>
  <c r="J1970" i="2"/>
  <c r="M1970" i="2" l="1"/>
  <c r="O1970" i="2" s="1"/>
  <c r="Q1970" i="2" s="1"/>
  <c r="R1970" i="2" l="1"/>
  <c r="S1970" i="2" s="1"/>
  <c r="T1970" i="2" s="1"/>
  <c r="U1970" i="2" l="1"/>
  <c r="X1970" i="2" s="1"/>
  <c r="Y1970" i="2" s="1"/>
  <c r="G1970" i="2"/>
  <c r="C1971" i="2" l="1"/>
  <c r="D1971" i="2" s="1"/>
  <c r="I1971" i="2" s="1"/>
  <c r="L1971" i="2" l="1"/>
  <c r="K1971" i="2"/>
  <c r="N1971" i="2" s="1"/>
  <c r="J1971" i="2"/>
  <c r="M1971" i="2" l="1"/>
  <c r="O1971" i="2" s="1"/>
  <c r="Q1971" i="2" s="1"/>
  <c r="R1971" i="2" l="1"/>
  <c r="S1971" i="2" s="1"/>
  <c r="T1971" i="2" s="1"/>
  <c r="U1971" i="2" l="1"/>
  <c r="X1971" i="2" s="1"/>
  <c r="Y1971" i="2" s="1"/>
  <c r="G1971" i="2"/>
  <c r="C1972" i="2" l="1"/>
  <c r="D1972" i="2" s="1"/>
  <c r="I1972" i="2" s="1"/>
  <c r="L1972" i="2" l="1"/>
  <c r="K1972" i="2"/>
  <c r="N1972" i="2" s="1"/>
  <c r="J1972" i="2"/>
  <c r="M1972" i="2" l="1"/>
  <c r="O1972" i="2" s="1"/>
  <c r="Q1972" i="2" s="1"/>
  <c r="R1972" i="2" l="1"/>
  <c r="S1972" i="2" s="1"/>
  <c r="T1972" i="2" s="1"/>
  <c r="U1972" i="2" l="1"/>
  <c r="X1972" i="2" s="1"/>
  <c r="Y1972" i="2" s="1"/>
  <c r="G1972" i="2"/>
  <c r="C1973" i="2" l="1"/>
  <c r="D1973" i="2" s="1"/>
  <c r="I1973" i="2" s="1"/>
  <c r="L1973" i="2" l="1"/>
  <c r="K1973" i="2"/>
  <c r="N1973" i="2" s="1"/>
  <c r="J1973" i="2"/>
  <c r="M1973" i="2" l="1"/>
  <c r="O1973" i="2" s="1"/>
  <c r="Q1973" i="2" l="1"/>
  <c r="R1973" i="2" s="1"/>
  <c r="S1973" i="2" s="1"/>
  <c r="T1973" i="2" s="1"/>
  <c r="U1973" i="2" l="1"/>
  <c r="X1973" i="2" s="1"/>
  <c r="Y1973" i="2" s="1"/>
  <c r="G1973" i="2"/>
  <c r="C1974" i="2"/>
  <c r="D1974" i="2" s="1"/>
  <c r="I1974" i="2" s="1"/>
  <c r="L1974" i="2" l="1"/>
  <c r="K1974" i="2"/>
  <c r="N1974" i="2" s="1"/>
  <c r="J1974" i="2"/>
  <c r="M1974" i="2" l="1"/>
  <c r="O1974" i="2" s="1"/>
  <c r="Q1974" i="2" s="1"/>
  <c r="R1974" i="2" l="1"/>
  <c r="S1974" i="2" s="1"/>
  <c r="T1974" i="2" s="1"/>
  <c r="U1974" i="2" l="1"/>
  <c r="X1974" i="2" s="1"/>
  <c r="Y1974" i="2" s="1"/>
  <c r="G1974" i="2"/>
  <c r="C1975" i="2" l="1"/>
  <c r="D1975" i="2" s="1"/>
  <c r="I1975" i="2" s="1"/>
  <c r="L1975" i="2" l="1"/>
  <c r="K1975" i="2"/>
  <c r="N1975" i="2" s="1"/>
  <c r="J1975" i="2"/>
  <c r="M1975" i="2" l="1"/>
  <c r="O1975" i="2" s="1"/>
  <c r="Q1975" i="2" s="1"/>
  <c r="R1975" i="2" l="1"/>
  <c r="S1975" i="2" s="1"/>
  <c r="T1975" i="2" s="1"/>
  <c r="U1975" i="2" l="1"/>
  <c r="X1975" i="2" s="1"/>
  <c r="Y1975" i="2" s="1"/>
  <c r="G1975" i="2"/>
  <c r="C1976" i="2" l="1"/>
  <c r="D1976" i="2" s="1"/>
  <c r="I1976" i="2" s="1"/>
  <c r="L1976" i="2" l="1"/>
  <c r="K1976" i="2"/>
  <c r="N1976" i="2" s="1"/>
  <c r="J1976" i="2"/>
  <c r="M1976" i="2" l="1"/>
  <c r="O1976" i="2" s="1"/>
  <c r="Q1976" i="2" s="1"/>
  <c r="R1976" i="2" l="1"/>
  <c r="S1976" i="2" s="1"/>
  <c r="T1976" i="2" s="1"/>
  <c r="U1976" i="2" l="1"/>
  <c r="X1976" i="2" s="1"/>
  <c r="Y1976" i="2" s="1"/>
  <c r="G1976" i="2"/>
  <c r="C1977" i="2" l="1"/>
  <c r="D1977" i="2" s="1"/>
  <c r="I1977" i="2" s="1"/>
  <c r="L1977" i="2" l="1"/>
  <c r="K1977" i="2"/>
  <c r="N1977" i="2" s="1"/>
  <c r="J1977" i="2"/>
  <c r="M1977" i="2" l="1"/>
  <c r="O1977" i="2" s="1"/>
  <c r="Q1977" i="2" s="1"/>
  <c r="R1977" i="2" l="1"/>
  <c r="S1977" i="2" s="1"/>
  <c r="T1977" i="2" s="1"/>
  <c r="U1977" i="2" l="1"/>
  <c r="X1977" i="2" s="1"/>
  <c r="Y1977" i="2" s="1"/>
  <c r="G1977" i="2"/>
  <c r="C1978" i="2" l="1"/>
  <c r="D1978" i="2" s="1"/>
  <c r="I1978" i="2" s="1"/>
  <c r="L1978" i="2" l="1"/>
  <c r="K1978" i="2"/>
  <c r="N1978" i="2" s="1"/>
  <c r="J1978" i="2"/>
  <c r="M1978" i="2" l="1"/>
  <c r="O1978" i="2" s="1"/>
  <c r="Q1978" i="2" s="1"/>
  <c r="R1978" i="2" l="1"/>
  <c r="S1978" i="2" s="1"/>
  <c r="T1978" i="2" s="1"/>
  <c r="U1978" i="2" l="1"/>
  <c r="X1978" i="2" s="1"/>
  <c r="Y1978" i="2" s="1"/>
  <c r="G1978" i="2"/>
  <c r="C1979" i="2" l="1"/>
  <c r="D1979" i="2" s="1"/>
  <c r="I1979" i="2" s="1"/>
  <c r="L1979" i="2" l="1"/>
  <c r="K1979" i="2"/>
  <c r="N1979" i="2" s="1"/>
  <c r="J1979" i="2"/>
  <c r="M1979" i="2" l="1"/>
  <c r="O1979" i="2" s="1"/>
  <c r="Q1979" i="2" s="1"/>
  <c r="R1979" i="2" l="1"/>
  <c r="S1979" i="2" s="1"/>
  <c r="T1979" i="2" s="1"/>
  <c r="U1979" i="2" l="1"/>
  <c r="X1979" i="2" s="1"/>
  <c r="Y1979" i="2" s="1"/>
  <c r="G1979" i="2"/>
  <c r="C1980" i="2" l="1"/>
  <c r="D1980" i="2" s="1"/>
  <c r="I1980" i="2" s="1"/>
  <c r="L1980" i="2" l="1"/>
  <c r="K1980" i="2"/>
  <c r="N1980" i="2" s="1"/>
  <c r="J1980" i="2"/>
  <c r="M1980" i="2" l="1"/>
  <c r="O1980" i="2" s="1"/>
  <c r="Q1980" i="2" s="1"/>
  <c r="R1980" i="2" l="1"/>
  <c r="S1980" i="2" s="1"/>
  <c r="T1980" i="2" s="1"/>
  <c r="U1980" i="2" l="1"/>
  <c r="X1980" i="2" s="1"/>
  <c r="Y1980" i="2" s="1"/>
  <c r="G1980" i="2"/>
  <c r="C1981" i="2" l="1"/>
  <c r="D1981" i="2" s="1"/>
  <c r="I1981" i="2" s="1"/>
  <c r="L1981" i="2" l="1"/>
  <c r="K1981" i="2"/>
  <c r="N1981" i="2" s="1"/>
  <c r="J1981" i="2"/>
  <c r="M1981" i="2" l="1"/>
  <c r="O1981" i="2" s="1"/>
  <c r="Q1981" i="2" s="1"/>
  <c r="R1981" i="2" l="1"/>
  <c r="S1981" i="2" s="1"/>
  <c r="T1981" i="2" s="1"/>
  <c r="U1981" i="2" l="1"/>
  <c r="X1981" i="2" s="1"/>
  <c r="Y1981" i="2" s="1"/>
  <c r="G1981" i="2"/>
  <c r="C1982" i="2" l="1"/>
  <c r="D1982" i="2" s="1"/>
  <c r="I1982" i="2" s="1"/>
  <c r="L1982" i="2" l="1"/>
  <c r="K1982" i="2"/>
  <c r="N1982" i="2" s="1"/>
  <c r="J1982" i="2"/>
  <c r="M1982" i="2" l="1"/>
  <c r="O1982" i="2" s="1"/>
  <c r="Q1982" i="2" s="1"/>
  <c r="R1982" i="2" l="1"/>
  <c r="S1982" i="2" s="1"/>
  <c r="T1982" i="2" s="1"/>
  <c r="U1982" i="2" l="1"/>
  <c r="X1982" i="2" s="1"/>
  <c r="Y1982" i="2" s="1"/>
  <c r="G1982" i="2"/>
  <c r="C1983" i="2" l="1"/>
  <c r="D1983" i="2" s="1"/>
  <c r="I1983" i="2" s="1"/>
  <c r="L1983" i="2" l="1"/>
  <c r="K1983" i="2"/>
  <c r="N1983" i="2" s="1"/>
  <c r="J1983" i="2"/>
  <c r="M1983" i="2" l="1"/>
  <c r="O1983" i="2" s="1"/>
  <c r="Q1983" i="2" s="1"/>
  <c r="R1983" i="2" l="1"/>
  <c r="S1983" i="2" s="1"/>
  <c r="T1983" i="2" s="1"/>
  <c r="U1983" i="2" l="1"/>
  <c r="X1983" i="2" s="1"/>
  <c r="Y1983" i="2" s="1"/>
  <c r="G1983" i="2"/>
  <c r="C1984" i="2" l="1"/>
  <c r="D1984" i="2" s="1"/>
  <c r="I1984" i="2" s="1"/>
  <c r="L1984" i="2" l="1"/>
  <c r="K1984" i="2"/>
  <c r="N1984" i="2" s="1"/>
  <c r="J1984" i="2"/>
  <c r="M1984" i="2" l="1"/>
  <c r="O1984" i="2" s="1"/>
  <c r="Q1984" i="2" s="1"/>
  <c r="R1984" i="2" l="1"/>
  <c r="S1984" i="2" s="1"/>
  <c r="T1984" i="2" s="1"/>
  <c r="U1984" i="2" l="1"/>
  <c r="X1984" i="2" s="1"/>
  <c r="Y1984" i="2" s="1"/>
  <c r="G1984" i="2"/>
  <c r="C1985" i="2" l="1"/>
  <c r="D1985" i="2" s="1"/>
  <c r="I1985" i="2" s="1"/>
  <c r="L1985" i="2" l="1"/>
  <c r="K1985" i="2"/>
  <c r="N1985" i="2" s="1"/>
  <c r="J1985" i="2"/>
  <c r="M1985" i="2" l="1"/>
  <c r="O1985" i="2" s="1"/>
  <c r="Q1985" i="2" s="1"/>
  <c r="R1985" i="2" l="1"/>
  <c r="S1985" i="2" s="1"/>
  <c r="T1985" i="2" s="1"/>
  <c r="U1985" i="2" l="1"/>
  <c r="X1985" i="2" s="1"/>
  <c r="Y1985" i="2" s="1"/>
  <c r="G1985" i="2"/>
  <c r="C1986" i="2" l="1"/>
  <c r="D1986" i="2" s="1"/>
  <c r="I1986" i="2" s="1"/>
  <c r="L1986" i="2" l="1"/>
  <c r="K1986" i="2"/>
  <c r="N1986" i="2" s="1"/>
  <c r="J1986" i="2"/>
  <c r="M1986" i="2" l="1"/>
  <c r="O1986" i="2" s="1"/>
  <c r="Q1986" i="2" s="1"/>
  <c r="R1986" i="2" l="1"/>
  <c r="S1986" i="2" s="1"/>
  <c r="T1986" i="2" s="1"/>
  <c r="U1986" i="2" l="1"/>
  <c r="X1986" i="2" s="1"/>
  <c r="Y1986" i="2" s="1"/>
  <c r="G1986" i="2"/>
  <c r="C1987" i="2" l="1"/>
  <c r="D1987" i="2" s="1"/>
  <c r="I1987" i="2" s="1"/>
  <c r="L1987" i="2" l="1"/>
  <c r="K1987" i="2"/>
  <c r="N1987" i="2" s="1"/>
  <c r="J1987" i="2"/>
  <c r="M1987" i="2" l="1"/>
  <c r="O1987" i="2" s="1"/>
  <c r="Q1987" i="2" s="1"/>
  <c r="R1987" i="2" l="1"/>
  <c r="S1987" i="2" s="1"/>
  <c r="T1987" i="2" s="1"/>
  <c r="U1987" i="2" l="1"/>
  <c r="X1987" i="2" s="1"/>
  <c r="Y1987" i="2" s="1"/>
  <c r="G1987" i="2"/>
  <c r="C1988" i="2" l="1"/>
  <c r="D1988" i="2" s="1"/>
  <c r="I1988" i="2" s="1"/>
  <c r="L1988" i="2" l="1"/>
  <c r="K1988" i="2"/>
  <c r="N1988" i="2" s="1"/>
  <c r="J1988" i="2"/>
  <c r="M1988" i="2" l="1"/>
  <c r="O1988" i="2" s="1"/>
  <c r="Q1988" i="2" s="1"/>
  <c r="R1988" i="2" l="1"/>
  <c r="S1988" i="2" s="1"/>
  <c r="T1988" i="2" s="1"/>
  <c r="U1988" i="2" l="1"/>
  <c r="X1988" i="2" s="1"/>
  <c r="Y1988" i="2" s="1"/>
  <c r="G1988" i="2"/>
  <c r="C1989" i="2" l="1"/>
  <c r="D1989" i="2" s="1"/>
  <c r="I1989" i="2" s="1"/>
  <c r="L1989" i="2" l="1"/>
  <c r="K1989" i="2"/>
  <c r="N1989" i="2" s="1"/>
  <c r="J1989" i="2"/>
  <c r="M1989" i="2" l="1"/>
  <c r="O1989" i="2" s="1"/>
  <c r="Q1989" i="2" s="1"/>
  <c r="R1989" i="2" l="1"/>
  <c r="S1989" i="2" s="1"/>
  <c r="T1989" i="2" s="1"/>
  <c r="U1989" i="2" l="1"/>
  <c r="X1989" i="2" s="1"/>
  <c r="Y1989" i="2" s="1"/>
  <c r="G1989" i="2"/>
  <c r="C1990" i="2" l="1"/>
  <c r="D1990" i="2" s="1"/>
  <c r="I1990" i="2" s="1"/>
  <c r="L1990" i="2" l="1"/>
  <c r="K1990" i="2"/>
  <c r="N1990" i="2" s="1"/>
  <c r="J1990" i="2"/>
  <c r="M1990" i="2" l="1"/>
  <c r="O1990" i="2" s="1"/>
  <c r="Q1990" i="2" s="1"/>
  <c r="R1990" i="2" l="1"/>
  <c r="S1990" i="2" s="1"/>
  <c r="T1990" i="2" s="1"/>
  <c r="U1990" i="2" l="1"/>
  <c r="X1990" i="2" s="1"/>
  <c r="Y1990" i="2" s="1"/>
  <c r="G1990" i="2"/>
  <c r="C1991" i="2" l="1"/>
  <c r="D1991" i="2" s="1"/>
  <c r="I1991" i="2" s="1"/>
  <c r="L1991" i="2" l="1"/>
  <c r="K1991" i="2"/>
  <c r="N1991" i="2" s="1"/>
  <c r="J1991" i="2"/>
  <c r="M1991" i="2" l="1"/>
  <c r="O1991" i="2" s="1"/>
  <c r="Q1991" i="2" s="1"/>
  <c r="R1991" i="2" l="1"/>
  <c r="S1991" i="2" s="1"/>
  <c r="T1991" i="2" s="1"/>
  <c r="U1991" i="2" l="1"/>
  <c r="X1991" i="2" s="1"/>
  <c r="Y1991" i="2" s="1"/>
  <c r="G1991" i="2"/>
  <c r="C1992" i="2" l="1"/>
  <c r="D1992" i="2" s="1"/>
  <c r="I1992" i="2" s="1"/>
  <c r="L1992" i="2" l="1"/>
  <c r="K1992" i="2"/>
  <c r="N1992" i="2" s="1"/>
  <c r="J1992" i="2"/>
  <c r="M1992" i="2" l="1"/>
  <c r="O1992" i="2" s="1"/>
  <c r="Q1992" i="2" l="1"/>
  <c r="R1992" i="2" s="1"/>
  <c r="S1992" i="2" s="1"/>
  <c r="T1992" i="2" s="1"/>
  <c r="U1992" i="2" l="1"/>
  <c r="X1992" i="2" s="1"/>
  <c r="Y1992" i="2" s="1"/>
  <c r="C1993" i="2" s="1"/>
  <c r="D1993" i="2" s="1"/>
  <c r="I1993" i="2" s="1"/>
  <c r="G1992" i="2"/>
  <c r="L1993" i="2" l="1"/>
  <c r="K1993" i="2"/>
  <c r="N1993" i="2" s="1"/>
  <c r="J1993" i="2"/>
  <c r="M1993" i="2" l="1"/>
  <c r="O1993" i="2" s="1"/>
  <c r="Q1993" i="2" s="1"/>
  <c r="R1993" i="2" l="1"/>
  <c r="S1993" i="2" s="1"/>
  <c r="T1993" i="2" s="1"/>
  <c r="U1993" i="2" l="1"/>
  <c r="X1993" i="2" s="1"/>
  <c r="Y1993" i="2" s="1"/>
  <c r="G1993" i="2"/>
  <c r="C1994" i="2" l="1"/>
  <c r="D1994" i="2" s="1"/>
  <c r="I1994" i="2" s="1"/>
  <c r="L1994" i="2" l="1"/>
  <c r="K1994" i="2"/>
  <c r="N1994" i="2" s="1"/>
  <c r="J1994" i="2"/>
  <c r="M1994" i="2" l="1"/>
  <c r="O1994" i="2" s="1"/>
  <c r="Q1994" i="2" s="1"/>
  <c r="R1994" i="2" l="1"/>
  <c r="S1994" i="2" s="1"/>
  <c r="T1994" i="2" s="1"/>
  <c r="U1994" i="2" l="1"/>
  <c r="X1994" i="2" s="1"/>
  <c r="Y1994" i="2" s="1"/>
  <c r="G1994" i="2"/>
  <c r="C1995" i="2" l="1"/>
  <c r="D1995" i="2" s="1"/>
  <c r="I1995" i="2" s="1"/>
  <c r="L1995" i="2" l="1"/>
  <c r="K1995" i="2"/>
  <c r="N1995" i="2" s="1"/>
  <c r="J1995" i="2"/>
  <c r="M1995" i="2" l="1"/>
  <c r="O1995" i="2" s="1"/>
  <c r="Q1995" i="2" s="1"/>
  <c r="R1995" i="2" l="1"/>
  <c r="S1995" i="2" s="1"/>
  <c r="T1995" i="2" s="1"/>
  <c r="U1995" i="2" l="1"/>
  <c r="X1995" i="2" s="1"/>
  <c r="Y1995" i="2" s="1"/>
  <c r="G1995" i="2"/>
  <c r="C1996" i="2" l="1"/>
  <c r="D1996" i="2" s="1"/>
  <c r="I1996" i="2" s="1"/>
  <c r="L1996" i="2" l="1"/>
  <c r="K1996" i="2"/>
  <c r="N1996" i="2" s="1"/>
  <c r="J1996" i="2"/>
  <c r="M1996" i="2" l="1"/>
  <c r="O1996" i="2" s="1"/>
  <c r="Q1996" i="2" s="1"/>
  <c r="R1996" i="2" l="1"/>
  <c r="S1996" i="2" s="1"/>
  <c r="T1996" i="2" s="1"/>
  <c r="U1996" i="2" l="1"/>
  <c r="X1996" i="2" s="1"/>
  <c r="Y1996" i="2" s="1"/>
  <c r="G1996" i="2"/>
  <c r="C1997" i="2" l="1"/>
  <c r="D1997" i="2" s="1"/>
  <c r="I1997" i="2" s="1"/>
  <c r="L1997" i="2" l="1"/>
  <c r="K1997" i="2"/>
  <c r="N1997" i="2" s="1"/>
  <c r="J1997" i="2"/>
  <c r="M1997" i="2" l="1"/>
  <c r="O1997" i="2" s="1"/>
  <c r="Q1997" i="2" l="1"/>
  <c r="R1997" i="2" s="1"/>
  <c r="S1997" i="2" s="1"/>
  <c r="T1997" i="2" s="1"/>
  <c r="U1997" i="2" l="1"/>
  <c r="X1997" i="2" s="1"/>
  <c r="Y1997" i="2" s="1"/>
  <c r="G1997" i="2"/>
  <c r="C1998" i="2"/>
  <c r="D1998" i="2" s="1"/>
  <c r="I1998" i="2" s="1"/>
  <c r="L1998" i="2" l="1"/>
  <c r="K1998" i="2"/>
  <c r="N1998" i="2" s="1"/>
  <c r="J1998" i="2"/>
  <c r="M1998" i="2" l="1"/>
  <c r="O1998" i="2" s="1"/>
  <c r="Q1998" i="2" s="1"/>
  <c r="R1998" i="2" l="1"/>
  <c r="S1998" i="2" s="1"/>
  <c r="T1998" i="2" s="1"/>
  <c r="U1998" i="2" l="1"/>
  <c r="X1998" i="2" s="1"/>
  <c r="Y1998" i="2" s="1"/>
  <c r="G1998" i="2"/>
  <c r="C1999" i="2" l="1"/>
  <c r="D1999" i="2" s="1"/>
  <c r="I1999" i="2" s="1"/>
  <c r="L1999" i="2" l="1"/>
  <c r="K1999" i="2"/>
  <c r="N1999" i="2" s="1"/>
  <c r="J1999" i="2"/>
  <c r="M1999" i="2" l="1"/>
  <c r="O1999" i="2" s="1"/>
  <c r="Q1999" i="2" s="1"/>
  <c r="R1999" i="2" l="1"/>
  <c r="S1999" i="2" s="1"/>
  <c r="T1999" i="2" s="1"/>
  <c r="U1999" i="2" l="1"/>
  <c r="X1999" i="2" s="1"/>
  <c r="Y1999" i="2" s="1"/>
  <c r="G1999" i="2"/>
  <c r="C2000" i="2" l="1"/>
  <c r="D2000" i="2" s="1"/>
  <c r="I2000" i="2" s="1"/>
  <c r="L2000" i="2" l="1"/>
  <c r="K2000" i="2"/>
  <c r="N2000" i="2" s="1"/>
  <c r="J2000" i="2"/>
  <c r="M2000" i="2" l="1"/>
  <c r="O2000" i="2" s="1"/>
  <c r="Q2000" i="2" l="1"/>
  <c r="R2000" i="2" s="1"/>
  <c r="S2000" i="2" s="1"/>
  <c r="T2000" i="2" s="1"/>
  <c r="U2000" i="2" l="1"/>
  <c r="X2000" i="2" s="1"/>
  <c r="Y2000" i="2" s="1"/>
  <c r="G2000" i="2"/>
  <c r="C2001" i="2"/>
  <c r="D2001" i="2" s="1"/>
  <c r="I2001" i="2" s="1"/>
  <c r="L2001" i="2" l="1"/>
  <c r="K2001" i="2"/>
  <c r="N2001" i="2" s="1"/>
  <c r="J2001" i="2"/>
  <c r="M2001" i="2" l="1"/>
  <c r="O2001" i="2" s="1"/>
  <c r="Q2001" i="2" s="1"/>
  <c r="R2001" i="2" l="1"/>
  <c r="S2001" i="2" s="1"/>
  <c r="T2001" i="2" s="1"/>
  <c r="U2001" i="2" l="1"/>
  <c r="X2001" i="2" s="1"/>
  <c r="Y2001" i="2" s="1"/>
  <c r="G2001" i="2"/>
  <c r="C2002" i="2" l="1"/>
  <c r="D2002" i="2" s="1"/>
  <c r="I2002" i="2" s="1"/>
  <c r="L2002" i="2" l="1"/>
  <c r="K2002" i="2"/>
  <c r="N2002" i="2" s="1"/>
  <c r="J2002" i="2"/>
  <c r="M2002" i="2" l="1"/>
  <c r="O2002" i="2" s="1"/>
  <c r="Q2002" i="2" s="1"/>
  <c r="R2002" i="2" l="1"/>
  <c r="S2002" i="2" s="1"/>
  <c r="T2002" i="2" s="1"/>
  <c r="U2002" i="2" l="1"/>
  <c r="X2002" i="2" s="1"/>
  <c r="Y2002" i="2" s="1"/>
  <c r="G2002" i="2"/>
  <c r="C2003" i="2" l="1"/>
  <c r="D2003" i="2" s="1"/>
  <c r="I2003" i="2" s="1"/>
  <c r="L2003" i="2" l="1"/>
  <c r="K2003" i="2"/>
  <c r="N2003" i="2" s="1"/>
  <c r="J2003" i="2"/>
  <c r="M2003" i="2" l="1"/>
  <c r="O2003" i="2" s="1"/>
  <c r="Q2003" i="2" s="1"/>
  <c r="R2003" i="2" l="1"/>
  <c r="S2003" i="2" s="1"/>
  <c r="T2003" i="2" s="1"/>
  <c r="U2003" i="2" l="1"/>
  <c r="X2003" i="2" s="1"/>
  <c r="Y2003" i="2" s="1"/>
  <c r="G2003" i="2"/>
  <c r="C2004" i="2" l="1"/>
  <c r="D2004" i="2" s="1"/>
  <c r="I2004" i="2" s="1"/>
  <c r="L2004" i="2" l="1"/>
  <c r="K2004" i="2"/>
  <c r="N2004" i="2" s="1"/>
  <c r="J2004" i="2"/>
  <c r="M2004" i="2" l="1"/>
  <c r="O2004" i="2" s="1"/>
  <c r="Q2004" i="2" s="1"/>
  <c r="R2004" i="2" l="1"/>
  <c r="S2004" i="2" s="1"/>
  <c r="T2004" i="2" s="1"/>
  <c r="U2004" i="2" l="1"/>
  <c r="X2004" i="2" s="1"/>
  <c r="Y2004" i="2" s="1"/>
  <c r="G2004" i="2"/>
  <c r="C2005" i="2" l="1"/>
  <c r="D2005" i="2" s="1"/>
  <c r="I2005" i="2" s="1"/>
  <c r="L2005" i="2" l="1"/>
  <c r="K2005" i="2"/>
  <c r="N2005" i="2" s="1"/>
  <c r="J2005" i="2"/>
  <c r="M2005" i="2" l="1"/>
  <c r="O2005" i="2" s="1"/>
  <c r="Q2005" i="2" s="1"/>
  <c r="R2005" i="2" l="1"/>
  <c r="S2005" i="2" s="1"/>
  <c r="T2005" i="2" s="1"/>
  <c r="U2005" i="2" l="1"/>
  <c r="X2005" i="2" s="1"/>
  <c r="Y2005" i="2" s="1"/>
  <c r="G2005" i="2"/>
  <c r="C2006" i="2" l="1"/>
  <c r="D2006" i="2" s="1"/>
  <c r="I2006" i="2" s="1"/>
  <c r="L2006" i="2" l="1"/>
  <c r="K2006" i="2"/>
  <c r="N2006" i="2" s="1"/>
  <c r="J2006" i="2"/>
  <c r="M2006" i="2" l="1"/>
  <c r="O2006" i="2" s="1"/>
  <c r="Q2006" i="2" s="1"/>
  <c r="R2006" i="2" l="1"/>
  <c r="S2006" i="2" s="1"/>
  <c r="T2006" i="2" s="1"/>
  <c r="U2006" i="2" l="1"/>
  <c r="X2006" i="2" s="1"/>
  <c r="Y2006" i="2" s="1"/>
  <c r="G2006" i="2"/>
  <c r="C2007" i="2" l="1"/>
  <c r="D2007" i="2" s="1"/>
  <c r="I2007" i="2" s="1"/>
  <c r="L2007" i="2" l="1"/>
  <c r="K2007" i="2"/>
  <c r="N2007" i="2" s="1"/>
  <c r="J2007" i="2"/>
  <c r="M2007" i="2" l="1"/>
  <c r="O2007" i="2" s="1"/>
  <c r="Q2007" i="2" l="1"/>
  <c r="R2007" i="2" s="1"/>
  <c r="S2007" i="2" s="1"/>
  <c r="T2007" i="2" s="1"/>
  <c r="U2007" i="2" l="1"/>
  <c r="X2007" i="2" s="1"/>
  <c r="Y2007" i="2" s="1"/>
  <c r="C2008" i="2" s="1"/>
  <c r="D2008" i="2" s="1"/>
  <c r="I2008" i="2" s="1"/>
  <c r="G2007" i="2"/>
  <c r="L2008" i="2" l="1"/>
  <c r="K2008" i="2"/>
  <c r="N2008" i="2" s="1"/>
  <c r="J2008" i="2"/>
  <c r="M2008" i="2" l="1"/>
  <c r="O2008" i="2" s="1"/>
  <c r="Q2008" i="2" s="1"/>
  <c r="R2008" i="2" l="1"/>
  <c r="S2008" i="2" s="1"/>
  <c r="T2008" i="2" s="1"/>
  <c r="U2008" i="2" l="1"/>
  <c r="X2008" i="2" s="1"/>
  <c r="Y2008" i="2" s="1"/>
  <c r="G2008" i="2"/>
  <c r="C2009" i="2" l="1"/>
  <c r="D2009" i="2" s="1"/>
  <c r="I2009" i="2" s="1"/>
  <c r="L2009" i="2" l="1"/>
  <c r="K2009" i="2"/>
  <c r="N2009" i="2" s="1"/>
  <c r="J2009" i="2"/>
  <c r="M2009" i="2" l="1"/>
  <c r="O2009" i="2" s="1"/>
  <c r="Q2009" i="2" s="1"/>
  <c r="R2009" i="2" l="1"/>
  <c r="S2009" i="2" s="1"/>
  <c r="T2009" i="2" s="1"/>
  <c r="U2009" i="2" l="1"/>
  <c r="X2009" i="2" s="1"/>
  <c r="Y2009" i="2" s="1"/>
  <c r="G2009" i="2"/>
  <c r="C2010" i="2" l="1"/>
  <c r="D2010" i="2" s="1"/>
  <c r="I2010" i="2" s="1"/>
  <c r="L2010" i="2" l="1"/>
  <c r="K2010" i="2"/>
  <c r="N2010" i="2" s="1"/>
  <c r="J2010" i="2"/>
  <c r="M2010" i="2" l="1"/>
  <c r="O2010" i="2" s="1"/>
  <c r="Q2010" i="2" l="1"/>
  <c r="R2010" i="2" s="1"/>
  <c r="S2010" i="2" s="1"/>
  <c r="T2010" i="2" s="1"/>
  <c r="U2010" i="2" l="1"/>
  <c r="X2010" i="2" s="1"/>
  <c r="Y2010" i="2" s="1"/>
  <c r="G2010" i="2"/>
  <c r="C2011" i="2"/>
  <c r="D2011" i="2" s="1"/>
  <c r="I2011" i="2" s="1"/>
  <c r="L2011" i="2" l="1"/>
  <c r="K2011" i="2"/>
  <c r="N2011" i="2" s="1"/>
  <c r="J2011" i="2"/>
  <c r="M2011" i="2" l="1"/>
  <c r="O2011" i="2" s="1"/>
  <c r="Q2011" i="2" s="1"/>
  <c r="R2011" i="2" l="1"/>
  <c r="S2011" i="2" s="1"/>
  <c r="T2011" i="2" s="1"/>
  <c r="U2011" i="2" l="1"/>
  <c r="X2011" i="2" s="1"/>
  <c r="Y2011" i="2" s="1"/>
  <c r="G2011" i="2"/>
  <c r="C2012" i="2" l="1"/>
  <c r="D2012" i="2" s="1"/>
  <c r="I2012" i="2" s="1"/>
  <c r="L2012" i="2" l="1"/>
  <c r="K2012" i="2"/>
  <c r="N2012" i="2" s="1"/>
  <c r="J2012" i="2"/>
  <c r="M2012" i="2" l="1"/>
  <c r="O2012" i="2" s="1"/>
  <c r="Q2012" i="2" s="1"/>
  <c r="R2012" i="2" l="1"/>
  <c r="S2012" i="2" s="1"/>
  <c r="T2012" i="2" s="1"/>
  <c r="U2012" i="2" l="1"/>
  <c r="X2012" i="2" s="1"/>
  <c r="Y2012" i="2" s="1"/>
  <c r="G2012" i="2"/>
  <c r="C2013" i="2" l="1"/>
  <c r="D2013" i="2" s="1"/>
  <c r="I2013" i="2" s="1"/>
  <c r="L2013" i="2" l="1"/>
  <c r="K2013" i="2"/>
  <c r="N2013" i="2" s="1"/>
  <c r="J2013" i="2"/>
  <c r="M2013" i="2" l="1"/>
  <c r="O2013" i="2" s="1"/>
  <c r="Q2013" i="2" s="1"/>
  <c r="R2013" i="2" l="1"/>
  <c r="S2013" i="2" s="1"/>
  <c r="T2013" i="2" s="1"/>
  <c r="U2013" i="2" l="1"/>
  <c r="X2013" i="2" s="1"/>
  <c r="Y2013" i="2" s="1"/>
  <c r="G2013" i="2"/>
  <c r="C2014" i="2" l="1"/>
  <c r="D2014" i="2" s="1"/>
  <c r="I2014" i="2" s="1"/>
  <c r="L2014" i="2" l="1"/>
  <c r="K2014" i="2"/>
  <c r="N2014" i="2" s="1"/>
  <c r="J2014" i="2"/>
  <c r="M2014" i="2" l="1"/>
  <c r="O2014" i="2" s="1"/>
  <c r="Q2014" i="2" l="1"/>
  <c r="R2014" i="2" s="1"/>
  <c r="S2014" i="2" s="1"/>
  <c r="T2014" i="2" s="1"/>
  <c r="U2014" i="2" l="1"/>
  <c r="X2014" i="2" s="1"/>
  <c r="Y2014" i="2" s="1"/>
  <c r="C2015" i="2" s="1"/>
  <c r="D2015" i="2" s="1"/>
  <c r="I2015" i="2" s="1"/>
  <c r="G2014" i="2"/>
  <c r="L2015" i="2" l="1"/>
  <c r="K2015" i="2"/>
  <c r="N2015" i="2" s="1"/>
  <c r="J2015" i="2"/>
  <c r="M2015" i="2" l="1"/>
  <c r="O2015" i="2" s="1"/>
  <c r="Q2015" i="2" s="1"/>
  <c r="R2015" i="2" l="1"/>
  <c r="S2015" i="2" s="1"/>
  <c r="T2015" i="2" s="1"/>
  <c r="U2015" i="2" l="1"/>
  <c r="X2015" i="2" s="1"/>
  <c r="Y2015" i="2" s="1"/>
  <c r="G2015" i="2"/>
  <c r="C2016" i="2" l="1"/>
  <c r="D2016" i="2" s="1"/>
  <c r="I2016" i="2" s="1"/>
  <c r="L2016" i="2" l="1"/>
  <c r="K2016" i="2"/>
  <c r="N2016" i="2" s="1"/>
  <c r="J2016" i="2"/>
  <c r="M2016" i="2" l="1"/>
  <c r="O2016" i="2" s="1"/>
  <c r="Q2016" i="2" s="1"/>
  <c r="R2016" i="2" l="1"/>
  <c r="S2016" i="2" s="1"/>
  <c r="T2016" i="2" s="1"/>
  <c r="U2016" i="2" l="1"/>
  <c r="X2016" i="2" s="1"/>
  <c r="Y2016" i="2" s="1"/>
  <c r="G2016" i="2"/>
  <c r="C2017" i="2" l="1"/>
  <c r="D2017" i="2" s="1"/>
  <c r="I2017" i="2" s="1"/>
  <c r="L2017" i="2" l="1"/>
  <c r="K2017" i="2"/>
  <c r="N2017" i="2" s="1"/>
  <c r="J2017" i="2"/>
  <c r="M2017" i="2" l="1"/>
  <c r="O2017" i="2" s="1"/>
  <c r="Q2017" i="2" s="1"/>
  <c r="R2017" i="2" l="1"/>
  <c r="S2017" i="2" s="1"/>
  <c r="T2017" i="2" s="1"/>
  <c r="U2017" i="2" l="1"/>
  <c r="X2017" i="2" s="1"/>
  <c r="Y2017" i="2" s="1"/>
  <c r="G2017" i="2"/>
  <c r="C2018" i="2" l="1"/>
  <c r="D2018" i="2" s="1"/>
  <c r="I2018" i="2" s="1"/>
  <c r="L2018" i="2" l="1"/>
  <c r="K2018" i="2"/>
  <c r="N2018" i="2" s="1"/>
  <c r="J2018" i="2"/>
  <c r="M2018" i="2" l="1"/>
  <c r="O2018" i="2" s="1"/>
  <c r="Q2018" i="2" s="1"/>
  <c r="R2018" i="2" l="1"/>
  <c r="S2018" i="2" s="1"/>
  <c r="T2018" i="2" s="1"/>
  <c r="U2018" i="2" l="1"/>
  <c r="X2018" i="2" s="1"/>
  <c r="Y2018" i="2" s="1"/>
  <c r="G2018" i="2"/>
  <c r="C2019" i="2" l="1"/>
  <c r="D2019" i="2" s="1"/>
  <c r="I2019" i="2" s="1"/>
  <c r="L2019" i="2" l="1"/>
  <c r="K2019" i="2"/>
  <c r="N2019" i="2" s="1"/>
  <c r="J2019" i="2"/>
  <c r="M2019" i="2" l="1"/>
  <c r="O2019" i="2" s="1"/>
  <c r="Q2019" i="2" s="1"/>
  <c r="R2019" i="2" l="1"/>
  <c r="S2019" i="2" s="1"/>
  <c r="T2019" i="2" s="1"/>
  <c r="U2019" i="2" l="1"/>
  <c r="X2019" i="2" s="1"/>
  <c r="Y2019" i="2" s="1"/>
  <c r="G2019" i="2"/>
  <c r="C2020" i="2" l="1"/>
  <c r="D2020" i="2" s="1"/>
  <c r="I2020" i="2" s="1"/>
  <c r="L2020" i="2" l="1"/>
  <c r="K2020" i="2"/>
  <c r="N2020" i="2" s="1"/>
  <c r="J2020" i="2"/>
  <c r="M2020" i="2" l="1"/>
  <c r="O2020" i="2" s="1"/>
  <c r="Q2020" i="2" s="1"/>
  <c r="R2020" i="2" l="1"/>
  <c r="S2020" i="2" s="1"/>
  <c r="T2020" i="2" s="1"/>
  <c r="U2020" i="2" l="1"/>
  <c r="X2020" i="2" s="1"/>
  <c r="Y2020" i="2" s="1"/>
  <c r="G2020" i="2"/>
  <c r="C2021" i="2" l="1"/>
  <c r="D2021" i="2" s="1"/>
  <c r="I2021" i="2" s="1"/>
  <c r="L2021" i="2" l="1"/>
  <c r="K2021" i="2"/>
  <c r="N2021" i="2" s="1"/>
  <c r="J2021" i="2"/>
  <c r="M2021" i="2" l="1"/>
  <c r="O2021" i="2" s="1"/>
  <c r="Q2021" i="2" s="1"/>
  <c r="R2021" i="2" l="1"/>
  <c r="S2021" i="2" s="1"/>
  <c r="T2021" i="2" s="1"/>
  <c r="U2021" i="2" l="1"/>
  <c r="X2021" i="2" s="1"/>
  <c r="Y2021" i="2" s="1"/>
  <c r="G2021" i="2"/>
  <c r="C2022" i="2" l="1"/>
  <c r="D2022" i="2" s="1"/>
  <c r="I2022" i="2" s="1"/>
  <c r="L2022" i="2" l="1"/>
  <c r="K2022" i="2"/>
  <c r="N2022" i="2" s="1"/>
  <c r="J2022" i="2"/>
  <c r="M2022" i="2" l="1"/>
  <c r="O2022" i="2" s="1"/>
  <c r="Q2022" i="2" s="1"/>
  <c r="R2022" i="2" l="1"/>
  <c r="S2022" i="2" s="1"/>
  <c r="T2022" i="2" s="1"/>
  <c r="U2022" i="2" l="1"/>
  <c r="X2022" i="2" s="1"/>
  <c r="Y2022" i="2" s="1"/>
  <c r="G2022" i="2"/>
  <c r="C2023" i="2" l="1"/>
  <c r="D2023" i="2" s="1"/>
  <c r="I2023" i="2" s="1"/>
  <c r="L2023" i="2" l="1"/>
  <c r="K2023" i="2"/>
  <c r="N2023" i="2" s="1"/>
  <c r="J2023" i="2"/>
  <c r="M2023" i="2" l="1"/>
  <c r="O2023" i="2" s="1"/>
  <c r="Q2023" i="2" s="1"/>
  <c r="R2023" i="2" l="1"/>
  <c r="S2023" i="2" s="1"/>
  <c r="T2023" i="2" s="1"/>
  <c r="U2023" i="2" l="1"/>
  <c r="X2023" i="2" s="1"/>
  <c r="Y2023" i="2" s="1"/>
  <c r="G2023" i="2"/>
  <c r="C2024" i="2" l="1"/>
  <c r="D2024" i="2" s="1"/>
  <c r="I2024" i="2" s="1"/>
  <c r="L2024" i="2" l="1"/>
  <c r="K2024" i="2"/>
  <c r="N2024" i="2" s="1"/>
  <c r="J2024" i="2"/>
  <c r="M2024" i="2" l="1"/>
  <c r="O2024" i="2" s="1"/>
  <c r="Q2024" i="2" s="1"/>
  <c r="R2024" i="2" l="1"/>
  <c r="S2024" i="2" s="1"/>
  <c r="T2024" i="2" s="1"/>
  <c r="U2024" i="2" l="1"/>
  <c r="X2024" i="2" s="1"/>
  <c r="Y2024" i="2" s="1"/>
  <c r="G2024" i="2"/>
  <c r="C2025" i="2" l="1"/>
  <c r="D2025" i="2" s="1"/>
  <c r="I2025" i="2" s="1"/>
  <c r="L2025" i="2" l="1"/>
  <c r="K2025" i="2"/>
  <c r="N2025" i="2" s="1"/>
  <c r="J2025" i="2"/>
  <c r="M2025" i="2" l="1"/>
  <c r="O2025" i="2" s="1"/>
  <c r="Q2025" i="2" s="1"/>
  <c r="R2025" i="2" l="1"/>
  <c r="S2025" i="2" s="1"/>
  <c r="T2025" i="2" s="1"/>
  <c r="U2025" i="2" l="1"/>
  <c r="X2025" i="2" s="1"/>
  <c r="Y2025" i="2" s="1"/>
  <c r="G2025" i="2"/>
  <c r="C2026" i="2" l="1"/>
  <c r="D2026" i="2" s="1"/>
  <c r="I2026" i="2" s="1"/>
  <c r="L2026" i="2" l="1"/>
  <c r="K2026" i="2"/>
  <c r="N2026" i="2" s="1"/>
  <c r="J2026" i="2"/>
  <c r="M2026" i="2" l="1"/>
  <c r="O2026" i="2" s="1"/>
  <c r="Q2026" i="2" s="1"/>
  <c r="R2026" i="2" l="1"/>
  <c r="S2026" i="2" s="1"/>
  <c r="T2026" i="2" s="1"/>
  <c r="U2026" i="2" l="1"/>
  <c r="X2026" i="2" s="1"/>
  <c r="Y2026" i="2" s="1"/>
  <c r="G2026" i="2"/>
  <c r="C2027" i="2" l="1"/>
  <c r="D2027" i="2" s="1"/>
  <c r="I2027" i="2" s="1"/>
  <c r="L2027" i="2" l="1"/>
  <c r="K2027" i="2"/>
  <c r="N2027" i="2" s="1"/>
  <c r="J2027" i="2"/>
  <c r="M2027" i="2" l="1"/>
  <c r="O2027" i="2" s="1"/>
  <c r="Q2027" i="2" s="1"/>
  <c r="R2027" i="2" l="1"/>
  <c r="S2027" i="2" s="1"/>
  <c r="T2027" i="2" s="1"/>
  <c r="U2027" i="2" l="1"/>
  <c r="X2027" i="2" s="1"/>
  <c r="Y2027" i="2" s="1"/>
  <c r="G2027" i="2"/>
  <c r="C2028" i="2" l="1"/>
  <c r="D2028" i="2" s="1"/>
  <c r="I2028" i="2" s="1"/>
  <c r="L2028" i="2" l="1"/>
  <c r="K2028" i="2"/>
  <c r="N2028" i="2" s="1"/>
  <c r="J2028" i="2"/>
  <c r="M2028" i="2" l="1"/>
  <c r="O2028" i="2" s="1"/>
  <c r="Q2028" i="2" s="1"/>
  <c r="R2028" i="2" l="1"/>
  <c r="S2028" i="2" s="1"/>
  <c r="T2028" i="2" s="1"/>
  <c r="U2028" i="2" l="1"/>
  <c r="X2028" i="2" s="1"/>
  <c r="Y2028" i="2" s="1"/>
  <c r="G2028" i="2"/>
  <c r="C2029" i="2" l="1"/>
  <c r="D2029" i="2" s="1"/>
  <c r="I2029" i="2" s="1"/>
  <c r="L2029" i="2" l="1"/>
  <c r="K2029" i="2"/>
  <c r="N2029" i="2" s="1"/>
  <c r="J2029" i="2"/>
  <c r="M2029" i="2" l="1"/>
  <c r="O2029" i="2" s="1"/>
  <c r="Q2029" i="2" l="1"/>
  <c r="R2029" i="2" s="1"/>
  <c r="S2029" i="2" s="1"/>
  <c r="T2029" i="2" s="1"/>
  <c r="U2029" i="2" l="1"/>
  <c r="X2029" i="2" s="1"/>
  <c r="Y2029" i="2" s="1"/>
  <c r="C2030" i="2" s="1"/>
  <c r="D2030" i="2" s="1"/>
  <c r="I2030" i="2" s="1"/>
  <c r="G2029" i="2"/>
  <c r="L2030" i="2" l="1"/>
  <c r="K2030" i="2"/>
  <c r="N2030" i="2" s="1"/>
  <c r="J2030" i="2"/>
  <c r="M2030" i="2" l="1"/>
  <c r="O2030" i="2" s="1"/>
  <c r="Q2030" i="2" s="1"/>
  <c r="R2030" i="2" l="1"/>
  <c r="S2030" i="2" s="1"/>
  <c r="T2030" i="2" s="1"/>
  <c r="U2030" i="2" l="1"/>
  <c r="X2030" i="2" s="1"/>
  <c r="Y2030" i="2" s="1"/>
  <c r="G2030" i="2"/>
  <c r="C2031" i="2" l="1"/>
  <c r="D2031" i="2" s="1"/>
  <c r="I2031" i="2" s="1"/>
  <c r="L2031" i="2" l="1"/>
  <c r="K2031" i="2"/>
  <c r="N2031" i="2" s="1"/>
  <c r="J2031" i="2"/>
  <c r="M2031" i="2" l="1"/>
  <c r="O2031" i="2" s="1"/>
  <c r="Q2031" i="2" s="1"/>
  <c r="R2031" i="2" l="1"/>
  <c r="S2031" i="2" s="1"/>
  <c r="T2031" i="2" s="1"/>
  <c r="U2031" i="2" l="1"/>
  <c r="X2031" i="2" s="1"/>
  <c r="Y2031" i="2" s="1"/>
  <c r="G2031" i="2"/>
  <c r="C2032" i="2" l="1"/>
  <c r="D2032" i="2" s="1"/>
  <c r="I2032" i="2" s="1"/>
  <c r="L2032" i="2" l="1"/>
  <c r="K2032" i="2"/>
  <c r="N2032" i="2" s="1"/>
  <c r="J2032" i="2"/>
  <c r="M2032" i="2" l="1"/>
  <c r="O2032" i="2" s="1"/>
  <c r="Q2032" i="2" s="1"/>
  <c r="R2032" i="2" l="1"/>
  <c r="S2032" i="2" s="1"/>
  <c r="T2032" i="2" s="1"/>
  <c r="U2032" i="2" l="1"/>
  <c r="X2032" i="2" s="1"/>
  <c r="Y2032" i="2" s="1"/>
  <c r="G2032" i="2"/>
  <c r="C2033" i="2" l="1"/>
  <c r="D2033" i="2" s="1"/>
  <c r="I2033" i="2" s="1"/>
  <c r="L2033" i="2" l="1"/>
  <c r="K2033" i="2"/>
  <c r="N2033" i="2" s="1"/>
  <c r="J2033" i="2"/>
  <c r="M2033" i="2" l="1"/>
  <c r="O2033" i="2" s="1"/>
  <c r="Q2033" i="2" l="1"/>
  <c r="R2033" i="2" s="1"/>
  <c r="S2033" i="2" s="1"/>
  <c r="T2033" i="2" s="1"/>
  <c r="U2033" i="2" l="1"/>
  <c r="X2033" i="2" s="1"/>
  <c r="Y2033" i="2" s="1"/>
  <c r="C2034" i="2" s="1"/>
  <c r="D2034" i="2" s="1"/>
  <c r="I2034" i="2" s="1"/>
  <c r="G2033" i="2"/>
  <c r="L2034" i="2" l="1"/>
  <c r="K2034" i="2"/>
  <c r="N2034" i="2" s="1"/>
  <c r="J2034" i="2"/>
  <c r="M2034" i="2" l="1"/>
  <c r="O2034" i="2" s="1"/>
  <c r="Q2034" i="2" s="1"/>
  <c r="R2034" i="2" l="1"/>
  <c r="S2034" i="2" s="1"/>
  <c r="T2034" i="2" s="1"/>
  <c r="U2034" i="2" l="1"/>
  <c r="X2034" i="2" s="1"/>
  <c r="Y2034" i="2" s="1"/>
  <c r="G2034" i="2"/>
  <c r="C2035" i="2" l="1"/>
  <c r="D2035" i="2" s="1"/>
  <c r="I2035" i="2" s="1"/>
  <c r="L2035" i="2" l="1"/>
  <c r="K2035" i="2"/>
  <c r="N2035" i="2" s="1"/>
  <c r="J2035" i="2"/>
  <c r="M2035" i="2" l="1"/>
  <c r="O2035" i="2" s="1"/>
  <c r="Q2035" i="2" l="1"/>
  <c r="R2035" i="2" s="1"/>
  <c r="S2035" i="2" s="1"/>
  <c r="T2035" i="2" s="1"/>
  <c r="U2035" i="2" l="1"/>
  <c r="X2035" i="2" s="1"/>
  <c r="Y2035" i="2" s="1"/>
  <c r="C2036" i="2" s="1"/>
  <c r="D2036" i="2" s="1"/>
  <c r="I2036" i="2" s="1"/>
  <c r="G2035" i="2"/>
  <c r="L2036" i="2" l="1"/>
  <c r="K2036" i="2"/>
  <c r="N2036" i="2" s="1"/>
  <c r="J2036" i="2"/>
  <c r="M2036" i="2" l="1"/>
  <c r="O2036" i="2" s="1"/>
  <c r="Q2036" i="2" s="1"/>
  <c r="R2036" i="2" l="1"/>
  <c r="S2036" i="2" s="1"/>
  <c r="T2036" i="2" s="1"/>
  <c r="U2036" i="2" l="1"/>
  <c r="X2036" i="2" s="1"/>
  <c r="Y2036" i="2" s="1"/>
  <c r="G2036" i="2"/>
  <c r="C2037" i="2" l="1"/>
  <c r="D2037" i="2" s="1"/>
  <c r="I2037" i="2" s="1"/>
  <c r="L2037" i="2" l="1"/>
  <c r="K2037" i="2"/>
  <c r="N2037" i="2" s="1"/>
  <c r="J2037" i="2"/>
  <c r="M2037" i="2" l="1"/>
  <c r="O2037" i="2" s="1"/>
  <c r="Q2037" i="2" s="1"/>
  <c r="R2037" i="2" l="1"/>
  <c r="S2037" i="2" s="1"/>
  <c r="T2037" i="2" s="1"/>
  <c r="U2037" i="2" l="1"/>
  <c r="X2037" i="2" s="1"/>
  <c r="Y2037" i="2" s="1"/>
  <c r="G2037" i="2"/>
  <c r="C2038" i="2" l="1"/>
  <c r="D2038" i="2" s="1"/>
  <c r="I2038" i="2" s="1"/>
  <c r="L2038" i="2" l="1"/>
  <c r="K2038" i="2"/>
  <c r="N2038" i="2" s="1"/>
  <c r="J2038" i="2"/>
  <c r="M2038" i="2" l="1"/>
  <c r="O2038" i="2" s="1"/>
  <c r="Q2038" i="2" s="1"/>
  <c r="R2038" i="2" l="1"/>
  <c r="S2038" i="2" s="1"/>
  <c r="T2038" i="2" s="1"/>
  <c r="U2038" i="2" l="1"/>
  <c r="X2038" i="2" s="1"/>
  <c r="Y2038" i="2" s="1"/>
  <c r="G2038" i="2"/>
  <c r="C2039" i="2" l="1"/>
  <c r="D2039" i="2" s="1"/>
  <c r="I2039" i="2" s="1"/>
  <c r="L2039" i="2" l="1"/>
  <c r="K2039" i="2"/>
  <c r="N2039" i="2" s="1"/>
  <c r="J2039" i="2"/>
  <c r="M2039" i="2" l="1"/>
  <c r="O2039" i="2" s="1"/>
  <c r="Q2039" i="2" s="1"/>
  <c r="R2039" i="2" l="1"/>
  <c r="S2039" i="2" s="1"/>
  <c r="T2039" i="2" s="1"/>
  <c r="U2039" i="2" l="1"/>
  <c r="X2039" i="2" s="1"/>
  <c r="Y2039" i="2" s="1"/>
  <c r="G2039" i="2"/>
  <c r="C2040" i="2" l="1"/>
  <c r="D2040" i="2" s="1"/>
  <c r="I2040" i="2" s="1"/>
  <c r="L2040" i="2" l="1"/>
  <c r="K2040" i="2"/>
  <c r="N2040" i="2" s="1"/>
  <c r="J2040" i="2"/>
  <c r="M2040" i="2" l="1"/>
  <c r="O2040" i="2" s="1"/>
  <c r="Q2040" i="2" l="1"/>
  <c r="R2040" i="2" s="1"/>
  <c r="S2040" i="2" s="1"/>
  <c r="T2040" i="2" s="1"/>
  <c r="U2040" i="2" l="1"/>
  <c r="X2040" i="2" s="1"/>
  <c r="Y2040" i="2" s="1"/>
  <c r="C2041" i="2" s="1"/>
  <c r="D2041" i="2" s="1"/>
  <c r="I2041" i="2" s="1"/>
  <c r="G2040" i="2"/>
  <c r="L2041" i="2" l="1"/>
  <c r="K2041" i="2"/>
  <c r="N2041" i="2" s="1"/>
  <c r="J2041" i="2"/>
  <c r="M2041" i="2" l="1"/>
  <c r="O2041" i="2" s="1"/>
  <c r="Q2041" i="2" s="1"/>
  <c r="R2041" i="2" l="1"/>
  <c r="S2041" i="2" s="1"/>
  <c r="T2041" i="2" s="1"/>
  <c r="U2041" i="2" l="1"/>
  <c r="X2041" i="2" s="1"/>
  <c r="Y2041" i="2" s="1"/>
  <c r="G2041" i="2"/>
  <c r="C2042" i="2" l="1"/>
  <c r="D2042" i="2" s="1"/>
  <c r="I2042" i="2" s="1"/>
  <c r="L2042" i="2" l="1"/>
  <c r="K2042" i="2"/>
  <c r="N2042" i="2" s="1"/>
  <c r="J2042" i="2"/>
  <c r="M2042" i="2" l="1"/>
  <c r="O2042" i="2" s="1"/>
  <c r="Q2042" i="2" s="1"/>
  <c r="R2042" i="2" l="1"/>
  <c r="S2042" i="2" s="1"/>
  <c r="T2042" i="2" s="1"/>
  <c r="U2042" i="2" l="1"/>
  <c r="X2042" i="2" s="1"/>
  <c r="Y2042" i="2" s="1"/>
  <c r="G2042" i="2"/>
  <c r="C2043" i="2" l="1"/>
  <c r="D2043" i="2" s="1"/>
  <c r="I2043" i="2" s="1"/>
  <c r="L2043" i="2" l="1"/>
  <c r="K2043" i="2"/>
  <c r="N2043" i="2" s="1"/>
  <c r="J2043" i="2"/>
  <c r="M2043" i="2" l="1"/>
  <c r="O2043" i="2" s="1"/>
  <c r="Q2043" i="2" s="1"/>
  <c r="R2043" i="2" l="1"/>
  <c r="S2043" i="2" s="1"/>
  <c r="T2043" i="2" s="1"/>
  <c r="U2043" i="2" l="1"/>
  <c r="X2043" i="2" s="1"/>
  <c r="Y2043" i="2" s="1"/>
  <c r="G2043" i="2"/>
  <c r="C2044" i="2" l="1"/>
  <c r="D2044" i="2" s="1"/>
  <c r="I2044" i="2" s="1"/>
  <c r="L2044" i="2" l="1"/>
  <c r="K2044" i="2"/>
  <c r="N2044" i="2" s="1"/>
  <c r="J2044" i="2"/>
  <c r="M2044" i="2" l="1"/>
  <c r="O2044" i="2" s="1"/>
  <c r="Q2044" i="2" s="1"/>
  <c r="R2044" i="2" l="1"/>
  <c r="S2044" i="2" s="1"/>
  <c r="T2044" i="2" s="1"/>
  <c r="U2044" i="2" l="1"/>
  <c r="X2044" i="2" s="1"/>
  <c r="Y2044" i="2" s="1"/>
  <c r="G2044" i="2"/>
  <c r="C2045" i="2" l="1"/>
  <c r="D2045" i="2" s="1"/>
  <c r="I2045" i="2" s="1"/>
  <c r="L2045" i="2" l="1"/>
  <c r="K2045" i="2"/>
  <c r="N2045" i="2" s="1"/>
  <c r="J2045" i="2"/>
  <c r="M2045" i="2" l="1"/>
  <c r="O2045" i="2" s="1"/>
  <c r="Q2045" i="2" s="1"/>
  <c r="R2045" i="2" l="1"/>
  <c r="S2045" i="2" s="1"/>
  <c r="T2045" i="2" s="1"/>
  <c r="U2045" i="2" l="1"/>
  <c r="X2045" i="2" s="1"/>
  <c r="Y2045" i="2" s="1"/>
  <c r="G2045" i="2"/>
  <c r="C2046" i="2" l="1"/>
  <c r="D2046" i="2" s="1"/>
  <c r="I2046" i="2" s="1"/>
  <c r="L2046" i="2" l="1"/>
  <c r="K2046" i="2"/>
  <c r="N2046" i="2" s="1"/>
  <c r="J2046" i="2"/>
  <c r="M2046" i="2" l="1"/>
  <c r="O2046" i="2" s="1"/>
  <c r="Q2046" i="2" s="1"/>
  <c r="R2046" i="2" l="1"/>
  <c r="S2046" i="2" s="1"/>
  <c r="T2046" i="2" s="1"/>
  <c r="U2046" i="2" l="1"/>
  <c r="X2046" i="2" s="1"/>
  <c r="Y2046" i="2" s="1"/>
  <c r="G2046" i="2"/>
  <c r="C2047" i="2" l="1"/>
  <c r="D2047" i="2" s="1"/>
  <c r="I2047" i="2" s="1"/>
  <c r="L2047" i="2" l="1"/>
  <c r="K2047" i="2"/>
  <c r="N2047" i="2" s="1"/>
  <c r="J2047" i="2"/>
  <c r="M2047" i="2" l="1"/>
  <c r="O2047" i="2" s="1"/>
  <c r="Q2047" i="2" s="1"/>
  <c r="R2047" i="2" l="1"/>
  <c r="S2047" i="2" s="1"/>
  <c r="T2047" i="2" s="1"/>
  <c r="U2047" i="2" l="1"/>
  <c r="X2047" i="2" s="1"/>
  <c r="Y2047" i="2" s="1"/>
  <c r="G2047" i="2"/>
  <c r="C2048" i="2" l="1"/>
  <c r="D2048" i="2" s="1"/>
  <c r="I2048" i="2" s="1"/>
  <c r="L2048" i="2" l="1"/>
  <c r="K2048" i="2"/>
  <c r="N2048" i="2" s="1"/>
  <c r="J2048" i="2"/>
  <c r="M2048" i="2" l="1"/>
  <c r="O2048" i="2" s="1"/>
  <c r="Q2048" i="2" s="1"/>
  <c r="R2048" i="2" l="1"/>
  <c r="S2048" i="2" s="1"/>
  <c r="T2048" i="2" s="1"/>
  <c r="U2048" i="2" l="1"/>
  <c r="X2048" i="2" s="1"/>
  <c r="Y2048" i="2" s="1"/>
  <c r="G2048" i="2"/>
  <c r="C2049" i="2" l="1"/>
  <c r="D2049" i="2" s="1"/>
  <c r="I2049" i="2" s="1"/>
  <c r="L2049" i="2" l="1"/>
  <c r="K2049" i="2"/>
  <c r="N2049" i="2" s="1"/>
  <c r="J2049" i="2"/>
  <c r="M2049" i="2" l="1"/>
  <c r="O2049" i="2" s="1"/>
  <c r="Q2049" i="2" l="1"/>
  <c r="R2049" i="2" s="1"/>
  <c r="S2049" i="2" s="1"/>
  <c r="T2049" i="2" s="1"/>
  <c r="U2049" i="2" l="1"/>
  <c r="X2049" i="2" s="1"/>
  <c r="Y2049" i="2" s="1"/>
  <c r="C2050" i="2" s="1"/>
  <c r="D2050" i="2" s="1"/>
  <c r="I2050" i="2" s="1"/>
  <c r="G2049" i="2"/>
  <c r="L2050" i="2" l="1"/>
  <c r="K2050" i="2"/>
  <c r="N2050" i="2" s="1"/>
  <c r="J2050" i="2"/>
  <c r="M2050" i="2" l="1"/>
  <c r="O2050" i="2" s="1"/>
  <c r="Q2050" i="2" l="1"/>
  <c r="R2050" i="2" s="1"/>
  <c r="S2050" i="2" s="1"/>
  <c r="T2050" i="2" s="1"/>
  <c r="U2050" i="2" l="1"/>
  <c r="X2050" i="2" s="1"/>
  <c r="Y2050" i="2" s="1"/>
  <c r="C2051" i="2" s="1"/>
  <c r="D2051" i="2" s="1"/>
  <c r="I2051" i="2" s="1"/>
  <c r="G2050" i="2"/>
  <c r="L2051" i="2" l="1"/>
  <c r="K2051" i="2"/>
  <c r="N2051" i="2" s="1"/>
  <c r="J2051" i="2"/>
  <c r="M2051" i="2" l="1"/>
  <c r="O2051" i="2" s="1"/>
  <c r="Q2051" i="2" s="1"/>
  <c r="R2051" i="2" l="1"/>
  <c r="S2051" i="2" s="1"/>
  <c r="T2051" i="2" s="1"/>
  <c r="U2051" i="2" l="1"/>
  <c r="X2051" i="2" s="1"/>
  <c r="Y2051" i="2" s="1"/>
  <c r="G2051" i="2"/>
  <c r="C2052" i="2" l="1"/>
  <c r="D2052" i="2" s="1"/>
  <c r="I2052" i="2" s="1"/>
  <c r="L2052" i="2" l="1"/>
  <c r="K2052" i="2"/>
  <c r="N2052" i="2" s="1"/>
  <c r="J2052" i="2"/>
  <c r="M2052" i="2" l="1"/>
  <c r="O2052" i="2" s="1"/>
  <c r="Q2052" i="2" s="1"/>
  <c r="R2052" i="2" l="1"/>
  <c r="S2052" i="2" s="1"/>
  <c r="T2052" i="2" s="1"/>
  <c r="U2052" i="2" l="1"/>
  <c r="X2052" i="2" s="1"/>
  <c r="Y2052" i="2" s="1"/>
  <c r="G2052" i="2"/>
  <c r="C2053" i="2" l="1"/>
  <c r="D2053" i="2" s="1"/>
  <c r="I2053" i="2" s="1"/>
  <c r="L2053" i="2" l="1"/>
  <c r="K2053" i="2"/>
  <c r="N2053" i="2" s="1"/>
  <c r="J2053" i="2"/>
  <c r="M2053" i="2" l="1"/>
  <c r="O2053" i="2" s="1"/>
  <c r="Q2053" i="2" s="1"/>
  <c r="R2053" i="2" l="1"/>
  <c r="S2053" i="2" s="1"/>
  <c r="T2053" i="2" s="1"/>
  <c r="U2053" i="2" l="1"/>
  <c r="X2053" i="2" s="1"/>
  <c r="Y2053" i="2" s="1"/>
  <c r="G2053" i="2"/>
  <c r="C2054" i="2" l="1"/>
  <c r="D2054" i="2" s="1"/>
  <c r="I2054" i="2" s="1"/>
  <c r="L2054" i="2" l="1"/>
  <c r="K2054" i="2"/>
  <c r="N2054" i="2" s="1"/>
  <c r="J2054" i="2"/>
  <c r="M2054" i="2" l="1"/>
  <c r="O2054" i="2" s="1"/>
  <c r="Q2054" i="2" s="1"/>
  <c r="R2054" i="2" l="1"/>
  <c r="S2054" i="2" s="1"/>
  <c r="T2054" i="2" s="1"/>
  <c r="U2054" i="2" l="1"/>
  <c r="X2054" i="2" s="1"/>
  <c r="Y2054" i="2" s="1"/>
  <c r="G2054" i="2"/>
  <c r="C2055" i="2" l="1"/>
  <c r="D2055" i="2" s="1"/>
  <c r="I2055" i="2" s="1"/>
  <c r="L2055" i="2" l="1"/>
  <c r="K2055" i="2"/>
  <c r="N2055" i="2" s="1"/>
  <c r="J2055" i="2"/>
  <c r="M2055" i="2" l="1"/>
  <c r="O2055" i="2" s="1"/>
  <c r="Q2055" i="2" s="1"/>
  <c r="R2055" i="2" l="1"/>
  <c r="S2055" i="2" s="1"/>
  <c r="T2055" i="2" s="1"/>
  <c r="U2055" i="2" l="1"/>
  <c r="X2055" i="2" s="1"/>
  <c r="Y2055" i="2" s="1"/>
  <c r="G2055" i="2"/>
  <c r="C2056" i="2" l="1"/>
  <c r="D2056" i="2" s="1"/>
  <c r="I2056" i="2" s="1"/>
  <c r="L2056" i="2" l="1"/>
  <c r="K2056" i="2"/>
  <c r="N2056" i="2" s="1"/>
  <c r="J2056" i="2"/>
  <c r="M2056" i="2" l="1"/>
  <c r="O2056" i="2" s="1"/>
  <c r="Q2056" i="2" s="1"/>
  <c r="R2056" i="2" l="1"/>
  <c r="S2056" i="2" s="1"/>
  <c r="T2056" i="2" s="1"/>
  <c r="U2056" i="2" l="1"/>
  <c r="X2056" i="2" s="1"/>
  <c r="Y2056" i="2" s="1"/>
  <c r="G2056" i="2"/>
  <c r="C2057" i="2" l="1"/>
  <c r="D2057" i="2" s="1"/>
  <c r="I2057" i="2" s="1"/>
  <c r="L2057" i="2" l="1"/>
  <c r="K2057" i="2"/>
  <c r="N2057" i="2" s="1"/>
  <c r="J2057" i="2"/>
  <c r="M2057" i="2" l="1"/>
  <c r="O2057" i="2" s="1"/>
  <c r="Q2057" i="2" s="1"/>
  <c r="R2057" i="2" l="1"/>
  <c r="S2057" i="2" s="1"/>
  <c r="T2057" i="2" s="1"/>
  <c r="U2057" i="2" l="1"/>
  <c r="X2057" i="2" s="1"/>
  <c r="Y2057" i="2" s="1"/>
  <c r="G2057" i="2"/>
  <c r="C2058" i="2" l="1"/>
  <c r="D2058" i="2" s="1"/>
  <c r="I2058" i="2" s="1"/>
  <c r="L2058" i="2" l="1"/>
  <c r="K2058" i="2"/>
  <c r="N2058" i="2" s="1"/>
  <c r="J2058" i="2"/>
  <c r="M2058" i="2" l="1"/>
  <c r="O2058" i="2" s="1"/>
  <c r="Q2058" i="2" s="1"/>
  <c r="R2058" i="2" l="1"/>
  <c r="S2058" i="2" s="1"/>
  <c r="T2058" i="2" s="1"/>
  <c r="U2058" i="2" l="1"/>
  <c r="X2058" i="2" s="1"/>
  <c r="Y2058" i="2" s="1"/>
  <c r="G2058" i="2"/>
  <c r="C2059" i="2" l="1"/>
  <c r="D2059" i="2" s="1"/>
  <c r="I2059" i="2" s="1"/>
  <c r="L2059" i="2" l="1"/>
  <c r="K2059" i="2"/>
  <c r="N2059" i="2" s="1"/>
  <c r="J2059" i="2"/>
  <c r="M2059" i="2" l="1"/>
  <c r="O2059" i="2" s="1"/>
  <c r="Q2059" i="2" s="1"/>
  <c r="R2059" i="2" l="1"/>
  <c r="S2059" i="2" s="1"/>
  <c r="T2059" i="2" s="1"/>
  <c r="U2059" i="2" l="1"/>
  <c r="X2059" i="2" s="1"/>
  <c r="Y2059" i="2" s="1"/>
  <c r="G2059" i="2"/>
  <c r="C2060" i="2" l="1"/>
  <c r="D2060" i="2" s="1"/>
  <c r="I2060" i="2" s="1"/>
  <c r="L2060" i="2" l="1"/>
  <c r="K2060" i="2"/>
  <c r="N2060" i="2" s="1"/>
  <c r="J2060" i="2"/>
  <c r="M2060" i="2" l="1"/>
  <c r="O2060" i="2" s="1"/>
  <c r="Q2060" i="2" s="1"/>
  <c r="R2060" i="2" l="1"/>
  <c r="S2060" i="2" s="1"/>
  <c r="T2060" i="2" s="1"/>
  <c r="U2060" i="2" l="1"/>
  <c r="X2060" i="2" s="1"/>
  <c r="Y2060" i="2" s="1"/>
  <c r="G2060" i="2"/>
  <c r="C2061" i="2" l="1"/>
  <c r="D2061" i="2" s="1"/>
  <c r="I2061" i="2" s="1"/>
  <c r="L2061" i="2" l="1"/>
  <c r="K2061" i="2"/>
  <c r="N2061" i="2" s="1"/>
  <c r="J2061" i="2"/>
  <c r="M2061" i="2" l="1"/>
  <c r="O2061" i="2" s="1"/>
  <c r="Q2061" i="2" s="1"/>
  <c r="R2061" i="2" l="1"/>
  <c r="S2061" i="2" s="1"/>
  <c r="T2061" i="2" s="1"/>
  <c r="U2061" i="2" l="1"/>
  <c r="X2061" i="2" s="1"/>
  <c r="Y2061" i="2" s="1"/>
  <c r="G2061" i="2"/>
  <c r="C2062" i="2" l="1"/>
  <c r="D2062" i="2" s="1"/>
  <c r="I2062" i="2" s="1"/>
  <c r="L2062" i="2" l="1"/>
  <c r="K2062" i="2"/>
  <c r="N2062" i="2" s="1"/>
  <c r="J2062" i="2"/>
  <c r="M2062" i="2" l="1"/>
  <c r="O2062" i="2" s="1"/>
  <c r="Q2062" i="2" s="1"/>
  <c r="R2062" i="2" l="1"/>
  <c r="S2062" i="2" s="1"/>
  <c r="T2062" i="2" s="1"/>
  <c r="U2062" i="2" l="1"/>
  <c r="X2062" i="2" s="1"/>
  <c r="Y2062" i="2" s="1"/>
  <c r="G2062" i="2"/>
  <c r="C2063" i="2" l="1"/>
  <c r="D2063" i="2" s="1"/>
  <c r="I2063" i="2" s="1"/>
  <c r="L2063" i="2" l="1"/>
  <c r="K2063" i="2"/>
  <c r="N2063" i="2" s="1"/>
  <c r="J2063" i="2"/>
  <c r="M2063" i="2" l="1"/>
  <c r="O2063" i="2" s="1"/>
  <c r="Q2063" i="2" s="1"/>
  <c r="R2063" i="2" l="1"/>
  <c r="S2063" i="2" s="1"/>
  <c r="T2063" i="2" s="1"/>
  <c r="U2063" i="2" l="1"/>
  <c r="X2063" i="2" s="1"/>
  <c r="Y2063" i="2" s="1"/>
  <c r="G2063" i="2"/>
  <c r="C2064" i="2" l="1"/>
  <c r="D2064" i="2" s="1"/>
  <c r="I2064" i="2" s="1"/>
  <c r="L2064" i="2" l="1"/>
  <c r="K2064" i="2"/>
  <c r="N2064" i="2" s="1"/>
  <c r="J2064" i="2"/>
  <c r="M2064" i="2" l="1"/>
  <c r="O2064" i="2" s="1"/>
  <c r="Q2064" i="2" s="1"/>
  <c r="R2064" i="2" l="1"/>
  <c r="S2064" i="2" s="1"/>
  <c r="T2064" i="2" s="1"/>
  <c r="U2064" i="2" l="1"/>
  <c r="X2064" i="2" s="1"/>
  <c r="Y2064" i="2" s="1"/>
  <c r="G2064" i="2"/>
  <c r="C2065" i="2" l="1"/>
  <c r="D2065" i="2" s="1"/>
  <c r="I2065" i="2" s="1"/>
  <c r="L2065" i="2" l="1"/>
  <c r="K2065" i="2"/>
  <c r="N2065" i="2" s="1"/>
  <c r="J2065" i="2"/>
  <c r="M2065" i="2" l="1"/>
  <c r="O2065" i="2" s="1"/>
  <c r="Q2065" i="2" s="1"/>
  <c r="R2065" i="2" l="1"/>
  <c r="S2065" i="2" s="1"/>
  <c r="T2065" i="2" s="1"/>
  <c r="U2065" i="2" l="1"/>
  <c r="X2065" i="2" s="1"/>
  <c r="Y2065" i="2" s="1"/>
  <c r="G2065" i="2"/>
  <c r="C2066" i="2" l="1"/>
  <c r="D2066" i="2" s="1"/>
  <c r="I2066" i="2" s="1"/>
  <c r="L2066" i="2" l="1"/>
  <c r="K2066" i="2"/>
  <c r="N2066" i="2" s="1"/>
  <c r="J2066" i="2"/>
  <c r="M2066" i="2" l="1"/>
  <c r="O2066" i="2" s="1"/>
  <c r="Q2066" i="2" s="1"/>
  <c r="R2066" i="2" l="1"/>
  <c r="S2066" i="2" s="1"/>
  <c r="T2066" i="2" s="1"/>
  <c r="U2066" i="2" l="1"/>
  <c r="X2066" i="2" s="1"/>
  <c r="Y2066" i="2" s="1"/>
  <c r="G2066" i="2"/>
  <c r="C2067" i="2" l="1"/>
  <c r="D2067" i="2" s="1"/>
  <c r="I2067" i="2" s="1"/>
  <c r="L2067" i="2" l="1"/>
  <c r="K2067" i="2"/>
  <c r="N2067" i="2" s="1"/>
  <c r="J2067" i="2"/>
  <c r="M2067" i="2" l="1"/>
  <c r="O2067" i="2" s="1"/>
  <c r="Q2067" i="2" s="1"/>
  <c r="R2067" i="2" l="1"/>
  <c r="S2067" i="2" s="1"/>
  <c r="T2067" i="2" s="1"/>
  <c r="U2067" i="2" l="1"/>
  <c r="X2067" i="2" s="1"/>
  <c r="Y2067" i="2" s="1"/>
  <c r="G2067" i="2"/>
  <c r="C2068" i="2" l="1"/>
  <c r="D2068" i="2" s="1"/>
  <c r="I2068" i="2" s="1"/>
  <c r="L2068" i="2" l="1"/>
  <c r="K2068" i="2"/>
  <c r="N2068" i="2" s="1"/>
  <c r="J2068" i="2"/>
  <c r="M2068" i="2" l="1"/>
  <c r="O2068" i="2" s="1"/>
  <c r="Q2068" i="2" s="1"/>
  <c r="R2068" i="2" l="1"/>
  <c r="S2068" i="2" s="1"/>
  <c r="T2068" i="2" s="1"/>
  <c r="U2068" i="2" l="1"/>
  <c r="X2068" i="2" s="1"/>
  <c r="Y2068" i="2" s="1"/>
  <c r="G2068" i="2"/>
  <c r="C2069" i="2" l="1"/>
  <c r="D2069" i="2" s="1"/>
  <c r="I2069" i="2" s="1"/>
  <c r="L2069" i="2" l="1"/>
  <c r="K2069" i="2"/>
  <c r="N2069" i="2" s="1"/>
  <c r="J2069" i="2"/>
  <c r="M2069" i="2" l="1"/>
  <c r="O2069" i="2" s="1"/>
  <c r="Q2069" i="2" s="1"/>
  <c r="R2069" i="2" l="1"/>
  <c r="S2069" i="2" s="1"/>
  <c r="T2069" i="2" s="1"/>
  <c r="U2069" i="2" l="1"/>
  <c r="X2069" i="2" s="1"/>
  <c r="Y2069" i="2" s="1"/>
  <c r="G2069" i="2"/>
  <c r="C2070" i="2" l="1"/>
  <c r="D2070" i="2" s="1"/>
  <c r="I2070" i="2" s="1"/>
  <c r="L2070" i="2" l="1"/>
  <c r="K2070" i="2"/>
  <c r="N2070" i="2" s="1"/>
  <c r="J2070" i="2"/>
  <c r="M2070" i="2" l="1"/>
  <c r="O2070" i="2" s="1"/>
  <c r="Q2070" i="2" s="1"/>
  <c r="R2070" i="2" l="1"/>
  <c r="S2070" i="2" s="1"/>
  <c r="T2070" i="2" s="1"/>
  <c r="U2070" i="2" l="1"/>
  <c r="X2070" i="2" s="1"/>
  <c r="Y2070" i="2" s="1"/>
  <c r="G2070" i="2"/>
  <c r="C2071" i="2" l="1"/>
  <c r="D2071" i="2" s="1"/>
  <c r="I2071" i="2" s="1"/>
  <c r="L2071" i="2" l="1"/>
  <c r="K2071" i="2"/>
  <c r="N2071" i="2" s="1"/>
  <c r="J2071" i="2"/>
  <c r="M2071" i="2" l="1"/>
  <c r="O2071" i="2" s="1"/>
  <c r="Q2071" i="2" s="1"/>
  <c r="R2071" i="2" l="1"/>
  <c r="S2071" i="2" s="1"/>
  <c r="T2071" i="2" s="1"/>
  <c r="U2071" i="2" l="1"/>
  <c r="X2071" i="2" s="1"/>
  <c r="Y2071" i="2" s="1"/>
  <c r="G2071" i="2"/>
  <c r="C2072" i="2" l="1"/>
  <c r="D2072" i="2" s="1"/>
  <c r="I2072" i="2" s="1"/>
  <c r="L2072" i="2" l="1"/>
  <c r="K2072" i="2"/>
  <c r="N2072" i="2" s="1"/>
  <c r="J2072" i="2"/>
  <c r="M2072" i="2" l="1"/>
  <c r="O2072" i="2" s="1"/>
  <c r="Q2072" i="2" s="1"/>
  <c r="R2072" i="2" l="1"/>
  <c r="S2072" i="2" s="1"/>
  <c r="T2072" i="2" s="1"/>
  <c r="U2072" i="2" l="1"/>
  <c r="X2072" i="2" s="1"/>
  <c r="Y2072" i="2" s="1"/>
  <c r="G2072" i="2"/>
  <c r="C2073" i="2" l="1"/>
  <c r="D2073" i="2" s="1"/>
  <c r="I2073" i="2" s="1"/>
  <c r="L2073" i="2" l="1"/>
  <c r="K2073" i="2"/>
  <c r="N2073" i="2" s="1"/>
  <c r="J2073" i="2"/>
  <c r="M2073" i="2" l="1"/>
  <c r="O2073" i="2" s="1"/>
  <c r="Q2073" i="2" s="1"/>
  <c r="R2073" i="2" l="1"/>
  <c r="S2073" i="2" s="1"/>
  <c r="T2073" i="2" s="1"/>
  <c r="U2073" i="2" l="1"/>
  <c r="X2073" i="2" s="1"/>
  <c r="Y2073" i="2" s="1"/>
  <c r="G2073" i="2"/>
  <c r="C2074" i="2" l="1"/>
  <c r="D2074" i="2" s="1"/>
  <c r="I2074" i="2" s="1"/>
  <c r="L2074" i="2" l="1"/>
  <c r="K2074" i="2"/>
  <c r="N2074" i="2" s="1"/>
  <c r="J2074" i="2"/>
  <c r="M2074" i="2" l="1"/>
  <c r="O2074" i="2" s="1"/>
  <c r="Q2074" i="2" l="1"/>
  <c r="R2074" i="2" s="1"/>
  <c r="S2074" i="2" s="1"/>
  <c r="T2074" i="2" s="1"/>
  <c r="U2074" i="2" l="1"/>
  <c r="X2074" i="2" s="1"/>
  <c r="Y2074" i="2" s="1"/>
  <c r="C2075" i="2" s="1"/>
  <c r="D2075" i="2" s="1"/>
  <c r="I2075" i="2" s="1"/>
  <c r="G2074" i="2"/>
  <c r="L2075" i="2" l="1"/>
  <c r="K2075" i="2"/>
  <c r="N2075" i="2" s="1"/>
  <c r="J2075" i="2"/>
  <c r="M2075" i="2" l="1"/>
  <c r="O2075" i="2" s="1"/>
  <c r="Q2075" i="2" s="1"/>
  <c r="R2075" i="2" l="1"/>
  <c r="S2075" i="2" s="1"/>
  <c r="T2075" i="2" s="1"/>
  <c r="U2075" i="2" l="1"/>
  <c r="X2075" i="2" s="1"/>
  <c r="Y2075" i="2" s="1"/>
  <c r="G2075" i="2"/>
  <c r="C2076" i="2" l="1"/>
  <c r="D2076" i="2" s="1"/>
  <c r="I2076" i="2" s="1"/>
  <c r="L2076" i="2" l="1"/>
  <c r="K2076" i="2"/>
  <c r="N2076" i="2" s="1"/>
  <c r="J2076" i="2"/>
  <c r="M2076" i="2" l="1"/>
  <c r="O2076" i="2" s="1"/>
  <c r="Q2076" i="2" s="1"/>
  <c r="R2076" i="2" l="1"/>
  <c r="S2076" i="2" s="1"/>
  <c r="T2076" i="2" s="1"/>
  <c r="U2076" i="2" l="1"/>
  <c r="X2076" i="2" s="1"/>
  <c r="Y2076" i="2" s="1"/>
  <c r="G2076" i="2"/>
  <c r="C2077" i="2" l="1"/>
  <c r="D2077" i="2" s="1"/>
  <c r="I2077" i="2" s="1"/>
  <c r="L2077" i="2" l="1"/>
  <c r="K2077" i="2"/>
  <c r="N2077" i="2" s="1"/>
  <c r="J2077" i="2"/>
  <c r="M2077" i="2" l="1"/>
  <c r="O2077" i="2" s="1"/>
  <c r="Q2077" i="2" s="1"/>
  <c r="R2077" i="2" l="1"/>
  <c r="S2077" i="2" s="1"/>
  <c r="T2077" i="2" s="1"/>
  <c r="U2077" i="2" l="1"/>
  <c r="X2077" i="2" s="1"/>
  <c r="Y2077" i="2" s="1"/>
  <c r="G2077" i="2"/>
  <c r="C2078" i="2" l="1"/>
  <c r="D2078" i="2" s="1"/>
  <c r="I2078" i="2" s="1"/>
  <c r="L2078" i="2" l="1"/>
  <c r="K2078" i="2"/>
  <c r="N2078" i="2" s="1"/>
  <c r="J2078" i="2"/>
  <c r="M2078" i="2" l="1"/>
  <c r="O2078" i="2" s="1"/>
  <c r="Q2078" i="2" s="1"/>
  <c r="R2078" i="2" l="1"/>
  <c r="S2078" i="2" s="1"/>
  <c r="T2078" i="2" s="1"/>
  <c r="U2078" i="2" l="1"/>
  <c r="X2078" i="2" s="1"/>
  <c r="Y2078" i="2" s="1"/>
  <c r="G2078" i="2"/>
  <c r="C2079" i="2" l="1"/>
  <c r="D2079" i="2" s="1"/>
  <c r="I2079" i="2" s="1"/>
  <c r="L2079" i="2" l="1"/>
  <c r="K2079" i="2"/>
  <c r="N2079" i="2" s="1"/>
  <c r="J2079" i="2"/>
  <c r="M2079" i="2" l="1"/>
  <c r="O2079" i="2" s="1"/>
  <c r="Q2079" i="2" s="1"/>
  <c r="R2079" i="2" l="1"/>
  <c r="S2079" i="2" s="1"/>
  <c r="T2079" i="2" s="1"/>
  <c r="U2079" i="2" l="1"/>
  <c r="X2079" i="2" s="1"/>
  <c r="Y2079" i="2" s="1"/>
  <c r="G2079" i="2"/>
  <c r="C2080" i="2" l="1"/>
  <c r="D2080" i="2" s="1"/>
  <c r="I2080" i="2" s="1"/>
  <c r="L2080" i="2" l="1"/>
  <c r="K2080" i="2"/>
  <c r="N2080" i="2" s="1"/>
  <c r="J2080" i="2"/>
  <c r="M2080" i="2" l="1"/>
  <c r="O2080" i="2" s="1"/>
  <c r="Q2080" i="2" s="1"/>
  <c r="R2080" i="2" l="1"/>
  <c r="S2080" i="2" s="1"/>
  <c r="T2080" i="2" s="1"/>
  <c r="U2080" i="2" l="1"/>
  <c r="X2080" i="2" s="1"/>
  <c r="Y2080" i="2" s="1"/>
  <c r="G2080" i="2"/>
  <c r="C2081" i="2" l="1"/>
  <c r="D2081" i="2" s="1"/>
  <c r="I2081" i="2" s="1"/>
  <c r="L2081" i="2" l="1"/>
  <c r="K2081" i="2"/>
  <c r="N2081" i="2" s="1"/>
  <c r="J2081" i="2"/>
  <c r="M2081" i="2" l="1"/>
  <c r="O2081" i="2" s="1"/>
  <c r="Q2081" i="2" s="1"/>
  <c r="R2081" i="2" l="1"/>
  <c r="S2081" i="2" s="1"/>
  <c r="T2081" i="2" s="1"/>
  <c r="U2081" i="2" l="1"/>
  <c r="X2081" i="2" s="1"/>
  <c r="Y2081" i="2" s="1"/>
  <c r="G2081" i="2"/>
  <c r="C2082" i="2" l="1"/>
  <c r="D2082" i="2" s="1"/>
  <c r="I2082" i="2" s="1"/>
  <c r="L2082" i="2" l="1"/>
  <c r="K2082" i="2"/>
  <c r="N2082" i="2" s="1"/>
  <c r="J2082" i="2"/>
  <c r="M2082" i="2" l="1"/>
  <c r="O2082" i="2" s="1"/>
  <c r="Q2082" i="2" l="1"/>
  <c r="R2082" i="2" s="1"/>
  <c r="S2082" i="2" s="1"/>
  <c r="T2082" i="2" s="1"/>
  <c r="U2082" i="2" l="1"/>
  <c r="X2082" i="2" s="1"/>
  <c r="Y2082" i="2" s="1"/>
  <c r="C2083" i="2" s="1"/>
  <c r="D2083" i="2" s="1"/>
  <c r="I2083" i="2" s="1"/>
  <c r="G2082" i="2"/>
  <c r="L2083" i="2" l="1"/>
  <c r="K2083" i="2"/>
  <c r="N2083" i="2" s="1"/>
  <c r="J2083" i="2"/>
  <c r="M2083" i="2" l="1"/>
  <c r="O2083" i="2" s="1"/>
  <c r="Q2083" i="2" s="1"/>
  <c r="R2083" i="2" l="1"/>
  <c r="S2083" i="2" s="1"/>
  <c r="T2083" i="2" s="1"/>
  <c r="U2083" i="2" l="1"/>
  <c r="X2083" i="2" s="1"/>
  <c r="Y2083" i="2" s="1"/>
  <c r="G2083" i="2"/>
  <c r="C2084" i="2" l="1"/>
  <c r="D2084" i="2" s="1"/>
  <c r="I2084" i="2" s="1"/>
  <c r="L2084" i="2" l="1"/>
  <c r="K2084" i="2"/>
  <c r="N2084" i="2" s="1"/>
  <c r="J2084" i="2"/>
  <c r="M2084" i="2" l="1"/>
  <c r="O2084" i="2" s="1"/>
  <c r="Q2084" i="2" s="1"/>
  <c r="R2084" i="2" l="1"/>
  <c r="S2084" i="2" s="1"/>
  <c r="T2084" i="2" s="1"/>
  <c r="U2084" i="2" l="1"/>
  <c r="X2084" i="2" s="1"/>
  <c r="Y2084" i="2" s="1"/>
  <c r="G2084" i="2"/>
  <c r="C2085" i="2" l="1"/>
  <c r="D2085" i="2" s="1"/>
  <c r="I2085" i="2" s="1"/>
  <c r="L2085" i="2" l="1"/>
  <c r="K2085" i="2"/>
  <c r="N2085" i="2" s="1"/>
  <c r="J2085" i="2"/>
  <c r="M2085" i="2" l="1"/>
  <c r="O2085" i="2" s="1"/>
  <c r="Q2085" i="2" s="1"/>
  <c r="R2085" i="2" l="1"/>
  <c r="S2085" i="2" s="1"/>
  <c r="T2085" i="2" s="1"/>
  <c r="U2085" i="2" l="1"/>
  <c r="X2085" i="2" s="1"/>
  <c r="Y2085" i="2" s="1"/>
  <c r="G2085" i="2"/>
  <c r="C2086" i="2" l="1"/>
  <c r="D2086" i="2" s="1"/>
  <c r="I2086" i="2" s="1"/>
  <c r="L2086" i="2" l="1"/>
  <c r="K2086" i="2"/>
  <c r="N2086" i="2" s="1"/>
  <c r="J2086" i="2"/>
  <c r="M2086" i="2" l="1"/>
  <c r="O2086" i="2" s="1"/>
  <c r="Q2086" i="2" s="1"/>
  <c r="R2086" i="2" l="1"/>
  <c r="S2086" i="2" s="1"/>
  <c r="T2086" i="2" s="1"/>
  <c r="U2086" i="2" l="1"/>
  <c r="X2086" i="2" s="1"/>
  <c r="Y2086" i="2" s="1"/>
  <c r="G2086" i="2"/>
  <c r="C2087" i="2" l="1"/>
  <c r="D2087" i="2" s="1"/>
  <c r="I2087" i="2" s="1"/>
  <c r="L2087" i="2" l="1"/>
  <c r="K2087" i="2"/>
  <c r="N2087" i="2" s="1"/>
  <c r="J2087" i="2"/>
  <c r="M2087" i="2" l="1"/>
  <c r="O2087" i="2" s="1"/>
  <c r="Q2087" i="2" s="1"/>
  <c r="R2087" i="2" l="1"/>
  <c r="S2087" i="2" s="1"/>
  <c r="T2087" i="2" s="1"/>
  <c r="U2087" i="2" l="1"/>
  <c r="X2087" i="2" s="1"/>
  <c r="Y2087" i="2" s="1"/>
  <c r="G2087" i="2"/>
  <c r="C2088" i="2" l="1"/>
  <c r="D2088" i="2" s="1"/>
  <c r="I2088" i="2" s="1"/>
  <c r="L2088" i="2" l="1"/>
  <c r="K2088" i="2"/>
  <c r="N2088" i="2" s="1"/>
  <c r="J2088" i="2"/>
  <c r="M2088" i="2" l="1"/>
  <c r="O2088" i="2" s="1"/>
  <c r="Q2088" i="2" s="1"/>
  <c r="R2088" i="2" l="1"/>
  <c r="S2088" i="2" s="1"/>
  <c r="T2088" i="2" s="1"/>
  <c r="U2088" i="2" l="1"/>
  <c r="X2088" i="2" s="1"/>
  <c r="Y2088" i="2" s="1"/>
  <c r="G2088" i="2"/>
  <c r="C2089" i="2" l="1"/>
  <c r="D2089" i="2" s="1"/>
  <c r="I2089" i="2" s="1"/>
  <c r="L2089" i="2" l="1"/>
  <c r="K2089" i="2"/>
  <c r="N2089" i="2" s="1"/>
  <c r="J2089" i="2"/>
  <c r="M2089" i="2" l="1"/>
  <c r="O2089" i="2" s="1"/>
  <c r="Q2089" i="2" s="1"/>
  <c r="R2089" i="2" l="1"/>
  <c r="S2089" i="2" s="1"/>
  <c r="T2089" i="2" s="1"/>
  <c r="U2089" i="2" l="1"/>
  <c r="X2089" i="2" s="1"/>
  <c r="Y2089" i="2" s="1"/>
  <c r="G2089" i="2"/>
  <c r="C2090" i="2" l="1"/>
  <c r="D2090" i="2" s="1"/>
  <c r="I2090" i="2" s="1"/>
  <c r="L2090" i="2" l="1"/>
  <c r="K2090" i="2"/>
  <c r="N2090" i="2" s="1"/>
  <c r="J2090" i="2"/>
  <c r="M2090" i="2" l="1"/>
  <c r="O2090" i="2" s="1"/>
  <c r="Q2090" i="2" s="1"/>
  <c r="R2090" i="2" l="1"/>
  <c r="S2090" i="2" s="1"/>
  <c r="T2090" i="2" s="1"/>
  <c r="U2090" i="2" l="1"/>
  <c r="X2090" i="2" s="1"/>
  <c r="Y2090" i="2" s="1"/>
  <c r="G2090" i="2"/>
  <c r="C2091" i="2" l="1"/>
  <c r="D2091" i="2" s="1"/>
  <c r="I2091" i="2" s="1"/>
  <c r="L2091" i="2" l="1"/>
  <c r="K2091" i="2"/>
  <c r="N2091" i="2" s="1"/>
  <c r="J2091" i="2"/>
  <c r="M2091" i="2" l="1"/>
  <c r="O2091" i="2" s="1"/>
  <c r="Q2091" i="2" s="1"/>
  <c r="R2091" i="2" l="1"/>
  <c r="S2091" i="2" s="1"/>
  <c r="T2091" i="2" s="1"/>
  <c r="U2091" i="2" l="1"/>
  <c r="X2091" i="2" s="1"/>
  <c r="Y2091" i="2" s="1"/>
  <c r="G2091" i="2"/>
  <c r="C2092" i="2" l="1"/>
  <c r="D2092" i="2" s="1"/>
  <c r="I2092" i="2" s="1"/>
  <c r="L2092" i="2" l="1"/>
  <c r="K2092" i="2"/>
  <c r="N2092" i="2" s="1"/>
  <c r="J2092" i="2"/>
  <c r="M2092" i="2" l="1"/>
  <c r="O2092" i="2" s="1"/>
  <c r="Q2092" i="2" s="1"/>
  <c r="R2092" i="2" l="1"/>
  <c r="S2092" i="2" s="1"/>
  <c r="T2092" i="2" s="1"/>
  <c r="U2092" i="2" l="1"/>
  <c r="X2092" i="2" s="1"/>
  <c r="Y2092" i="2" s="1"/>
  <c r="G2092" i="2"/>
  <c r="C2093" i="2" l="1"/>
  <c r="D2093" i="2" s="1"/>
  <c r="I2093" i="2" s="1"/>
  <c r="L2093" i="2" l="1"/>
  <c r="K2093" i="2"/>
  <c r="N2093" i="2" s="1"/>
  <c r="J2093" i="2"/>
  <c r="M2093" i="2" l="1"/>
  <c r="O2093" i="2" s="1"/>
  <c r="Q2093" i="2" s="1"/>
  <c r="R2093" i="2" l="1"/>
  <c r="S2093" i="2" s="1"/>
  <c r="T2093" i="2" s="1"/>
  <c r="U2093" i="2" l="1"/>
  <c r="X2093" i="2" s="1"/>
  <c r="Y2093" i="2" s="1"/>
  <c r="G2093" i="2"/>
  <c r="C2094" i="2" l="1"/>
  <c r="D2094" i="2" s="1"/>
  <c r="I2094" i="2" s="1"/>
  <c r="L2094" i="2" l="1"/>
  <c r="K2094" i="2"/>
  <c r="N2094" i="2" s="1"/>
  <c r="J2094" i="2"/>
  <c r="M2094" i="2" l="1"/>
  <c r="O2094" i="2" s="1"/>
  <c r="Q2094" i="2" s="1"/>
  <c r="R2094" i="2" l="1"/>
  <c r="S2094" i="2" s="1"/>
  <c r="T2094" i="2" s="1"/>
  <c r="U2094" i="2" l="1"/>
  <c r="X2094" i="2" s="1"/>
  <c r="Y2094" i="2" s="1"/>
  <c r="G2094" i="2"/>
  <c r="C2095" i="2" l="1"/>
  <c r="D2095" i="2" s="1"/>
  <c r="I2095" i="2" s="1"/>
  <c r="L2095" i="2" l="1"/>
  <c r="K2095" i="2"/>
  <c r="N2095" i="2" s="1"/>
  <c r="J2095" i="2"/>
  <c r="M2095" i="2" l="1"/>
  <c r="O2095" i="2" s="1"/>
  <c r="Q2095" i="2" s="1"/>
  <c r="R2095" i="2" l="1"/>
  <c r="S2095" i="2" s="1"/>
  <c r="T2095" i="2" s="1"/>
  <c r="U2095" i="2" l="1"/>
  <c r="X2095" i="2" s="1"/>
  <c r="Y2095" i="2" s="1"/>
  <c r="G2095" i="2"/>
  <c r="C2096" i="2" l="1"/>
  <c r="D2096" i="2" s="1"/>
  <c r="I2096" i="2" s="1"/>
  <c r="L2096" i="2" l="1"/>
  <c r="K2096" i="2"/>
  <c r="N2096" i="2" s="1"/>
  <c r="J2096" i="2"/>
  <c r="M2096" i="2" l="1"/>
  <c r="O2096" i="2" s="1"/>
  <c r="Q2096" i="2" s="1"/>
  <c r="R2096" i="2" l="1"/>
  <c r="S2096" i="2" s="1"/>
  <c r="T2096" i="2" s="1"/>
  <c r="U2096" i="2" l="1"/>
  <c r="X2096" i="2" s="1"/>
  <c r="Y2096" i="2" s="1"/>
  <c r="G2096" i="2"/>
  <c r="C2097" i="2" l="1"/>
  <c r="D2097" i="2" s="1"/>
  <c r="I2097" i="2" s="1"/>
  <c r="L2097" i="2" l="1"/>
  <c r="K2097" i="2"/>
  <c r="N2097" i="2" s="1"/>
  <c r="J2097" i="2"/>
  <c r="M2097" i="2" l="1"/>
  <c r="O2097" i="2" s="1"/>
  <c r="Q2097" i="2" s="1"/>
  <c r="R2097" i="2" l="1"/>
  <c r="S2097" i="2" s="1"/>
  <c r="T2097" i="2" s="1"/>
  <c r="U2097" i="2" l="1"/>
  <c r="X2097" i="2" s="1"/>
  <c r="Y2097" i="2" s="1"/>
  <c r="G2097" i="2"/>
  <c r="C2098" i="2" l="1"/>
  <c r="D2098" i="2" s="1"/>
  <c r="I2098" i="2" s="1"/>
  <c r="L2098" i="2" l="1"/>
  <c r="K2098" i="2"/>
  <c r="N2098" i="2" s="1"/>
  <c r="J2098" i="2"/>
  <c r="M2098" i="2" l="1"/>
  <c r="O2098" i="2" s="1"/>
  <c r="Q2098" i="2" s="1"/>
  <c r="R2098" i="2" l="1"/>
  <c r="S2098" i="2" s="1"/>
  <c r="T2098" i="2" s="1"/>
  <c r="U2098" i="2" l="1"/>
  <c r="X2098" i="2" s="1"/>
  <c r="Y2098" i="2" s="1"/>
  <c r="G2098" i="2"/>
  <c r="C2099" i="2" l="1"/>
  <c r="D2099" i="2" s="1"/>
  <c r="I2099" i="2" s="1"/>
  <c r="L2099" i="2" l="1"/>
  <c r="K2099" i="2"/>
  <c r="N2099" i="2" s="1"/>
  <c r="J2099" i="2"/>
  <c r="M2099" i="2" l="1"/>
  <c r="O2099" i="2" s="1"/>
  <c r="Q2099" i="2" s="1"/>
  <c r="R2099" i="2" l="1"/>
  <c r="S2099" i="2" s="1"/>
  <c r="T2099" i="2" s="1"/>
  <c r="U2099" i="2" l="1"/>
  <c r="X2099" i="2" s="1"/>
  <c r="Y2099" i="2" s="1"/>
  <c r="G2099" i="2"/>
  <c r="C2100" i="2" l="1"/>
  <c r="D2100" i="2" s="1"/>
  <c r="I2100" i="2" s="1"/>
  <c r="L2100" i="2" l="1"/>
  <c r="K2100" i="2"/>
  <c r="N2100" i="2" s="1"/>
  <c r="J2100" i="2"/>
  <c r="M2100" i="2" l="1"/>
  <c r="O2100" i="2" s="1"/>
  <c r="Q2100" i="2" s="1"/>
  <c r="R2100" i="2" l="1"/>
  <c r="S2100" i="2" s="1"/>
  <c r="T2100" i="2" s="1"/>
  <c r="U2100" i="2" l="1"/>
  <c r="X2100" i="2" s="1"/>
  <c r="Y2100" i="2" s="1"/>
  <c r="G2100" i="2"/>
  <c r="C2101" i="2" l="1"/>
  <c r="D2101" i="2" s="1"/>
  <c r="I2101" i="2" s="1"/>
  <c r="L2101" i="2" l="1"/>
  <c r="K2101" i="2"/>
  <c r="N2101" i="2" s="1"/>
  <c r="J2101" i="2"/>
  <c r="M2101" i="2" l="1"/>
  <c r="O2101" i="2" s="1"/>
  <c r="Q2101" i="2" s="1"/>
  <c r="R2101" i="2" l="1"/>
  <c r="S2101" i="2" s="1"/>
  <c r="T2101" i="2" s="1"/>
  <c r="U2101" i="2" l="1"/>
  <c r="X2101" i="2" s="1"/>
  <c r="Y2101" i="2" s="1"/>
  <c r="G2101" i="2"/>
  <c r="C2102" i="2" l="1"/>
  <c r="D2102" i="2" s="1"/>
  <c r="I2102" i="2" s="1"/>
  <c r="L2102" i="2" l="1"/>
  <c r="K2102" i="2"/>
  <c r="N2102" i="2" s="1"/>
  <c r="J2102" i="2"/>
  <c r="M2102" i="2" l="1"/>
  <c r="O2102" i="2" s="1"/>
  <c r="Q2102" i="2" l="1"/>
  <c r="R2102" i="2" s="1"/>
  <c r="S2102" i="2" s="1"/>
  <c r="T2102" i="2" s="1"/>
  <c r="U2102" i="2" l="1"/>
  <c r="X2102" i="2" s="1"/>
  <c r="Y2102" i="2" s="1"/>
  <c r="G2102" i="2"/>
  <c r="C2103" i="2"/>
  <c r="D2103" i="2" s="1"/>
  <c r="I2103" i="2" s="1"/>
  <c r="L2103" i="2" l="1"/>
  <c r="K2103" i="2"/>
  <c r="N2103" i="2" s="1"/>
  <c r="J2103" i="2"/>
  <c r="M2103" i="2" l="1"/>
  <c r="O2103" i="2" s="1"/>
  <c r="Q2103" i="2" s="1"/>
  <c r="R2103" i="2" l="1"/>
  <c r="S2103" i="2" s="1"/>
  <c r="T2103" i="2" s="1"/>
  <c r="U2103" i="2" l="1"/>
  <c r="X2103" i="2" s="1"/>
  <c r="Y2103" i="2" s="1"/>
  <c r="G2103" i="2"/>
  <c r="C2104" i="2" l="1"/>
  <c r="D2104" i="2" s="1"/>
  <c r="I2104" i="2" s="1"/>
  <c r="L2104" i="2" l="1"/>
  <c r="K2104" i="2"/>
  <c r="N2104" i="2" s="1"/>
  <c r="J2104" i="2"/>
  <c r="M2104" i="2" l="1"/>
  <c r="O2104" i="2" s="1"/>
  <c r="Q2104" i="2" s="1"/>
  <c r="R2104" i="2" l="1"/>
  <c r="S2104" i="2" s="1"/>
  <c r="T2104" i="2" s="1"/>
  <c r="U2104" i="2" l="1"/>
  <c r="X2104" i="2" s="1"/>
  <c r="Y2104" i="2" s="1"/>
  <c r="G2104" i="2"/>
  <c r="C2105" i="2" l="1"/>
  <c r="D2105" i="2" s="1"/>
  <c r="I2105" i="2" s="1"/>
  <c r="L2105" i="2" l="1"/>
  <c r="K2105" i="2"/>
  <c r="N2105" i="2" s="1"/>
  <c r="J2105" i="2"/>
  <c r="M2105" i="2" l="1"/>
  <c r="O2105" i="2" s="1"/>
  <c r="Q2105" i="2" s="1"/>
  <c r="R2105" i="2" l="1"/>
  <c r="S2105" i="2" s="1"/>
  <c r="T2105" i="2" s="1"/>
  <c r="U2105" i="2" l="1"/>
  <c r="X2105" i="2" s="1"/>
  <c r="Y2105" i="2" s="1"/>
  <c r="G2105" i="2"/>
  <c r="C2106" i="2" l="1"/>
  <c r="D2106" i="2" s="1"/>
  <c r="I2106" i="2" s="1"/>
  <c r="L2106" i="2" l="1"/>
  <c r="K2106" i="2"/>
  <c r="N2106" i="2" s="1"/>
  <c r="J2106" i="2"/>
  <c r="M2106" i="2" l="1"/>
  <c r="O2106" i="2" s="1"/>
  <c r="Q2106" i="2" l="1"/>
  <c r="R2106" i="2" s="1"/>
  <c r="S2106" i="2" s="1"/>
  <c r="T2106" i="2" s="1"/>
  <c r="U2106" i="2" l="1"/>
  <c r="X2106" i="2" s="1"/>
  <c r="Y2106" i="2" s="1"/>
  <c r="C2107" i="2" s="1"/>
  <c r="D2107" i="2" s="1"/>
  <c r="I2107" i="2" s="1"/>
  <c r="K2107" i="2" s="1"/>
  <c r="N2107" i="2" s="1"/>
  <c r="G2106" i="2"/>
  <c r="J2107" i="2" l="1"/>
  <c r="L2107" i="2"/>
  <c r="M2107" i="2"/>
  <c r="O2107" i="2" l="1"/>
  <c r="Q2107" i="2" s="1"/>
  <c r="R2107" i="2" s="1"/>
  <c r="S2107" i="2" s="1"/>
  <c r="T2107" i="2" s="1"/>
  <c r="U2107" i="2" l="1"/>
  <c r="X2107" i="2" s="1"/>
  <c r="Y2107" i="2" s="1"/>
  <c r="C2108" i="2" s="1"/>
  <c r="D2108" i="2" s="1"/>
  <c r="I2108" i="2" s="1"/>
  <c r="K2108" i="2" s="1"/>
  <c r="N2108" i="2" s="1"/>
  <c r="G2107" i="2"/>
  <c r="J2108" i="2" l="1"/>
  <c r="M2108" i="2" s="1"/>
  <c r="L2108" i="2"/>
  <c r="O2108" i="2" l="1"/>
  <c r="Q2108" i="2" s="1"/>
  <c r="R2108" i="2" s="1"/>
  <c r="S2108" i="2" s="1"/>
  <c r="T2108" i="2" s="1"/>
  <c r="U2108" i="2" l="1"/>
  <c r="X2108" i="2" s="1"/>
  <c r="Y2108" i="2" s="1"/>
  <c r="G2108" i="2"/>
  <c r="C2109" i="2" l="1"/>
  <c r="D2109" i="2" s="1"/>
  <c r="I2109" i="2" s="1"/>
  <c r="L2109" i="2" l="1"/>
  <c r="K2109" i="2"/>
  <c r="N2109" i="2" s="1"/>
  <c r="J2109" i="2"/>
  <c r="M2109" i="2" l="1"/>
  <c r="O2109" i="2" s="1"/>
  <c r="Q2109" i="2" s="1"/>
  <c r="R2109" i="2" l="1"/>
  <c r="S2109" i="2" s="1"/>
  <c r="T2109" i="2" s="1"/>
  <c r="U2109" i="2" l="1"/>
  <c r="X2109" i="2" s="1"/>
  <c r="Y2109" i="2" s="1"/>
  <c r="G2109" i="2"/>
  <c r="C2110" i="2" l="1"/>
  <c r="D2110" i="2" s="1"/>
  <c r="I2110" i="2" s="1"/>
  <c r="L2110" i="2" l="1"/>
  <c r="K2110" i="2"/>
  <c r="N2110" i="2" s="1"/>
  <c r="J2110" i="2"/>
  <c r="M2110" i="2" l="1"/>
  <c r="O2110" i="2" s="1"/>
  <c r="Q2110" i="2" s="1"/>
  <c r="R2110" i="2" l="1"/>
  <c r="S2110" i="2" s="1"/>
  <c r="T2110" i="2" s="1"/>
  <c r="U2110" i="2" l="1"/>
  <c r="X2110" i="2" s="1"/>
  <c r="Y2110" i="2" s="1"/>
  <c r="G2110" i="2"/>
  <c r="C2111" i="2" l="1"/>
  <c r="D2111" i="2" s="1"/>
  <c r="I2111" i="2" s="1"/>
  <c r="L2111" i="2" l="1"/>
  <c r="K2111" i="2"/>
  <c r="N2111" i="2" s="1"/>
  <c r="J2111" i="2"/>
  <c r="M2111" i="2" s="1"/>
  <c r="O2111" i="2" l="1"/>
  <c r="Q2111" i="2" s="1"/>
  <c r="R2111" i="2" l="1"/>
  <c r="S2111" i="2" s="1"/>
  <c r="T2111" i="2" s="1"/>
  <c r="U2111" i="2" l="1"/>
  <c r="X2111" i="2" s="1"/>
  <c r="Y2111" i="2" s="1"/>
  <c r="G2111" i="2"/>
  <c r="C2112" i="2" l="1"/>
  <c r="D2112" i="2" s="1"/>
  <c r="I2112" i="2" s="1"/>
  <c r="J2112" i="2" l="1"/>
  <c r="M2112" i="2" s="1"/>
  <c r="K2112" i="2"/>
  <c r="N2112" i="2" s="1"/>
  <c r="L2112" i="2"/>
  <c r="O2112" i="2" l="1"/>
  <c r="Q2112" i="2" l="1"/>
  <c r="R2112" i="2" s="1"/>
  <c r="S2112" i="2" l="1"/>
  <c r="T2112" i="2" s="1"/>
  <c r="U2112" i="2" l="1"/>
  <c r="X2112" i="2" s="1"/>
  <c r="Y2112" i="2" s="1"/>
  <c r="C2113" i="2" s="1"/>
  <c r="D2113" i="2" s="1"/>
  <c r="I2113" i="2" s="1"/>
  <c r="L2113" i="2" l="1"/>
  <c r="J2113" i="2"/>
  <c r="M2113" i="2" s="1"/>
  <c r="K2113" i="2"/>
  <c r="N2113" i="2" s="1"/>
  <c r="G2112" i="2"/>
  <c r="O2113" i="2" l="1"/>
  <c r="Q2113" i="2" s="1"/>
  <c r="R2113" i="2" s="1"/>
  <c r="S2113" i="2" s="1"/>
  <c r="T2113" i="2" s="1"/>
  <c r="U2113" i="2" l="1"/>
  <c r="X2113" i="2" s="1"/>
  <c r="Y2113" i="2" s="1"/>
  <c r="G2113" i="2"/>
  <c r="C2114" i="2" l="1"/>
  <c r="D2114" i="2" s="1"/>
  <c r="I2114" i="2" s="1"/>
  <c r="L2114" i="2" l="1"/>
  <c r="K2114" i="2"/>
  <c r="N2114" i="2" s="1"/>
  <c r="J2114" i="2"/>
  <c r="M2114" i="2" s="1"/>
  <c r="O2114" i="2" l="1"/>
  <c r="Q2114" i="2" s="1"/>
  <c r="R2114" i="2" l="1"/>
  <c r="S2114" i="2" s="1"/>
  <c r="T2114" i="2" s="1"/>
  <c r="U2114" i="2" l="1"/>
  <c r="X2114" i="2" s="1"/>
  <c r="Y2114" i="2" s="1"/>
  <c r="G2114" i="2"/>
  <c r="C2115" i="2" l="1"/>
  <c r="D2115" i="2" s="1"/>
  <c r="I2115" i="2" s="1"/>
  <c r="J2115" i="2" l="1"/>
  <c r="L2115" i="2"/>
  <c r="K2115" i="2"/>
  <c r="N2115" i="2" s="1"/>
  <c r="M2115" i="2" l="1"/>
  <c r="O2115" i="2" s="1"/>
  <c r="Q2115" i="2" l="1"/>
  <c r="R2115" i="2" s="1"/>
  <c r="S2115" i="2" s="1"/>
  <c r="T2115" i="2" s="1"/>
  <c r="U2115" i="2" l="1"/>
  <c r="X2115" i="2" s="1"/>
  <c r="Y2115" i="2" s="1"/>
  <c r="C2116" i="2" s="1"/>
  <c r="D2116" i="2" s="1"/>
  <c r="I2116" i="2" s="1"/>
  <c r="K2116" i="2" s="1"/>
  <c r="N2116" i="2" s="1"/>
  <c r="G2115" i="2"/>
  <c r="J2116" i="2" l="1"/>
  <c r="M2116" i="2" s="1"/>
  <c r="L2116" i="2"/>
  <c r="O2116" i="2" l="1"/>
  <c r="Q2116" i="2" s="1"/>
  <c r="R2116" i="2" s="1"/>
  <c r="S2116" i="2" s="1"/>
  <c r="T2116" i="2" s="1"/>
  <c r="U2116" i="2" l="1"/>
  <c r="X2116" i="2" s="1"/>
  <c r="Y2116" i="2" s="1"/>
  <c r="G2116" i="2"/>
</calcChain>
</file>

<file path=xl/sharedStrings.xml><?xml version="1.0" encoding="utf-8"?>
<sst xmlns="http://schemas.openxmlformats.org/spreadsheetml/2006/main" count="82" uniqueCount="70">
  <si>
    <t>Direct</t>
  </si>
  <si>
    <t>E = PV - SP</t>
  </si>
  <si>
    <t>Indirect</t>
  </si>
  <si>
    <t>E = SP - PV</t>
  </si>
  <si>
    <t>Level max, m</t>
  </si>
  <si>
    <t>P</t>
  </si>
  <si>
    <t>PD</t>
  </si>
  <si>
    <t>PI</t>
  </si>
  <si>
    <t>PID</t>
  </si>
  <si>
    <t>Fin - Fus</t>
  </si>
  <si>
    <t>t, s</t>
  </si>
  <si>
    <t>t, min</t>
  </si>
  <si>
    <t>PV, m</t>
  </si>
  <si>
    <t>SP, m</t>
  </si>
  <si>
    <t>Level min, m</t>
  </si>
  <si>
    <t>4 &lt; CO &lt; 20</t>
  </si>
  <si>
    <t>CO, mA</t>
  </si>
  <si>
    <t>Cin, mA</t>
  </si>
  <si>
    <t>C sp, mA</t>
  </si>
  <si>
    <t>% vlv</t>
  </si>
  <si>
    <t>F max in, mc/h</t>
  </si>
  <si>
    <t>Diametro, m</t>
  </si>
  <si>
    <t>Control valve</t>
  </si>
  <si>
    <t>Fail open</t>
  </si>
  <si>
    <t>Fail close</t>
  </si>
  <si>
    <t>Controller action</t>
  </si>
  <si>
    <t>Diameter, m</t>
  </si>
  <si>
    <t>Dead time, s</t>
  </si>
  <si>
    <t>Disturbance, mc/h</t>
  </si>
  <si>
    <t>Integral on(1)/off(0)</t>
  </si>
  <si>
    <t>Error</t>
  </si>
  <si>
    <t>Proportional action</t>
  </si>
  <si>
    <t>Integral action</t>
  </si>
  <si>
    <t>Derivative action</t>
  </si>
  <si>
    <t>Fin, mc/h</t>
  </si>
  <si>
    <t>D, mc/h</t>
  </si>
  <si>
    <t>Fout=Fin at t=0, mc/h</t>
  </si>
  <si>
    <t>PID CONTROLLER SIMULATOR</t>
  </si>
  <si>
    <t>Where:</t>
  </si>
  <si>
    <t>-</t>
  </si>
  <si>
    <t xml:space="preserve">Opening valve t=0,% </t>
  </si>
  <si>
    <t>INPUT DATA</t>
  </si>
  <si>
    <t>OUTPUT DATA</t>
  </si>
  <si>
    <t xml:space="preserve">Set Point (SP), m </t>
  </si>
  <si>
    <t>This worksheet simulate a simple level control in a tank. The algoritm PID, for discrete values, is used to simulate the process:</t>
  </si>
  <si>
    <t>At t = 0 it takes a step disturbance on the discharge line by means of the pump (refer to sheet "Calculation", cell J24)</t>
  </si>
  <si>
    <t>Through mass balance the actual level (Present Value) is calculated (refer to sheet "Calculation", cells C44:C2116). Obviously in real case there is a Level Trasmitter that "read" and communicate at the controller the PV.</t>
  </si>
  <si>
    <t>It is possible to put in the system a dead time (refer to sheet "Calculation", cell J25) just to see the effect on the PID controller.</t>
  </si>
  <si>
    <t>The algoritm PID determines the control action on the control valve that modify the inlet flowrate.</t>
  </si>
  <si>
    <t>The control valve has a linear characteristic: Fin= % opening valve / 100 * Fmax, in.</t>
  </si>
  <si>
    <t>Note: this excel file simulates an "academic" version of the PID controller.</t>
  </si>
  <si>
    <t>------------&gt;</t>
  </si>
  <si>
    <t>Air to open</t>
  </si>
  <si>
    <t>Air to close</t>
  </si>
  <si>
    <t>It was cosidered that the controller has in input (Cin) and in output (CO) the variables according to the standard 4-20 mA.</t>
  </si>
  <si>
    <t>Vlv at t=0,%</t>
  </si>
  <si>
    <t>Fout, mc/h</t>
  </si>
  <si>
    <t>Sum</t>
  </si>
  <si>
    <t>To disable the derivative action is sufficient to set Td = 0 (refer to sheet "Calculation", cell J8) while to disable the integral action set value 0 in the cell J9, sheet "Calculation".</t>
  </si>
  <si>
    <t>∆t = 1s</t>
  </si>
  <si>
    <t>CO corr, mA</t>
  </si>
  <si>
    <t>It is only used to calculate the PV; in real case PV comes from Level Transmitter</t>
  </si>
  <si>
    <r>
      <t>K</t>
    </r>
    <r>
      <rPr>
        <b/>
        <vertAlign val="subscript"/>
        <sz val="14"/>
        <color indexed="15"/>
        <rFont val="Arial"/>
        <family val="2"/>
      </rPr>
      <t>P</t>
    </r>
    <r>
      <rPr>
        <b/>
        <sz val="14"/>
        <color indexed="15"/>
        <rFont val="Arial"/>
        <family val="2"/>
      </rPr>
      <t xml:space="preserve"> </t>
    </r>
  </si>
  <si>
    <r>
      <t>T</t>
    </r>
    <r>
      <rPr>
        <b/>
        <vertAlign val="subscript"/>
        <sz val="14"/>
        <color indexed="15"/>
        <rFont val="Arial"/>
        <family val="2"/>
      </rPr>
      <t>I</t>
    </r>
    <r>
      <rPr>
        <b/>
        <sz val="14"/>
        <color indexed="15"/>
        <rFont val="Arial"/>
        <family val="2"/>
      </rPr>
      <t xml:space="preserve">, s </t>
    </r>
  </si>
  <si>
    <r>
      <t>T</t>
    </r>
    <r>
      <rPr>
        <b/>
        <vertAlign val="subscript"/>
        <sz val="14"/>
        <color indexed="15"/>
        <rFont val="Arial"/>
        <family val="2"/>
      </rPr>
      <t>D</t>
    </r>
    <r>
      <rPr>
        <b/>
        <sz val="14"/>
        <color indexed="15"/>
        <rFont val="Arial"/>
        <family val="2"/>
      </rPr>
      <t xml:space="preserve">, s </t>
    </r>
  </si>
  <si>
    <r>
      <t>Section, m</t>
    </r>
    <r>
      <rPr>
        <b/>
        <vertAlign val="superscript"/>
        <sz val="14"/>
        <color indexed="35"/>
        <rFont val="Arial"/>
        <family val="2"/>
      </rPr>
      <t>2</t>
    </r>
    <r>
      <rPr>
        <b/>
        <sz val="14"/>
        <color indexed="35"/>
        <rFont val="Arial"/>
        <family val="2"/>
      </rPr>
      <t xml:space="preserve">  </t>
    </r>
  </si>
  <si>
    <t>DO NOT TOUCH BELOW VALUES</t>
  </si>
  <si>
    <t xml:space="preserve">   If PV &gt; SP then CO (controller output signal) increase</t>
  </si>
  <si>
    <t xml:space="preserve">   If PV &gt; SP then CO (controller output signal) decrease</t>
  </si>
  <si>
    <r>
      <t xml:space="preserve">Sampling time </t>
    </r>
    <r>
      <rPr>
        <sz val="14"/>
        <color theme="1"/>
        <rFont val="Calibri"/>
        <family val="2"/>
      </rPr>
      <t>∆t</t>
    </r>
    <r>
      <rPr>
        <sz val="14"/>
        <color theme="1"/>
        <rFont val="Calibri"/>
        <family val="2"/>
        <scheme val="minor"/>
      </rPr>
      <t xml:space="preserve"> is equal to 1 s. The system is initially in a steady state with settable input flow rate equal to output flowrate (refer to sheet "Calculation", cell J21).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</si>
</sst>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5"/>
      <name val="Arial"/>
      <family val="2"/>
    </font>
    <font>
      <b/>
      <vertAlign val="subscript"/>
      <sz val="14"/>
      <color indexed="15"/>
      <name val="Arial"/>
      <family val="2"/>
    </font>
    <font>
      <b/>
      <sz val="14"/>
      <color indexed="13"/>
      <name val="Arial"/>
      <family val="2"/>
    </font>
    <font>
      <b/>
      <sz val="14"/>
      <color indexed="35"/>
      <name val="Arial"/>
      <family val="2"/>
    </font>
    <font>
      <b/>
      <vertAlign val="superscript"/>
      <sz val="14"/>
      <color indexed="35"/>
      <name val="Arial"/>
      <family val="2"/>
    </font>
    <font>
      <b/>
      <sz val="12"/>
      <name val="Arial"/>
      <family val="2"/>
    </font>
    <font>
      <b/>
      <sz val="12"/>
      <color rgb="FF0070C0"/>
      <name val="Arial"/>
      <family val="2"/>
    </font>
    <font>
      <b/>
      <sz val="12"/>
      <color rgb="FF7030A0"/>
      <name val="Arial"/>
      <family val="2"/>
    </font>
    <font>
      <b/>
      <sz val="16"/>
      <color rgb="FFFFFF00"/>
      <name val="Arial"/>
      <family val="2"/>
    </font>
    <font>
      <b/>
      <sz val="16"/>
      <color indexed="8"/>
      <name val="Arial"/>
      <family val="2"/>
    </font>
    <font>
      <b/>
      <sz val="18"/>
      <color rgb="FFFF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22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2" fillId="2" borderId="0" xfId="1" quotePrefix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2" borderId="0" xfId="1" applyFill="1" applyProtection="1">
      <protection locked="0"/>
    </xf>
    <xf numFmtId="0" fontId="2" fillId="2" borderId="0" xfId="1" applyFont="1" applyFill="1" applyAlignment="1" applyProtection="1">
      <alignment horizontal="center"/>
      <protection locked="0"/>
    </xf>
    <xf numFmtId="164" fontId="2" fillId="0" borderId="0" xfId="1" applyNumberFormat="1" applyFont="1" applyAlignment="1" applyProtection="1">
      <alignment horizontal="center"/>
      <protection locked="0"/>
    </xf>
    <xf numFmtId="0" fontId="1" fillId="0" borderId="0" xfId="1" quotePrefix="1" applyAlignment="1">
      <alignment horizontal="left"/>
    </xf>
    <xf numFmtId="164" fontId="1" fillId="0" borderId="11" xfId="1" applyNumberForma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1" xfId="1" applyBorder="1"/>
    <xf numFmtId="164" fontId="1" fillId="0" borderId="13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7" borderId="0" xfId="1" applyFill="1"/>
    <xf numFmtId="0" fontId="1" fillId="7" borderId="0" xfId="1" applyFill="1" applyAlignment="1">
      <alignment horizontal="center"/>
    </xf>
    <xf numFmtId="0" fontId="1" fillId="7" borderId="11" xfId="1" applyFill="1" applyBorder="1"/>
    <xf numFmtId="0" fontId="1" fillId="7" borderId="11" xfId="1" applyFill="1" applyBorder="1" applyAlignment="1">
      <alignment horizontal="center"/>
    </xf>
    <xf numFmtId="0" fontId="1" fillId="7" borderId="11" xfId="1" quotePrefix="1" applyFill="1" applyBorder="1" applyAlignment="1">
      <alignment horizontal="center"/>
    </xf>
    <xf numFmtId="2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166" fontId="1" fillId="0" borderId="0" xfId="1" applyNumberFormat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vertical="center"/>
    </xf>
    <xf numFmtId="0" fontId="1" fillId="0" borderId="0" xfId="1" quotePrefix="1"/>
    <xf numFmtId="0" fontId="1" fillId="0" borderId="0" xfId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1" xfId="1" applyBorder="1" applyAlignment="1">
      <alignment horizontal="center"/>
    </xf>
    <xf numFmtId="0" fontId="1" fillId="0" borderId="0" xfId="1" applyAlignment="1">
      <alignment horizontal="center" vertical="center"/>
    </xf>
    <xf numFmtId="0" fontId="4" fillId="3" borderId="1" xfId="1" applyFont="1" applyFill="1" applyBorder="1" applyAlignment="1">
      <alignment horizontal="center"/>
    </xf>
    <xf numFmtId="0" fontId="4" fillId="3" borderId="2" xfId="1" applyFont="1" applyFill="1" applyBorder="1"/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0" xfId="1" applyFont="1" applyFill="1"/>
    <xf numFmtId="0" fontId="5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6" fillId="3" borderId="0" xfId="1" quotePrefix="1" applyFont="1" applyFill="1" applyAlignment="1">
      <alignment horizontal="right"/>
    </xf>
    <xf numFmtId="0" fontId="8" fillId="5" borderId="5" xfId="1" applyFont="1" applyFill="1" applyBorder="1" applyAlignment="1" applyProtection="1">
      <alignment horizontal="center"/>
      <protection locked="0"/>
    </xf>
    <xf numFmtId="0" fontId="6" fillId="3" borderId="0" xfId="1" quotePrefix="1" applyFont="1" applyFill="1" applyAlignment="1" applyProtection="1">
      <alignment horizontal="right"/>
      <protection locked="0"/>
    </xf>
    <xf numFmtId="0" fontId="6" fillId="3" borderId="4" xfId="1" quotePrefix="1" applyFont="1" applyFill="1" applyBorder="1" applyAlignment="1">
      <alignment horizontal="right"/>
    </xf>
    <xf numFmtId="0" fontId="6" fillId="3" borderId="6" xfId="1" quotePrefix="1" applyFont="1" applyFill="1" applyBorder="1" applyAlignment="1">
      <alignment horizontal="right"/>
    </xf>
    <xf numFmtId="0" fontId="5" fillId="4" borderId="7" xfId="1" applyFont="1" applyFill="1" applyBorder="1" applyAlignment="1">
      <alignment horizontal="center"/>
    </xf>
    <xf numFmtId="0" fontId="6" fillId="3" borderId="9" xfId="1" quotePrefix="1" applyFont="1" applyFill="1" applyBorder="1" applyAlignment="1">
      <alignment horizontal="right"/>
    </xf>
    <xf numFmtId="0" fontId="6" fillId="3" borderId="10" xfId="1" quotePrefix="1" applyFont="1" applyFill="1" applyBorder="1" applyAlignment="1">
      <alignment horizontal="right"/>
    </xf>
    <xf numFmtId="0" fontId="4" fillId="3" borderId="0" xfId="1" applyFont="1" applyFill="1" applyBorder="1"/>
    <xf numFmtId="0" fontId="9" fillId="3" borderId="4" xfId="1" quotePrefix="1" applyFont="1" applyFill="1" applyBorder="1" applyAlignment="1">
      <alignment horizontal="right"/>
    </xf>
    <xf numFmtId="0" fontId="9" fillId="3" borderId="6" xfId="1" quotePrefix="1" applyFont="1" applyFill="1" applyBorder="1" applyAlignment="1">
      <alignment horizontal="right"/>
    </xf>
    <xf numFmtId="0" fontId="8" fillId="6" borderId="5" xfId="1" applyFont="1" applyFill="1" applyBorder="1" applyAlignment="1" applyProtection="1">
      <alignment horizontal="center"/>
      <protection locked="0"/>
    </xf>
    <xf numFmtId="0" fontId="8" fillId="6" borderId="7" xfId="1" applyFont="1" applyFill="1" applyBorder="1" applyAlignment="1" applyProtection="1">
      <alignment horizontal="center"/>
      <protection locked="0"/>
    </xf>
    <xf numFmtId="165" fontId="5" fillId="4" borderId="7" xfId="1" applyNumberFormat="1" applyFont="1" applyFill="1" applyBorder="1" applyAlignment="1">
      <alignment horizontal="center"/>
    </xf>
    <xf numFmtId="0" fontId="9" fillId="3" borderId="9" xfId="1" quotePrefix="1" applyFont="1" applyFill="1" applyBorder="1" applyAlignment="1">
      <alignment horizontal="right"/>
    </xf>
    <xf numFmtId="0" fontId="9" fillId="3" borderId="10" xfId="1" quotePrefix="1" applyFont="1" applyFill="1" applyBorder="1" applyAlignment="1">
      <alignment horizontal="right"/>
    </xf>
    <xf numFmtId="0" fontId="11" fillId="0" borderId="15" xfId="1" applyFont="1" applyBorder="1"/>
    <xf numFmtId="0" fontId="11" fillId="0" borderId="18" xfId="1" applyFont="1" applyBorder="1"/>
    <xf numFmtId="0" fontId="13" fillId="0" borderId="15" xfId="1" applyFont="1" applyBorder="1"/>
    <xf numFmtId="0" fontId="13" fillId="0" borderId="16" xfId="1" applyFont="1" applyBorder="1" applyAlignment="1">
      <alignment horizontal="center"/>
    </xf>
    <xf numFmtId="49" fontId="13" fillId="0" borderId="17" xfId="1" applyNumberFormat="1" applyFont="1" applyBorder="1" applyAlignment="1">
      <alignment horizontal="left" vertical="center"/>
    </xf>
    <xf numFmtId="0" fontId="13" fillId="0" borderId="18" xfId="1" applyFont="1" applyBorder="1"/>
    <xf numFmtId="0" fontId="13" fillId="0" borderId="11" xfId="1" applyFont="1" applyBorder="1" applyAlignment="1">
      <alignment horizontal="center"/>
    </xf>
    <xf numFmtId="49" fontId="13" fillId="0" borderId="19" xfId="1" applyNumberFormat="1" applyFont="1" applyBorder="1" applyAlignment="1">
      <alignment horizontal="left" vertical="center"/>
    </xf>
    <xf numFmtId="0" fontId="14" fillId="6" borderId="8" xfId="1" applyFont="1" applyFill="1" applyBorder="1" applyAlignment="1" applyProtection="1">
      <alignment horizontal="center"/>
      <protection locked="0"/>
    </xf>
    <xf numFmtId="0" fontId="14" fillId="6" borderId="7" xfId="1" applyFont="1" applyFill="1" applyBorder="1" applyAlignment="1" applyProtection="1">
      <alignment horizontal="center"/>
      <protection locked="0"/>
    </xf>
    <xf numFmtId="0" fontId="15" fillId="4" borderId="8" xfId="1" applyFont="1" applyFill="1" applyBorder="1" applyAlignment="1">
      <alignment horizontal="center"/>
    </xf>
    <xf numFmtId="0" fontId="15" fillId="4" borderId="7" xfId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49" fontId="11" fillId="0" borderId="16" xfId="1" applyNumberFormat="1" applyFont="1" applyBorder="1"/>
    <xf numFmtId="0" fontId="11" fillId="0" borderId="17" xfId="1" applyFont="1" applyBorder="1" applyAlignment="1">
      <alignment horizontal="center"/>
    </xf>
    <xf numFmtId="0" fontId="12" fillId="0" borderId="0" xfId="1" applyFont="1"/>
    <xf numFmtId="49" fontId="11" fillId="0" borderId="11" xfId="1" applyNumberFormat="1" applyFont="1" applyBorder="1"/>
    <xf numFmtId="0" fontId="11" fillId="0" borderId="19" xfId="1" applyFont="1" applyBorder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left"/>
    </xf>
    <xf numFmtId="0" fontId="3" fillId="8" borderId="0" xfId="0" applyFont="1" applyFill="1"/>
    <xf numFmtId="49" fontId="0" fillId="8" borderId="0" xfId="0" applyNumberFormat="1" applyFill="1" applyAlignment="1">
      <alignment horizontal="left" vertical="center"/>
    </xf>
    <xf numFmtId="49" fontId="3" fillId="8" borderId="0" xfId="0" applyNumberFormat="1" applyFont="1" applyFill="1" applyAlignment="1">
      <alignment vertical="center"/>
    </xf>
    <xf numFmtId="0" fontId="17" fillId="8" borderId="0" xfId="0" applyFont="1" applyFill="1" applyAlignment="1">
      <alignment horizontal="left"/>
    </xf>
    <xf numFmtId="0" fontId="17" fillId="8" borderId="0" xfId="0" applyFont="1" applyFill="1"/>
    <xf numFmtId="49" fontId="17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left" vertical="center"/>
    </xf>
    <xf numFmtId="49" fontId="17" fillId="8" borderId="0" xfId="0" applyNumberFormat="1" applyFont="1" applyFill="1" applyAlignment="1">
      <alignment horizontal="left" vertical="center" wrapText="1"/>
    </xf>
    <xf numFmtId="49" fontId="17" fillId="8" borderId="0" xfId="0" applyNumberFormat="1" applyFont="1" applyFill="1" applyAlignment="1">
      <alignment horizontal="left" vertical="center" wrapText="1"/>
    </xf>
    <xf numFmtId="49" fontId="17" fillId="8" borderId="0" xfId="0" applyNumberFormat="1" applyFont="1" applyFill="1" applyAlignment="1">
      <alignment horizontal="left" vertical="center"/>
    </xf>
    <xf numFmtId="0" fontId="19" fillId="8" borderId="15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0" fontId="20" fillId="8" borderId="17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0" fillId="8" borderId="19" xfId="0" applyFont="1" applyFill="1" applyBorder="1" applyAlignment="1">
      <alignment horizontal="center" vertical="center"/>
    </xf>
  </cellXfs>
  <cellStyles count="2">
    <cellStyle name="Normal" xfId="0" builtinId="0"/>
    <cellStyle name="Normale_F313" xfId="1" xr:uid="{BBE41DC6-4B5E-48D0-AB42-E2B9D5EA34AA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98779134295228"/>
          <c:y val="0.12398042414355628"/>
          <c:w val="0.86681465038845729"/>
          <c:h val="0.716150081566068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Calculation!$A$38</c:f>
              <c:strCache>
                <c:ptCount val="1"/>
                <c:pt idx="0">
                  <c:v>Controller PID - SP = 2 m - Kp = 3 - Ti = 60 s - Td = 1 s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Calculation!$B$44:$B$2116</c:f>
              <c:numCache>
                <c:formatCode>0.00</c:formatCode>
                <c:ptCount val="2073"/>
                <c:pt idx="0">
                  <c:v>0</c:v>
                </c:pt>
                <c:pt idx="1">
                  <c:v>1.6666666666666666E-2</c:v>
                </c:pt>
                <c:pt idx="2">
                  <c:v>3.3333333333333333E-2</c:v>
                </c:pt>
                <c:pt idx="3">
                  <c:v>0.05</c:v>
                </c:pt>
                <c:pt idx="4">
                  <c:v>6.6666666666666666E-2</c:v>
                </c:pt>
                <c:pt idx="5">
                  <c:v>8.3333333333333329E-2</c:v>
                </c:pt>
                <c:pt idx="6">
                  <c:v>0.1</c:v>
                </c:pt>
                <c:pt idx="7">
                  <c:v>0.11666666666666667</c:v>
                </c:pt>
                <c:pt idx="8">
                  <c:v>0.13333333333333333</c:v>
                </c:pt>
                <c:pt idx="9">
                  <c:v>0.15</c:v>
                </c:pt>
                <c:pt idx="10">
                  <c:v>0.16666666666666666</c:v>
                </c:pt>
                <c:pt idx="11">
                  <c:v>0.18333333333333332</c:v>
                </c:pt>
                <c:pt idx="12">
                  <c:v>0.2</c:v>
                </c:pt>
                <c:pt idx="13">
                  <c:v>0.21666666666666667</c:v>
                </c:pt>
                <c:pt idx="14">
                  <c:v>0.23333333333333334</c:v>
                </c:pt>
                <c:pt idx="15">
                  <c:v>0.25</c:v>
                </c:pt>
                <c:pt idx="16">
                  <c:v>0.26666666666666666</c:v>
                </c:pt>
                <c:pt idx="17">
                  <c:v>0.28333333333333333</c:v>
                </c:pt>
                <c:pt idx="18">
                  <c:v>0.3</c:v>
                </c:pt>
                <c:pt idx="19">
                  <c:v>0.31666666666666665</c:v>
                </c:pt>
                <c:pt idx="20">
                  <c:v>0.33333333333333331</c:v>
                </c:pt>
                <c:pt idx="21">
                  <c:v>0.35</c:v>
                </c:pt>
                <c:pt idx="22">
                  <c:v>0.36666666666666664</c:v>
                </c:pt>
                <c:pt idx="23">
                  <c:v>0.38333333333333336</c:v>
                </c:pt>
                <c:pt idx="24">
                  <c:v>0.4</c:v>
                </c:pt>
                <c:pt idx="25">
                  <c:v>0.41666666666666669</c:v>
                </c:pt>
                <c:pt idx="26">
                  <c:v>0.43333333333333335</c:v>
                </c:pt>
                <c:pt idx="27">
                  <c:v>0.45</c:v>
                </c:pt>
                <c:pt idx="28">
                  <c:v>0.46666666666666667</c:v>
                </c:pt>
                <c:pt idx="29">
                  <c:v>0.48333333333333334</c:v>
                </c:pt>
                <c:pt idx="30">
                  <c:v>0.5</c:v>
                </c:pt>
                <c:pt idx="31">
                  <c:v>0.51666666666666672</c:v>
                </c:pt>
                <c:pt idx="32">
                  <c:v>0.53333333333333333</c:v>
                </c:pt>
                <c:pt idx="33">
                  <c:v>0.55000000000000004</c:v>
                </c:pt>
                <c:pt idx="34">
                  <c:v>0.56666666666666665</c:v>
                </c:pt>
                <c:pt idx="35">
                  <c:v>0.58333333333333337</c:v>
                </c:pt>
                <c:pt idx="36">
                  <c:v>0.6</c:v>
                </c:pt>
                <c:pt idx="37">
                  <c:v>0.6166666666666667</c:v>
                </c:pt>
                <c:pt idx="38">
                  <c:v>0.6333333333333333</c:v>
                </c:pt>
                <c:pt idx="39">
                  <c:v>0.65</c:v>
                </c:pt>
                <c:pt idx="40">
                  <c:v>0.66666666666666663</c:v>
                </c:pt>
                <c:pt idx="41">
                  <c:v>0.68333333333333335</c:v>
                </c:pt>
                <c:pt idx="42">
                  <c:v>0.7</c:v>
                </c:pt>
                <c:pt idx="43">
                  <c:v>0.71666666666666667</c:v>
                </c:pt>
                <c:pt idx="44">
                  <c:v>0.73333333333333328</c:v>
                </c:pt>
                <c:pt idx="45">
                  <c:v>0.75</c:v>
                </c:pt>
                <c:pt idx="46">
                  <c:v>0.76666666666666672</c:v>
                </c:pt>
                <c:pt idx="47">
                  <c:v>0.78333333333333333</c:v>
                </c:pt>
                <c:pt idx="48">
                  <c:v>0.8</c:v>
                </c:pt>
                <c:pt idx="49">
                  <c:v>0.81666666666666665</c:v>
                </c:pt>
                <c:pt idx="50">
                  <c:v>0.83333333333333337</c:v>
                </c:pt>
                <c:pt idx="51">
                  <c:v>0.85</c:v>
                </c:pt>
                <c:pt idx="52">
                  <c:v>0.8666666666666667</c:v>
                </c:pt>
                <c:pt idx="53">
                  <c:v>0.8833333333333333</c:v>
                </c:pt>
                <c:pt idx="54">
                  <c:v>0.9</c:v>
                </c:pt>
                <c:pt idx="55">
                  <c:v>0.91666666666666663</c:v>
                </c:pt>
                <c:pt idx="56">
                  <c:v>0.93333333333333335</c:v>
                </c:pt>
                <c:pt idx="57">
                  <c:v>0.95</c:v>
                </c:pt>
                <c:pt idx="58">
                  <c:v>0.96666666666666667</c:v>
                </c:pt>
                <c:pt idx="59">
                  <c:v>0.98333333333333328</c:v>
                </c:pt>
                <c:pt idx="60">
                  <c:v>1</c:v>
                </c:pt>
                <c:pt idx="61">
                  <c:v>1.0166666666666666</c:v>
                </c:pt>
                <c:pt idx="62">
                  <c:v>1.0333333333333334</c:v>
                </c:pt>
                <c:pt idx="63">
                  <c:v>1.05</c:v>
                </c:pt>
                <c:pt idx="64">
                  <c:v>1.0666666666666667</c:v>
                </c:pt>
                <c:pt idx="65">
                  <c:v>1.0833333333333333</c:v>
                </c:pt>
                <c:pt idx="66">
                  <c:v>1.1000000000000001</c:v>
                </c:pt>
                <c:pt idx="67">
                  <c:v>1.1166666666666667</c:v>
                </c:pt>
                <c:pt idx="68">
                  <c:v>1.1333333333333333</c:v>
                </c:pt>
                <c:pt idx="69">
                  <c:v>1.1499999999999999</c:v>
                </c:pt>
                <c:pt idx="70">
                  <c:v>1.1666666666666667</c:v>
                </c:pt>
                <c:pt idx="71">
                  <c:v>1.1833333333333333</c:v>
                </c:pt>
                <c:pt idx="72">
                  <c:v>1.2</c:v>
                </c:pt>
                <c:pt idx="73">
                  <c:v>1.2166666666666666</c:v>
                </c:pt>
                <c:pt idx="74">
                  <c:v>1.2333333333333334</c:v>
                </c:pt>
                <c:pt idx="75">
                  <c:v>1.25</c:v>
                </c:pt>
                <c:pt idx="76">
                  <c:v>1.2666666666666666</c:v>
                </c:pt>
                <c:pt idx="77">
                  <c:v>1.2833333333333334</c:v>
                </c:pt>
                <c:pt idx="78">
                  <c:v>1.3</c:v>
                </c:pt>
                <c:pt idx="79">
                  <c:v>1.3166666666666667</c:v>
                </c:pt>
                <c:pt idx="80">
                  <c:v>1.3333333333333333</c:v>
                </c:pt>
                <c:pt idx="81">
                  <c:v>1.35</c:v>
                </c:pt>
                <c:pt idx="82">
                  <c:v>1.3666666666666667</c:v>
                </c:pt>
                <c:pt idx="83">
                  <c:v>1.3833333333333333</c:v>
                </c:pt>
                <c:pt idx="84">
                  <c:v>1.4</c:v>
                </c:pt>
                <c:pt idx="85">
                  <c:v>1.4166666666666667</c:v>
                </c:pt>
                <c:pt idx="86">
                  <c:v>1.4333333333333333</c:v>
                </c:pt>
                <c:pt idx="87">
                  <c:v>1.45</c:v>
                </c:pt>
                <c:pt idx="88">
                  <c:v>1.4666666666666666</c:v>
                </c:pt>
                <c:pt idx="89">
                  <c:v>1.4833333333333334</c:v>
                </c:pt>
                <c:pt idx="90">
                  <c:v>1.5</c:v>
                </c:pt>
                <c:pt idx="91">
                  <c:v>1.5166666666666666</c:v>
                </c:pt>
                <c:pt idx="92">
                  <c:v>1.5333333333333334</c:v>
                </c:pt>
                <c:pt idx="93">
                  <c:v>1.55</c:v>
                </c:pt>
                <c:pt idx="94">
                  <c:v>1.5666666666666667</c:v>
                </c:pt>
                <c:pt idx="95">
                  <c:v>1.5833333333333333</c:v>
                </c:pt>
                <c:pt idx="96">
                  <c:v>1.6</c:v>
                </c:pt>
                <c:pt idx="97">
                  <c:v>1.6166666666666667</c:v>
                </c:pt>
                <c:pt idx="98">
                  <c:v>1.6333333333333333</c:v>
                </c:pt>
                <c:pt idx="99">
                  <c:v>1.65</c:v>
                </c:pt>
                <c:pt idx="100">
                  <c:v>1.6666666666666667</c:v>
                </c:pt>
                <c:pt idx="101">
                  <c:v>1.6833333333333333</c:v>
                </c:pt>
                <c:pt idx="102">
                  <c:v>1.7</c:v>
                </c:pt>
                <c:pt idx="103">
                  <c:v>1.7166666666666666</c:v>
                </c:pt>
                <c:pt idx="104">
                  <c:v>1.7333333333333334</c:v>
                </c:pt>
                <c:pt idx="105">
                  <c:v>1.75</c:v>
                </c:pt>
                <c:pt idx="106">
                  <c:v>1.7666666666666666</c:v>
                </c:pt>
                <c:pt idx="107">
                  <c:v>1.7833333333333334</c:v>
                </c:pt>
                <c:pt idx="108">
                  <c:v>1.8</c:v>
                </c:pt>
                <c:pt idx="109">
                  <c:v>1.8166666666666667</c:v>
                </c:pt>
                <c:pt idx="110">
                  <c:v>1.8333333333333333</c:v>
                </c:pt>
                <c:pt idx="111">
                  <c:v>1.85</c:v>
                </c:pt>
                <c:pt idx="112">
                  <c:v>1.8666666666666667</c:v>
                </c:pt>
                <c:pt idx="113">
                  <c:v>1.8833333333333333</c:v>
                </c:pt>
                <c:pt idx="114">
                  <c:v>1.9</c:v>
                </c:pt>
                <c:pt idx="115">
                  <c:v>1.9166666666666667</c:v>
                </c:pt>
                <c:pt idx="116">
                  <c:v>1.9333333333333333</c:v>
                </c:pt>
                <c:pt idx="117">
                  <c:v>1.95</c:v>
                </c:pt>
                <c:pt idx="118">
                  <c:v>1.9666666666666666</c:v>
                </c:pt>
                <c:pt idx="119">
                  <c:v>1.9833333333333334</c:v>
                </c:pt>
                <c:pt idx="120">
                  <c:v>2</c:v>
                </c:pt>
                <c:pt idx="121">
                  <c:v>2.0166666666666666</c:v>
                </c:pt>
                <c:pt idx="122">
                  <c:v>2.0333333333333332</c:v>
                </c:pt>
                <c:pt idx="123">
                  <c:v>2.0499999999999998</c:v>
                </c:pt>
                <c:pt idx="124">
                  <c:v>2.0666666666666669</c:v>
                </c:pt>
                <c:pt idx="125">
                  <c:v>2.0833333333333335</c:v>
                </c:pt>
                <c:pt idx="126">
                  <c:v>2.1</c:v>
                </c:pt>
                <c:pt idx="127">
                  <c:v>2.1166666666666667</c:v>
                </c:pt>
                <c:pt idx="128">
                  <c:v>2.1333333333333333</c:v>
                </c:pt>
                <c:pt idx="129">
                  <c:v>2.15</c:v>
                </c:pt>
                <c:pt idx="130">
                  <c:v>2.1666666666666665</c:v>
                </c:pt>
                <c:pt idx="131">
                  <c:v>2.1833333333333331</c:v>
                </c:pt>
                <c:pt idx="132">
                  <c:v>2.2000000000000002</c:v>
                </c:pt>
                <c:pt idx="133">
                  <c:v>2.2166666666666668</c:v>
                </c:pt>
                <c:pt idx="134">
                  <c:v>2.2333333333333334</c:v>
                </c:pt>
                <c:pt idx="135">
                  <c:v>2.25</c:v>
                </c:pt>
                <c:pt idx="136">
                  <c:v>2.2666666666666666</c:v>
                </c:pt>
                <c:pt idx="137">
                  <c:v>2.2833333333333332</c:v>
                </c:pt>
                <c:pt idx="138">
                  <c:v>2.2999999999999998</c:v>
                </c:pt>
                <c:pt idx="139">
                  <c:v>2.3166666666666669</c:v>
                </c:pt>
                <c:pt idx="140">
                  <c:v>2.3333333333333335</c:v>
                </c:pt>
                <c:pt idx="141">
                  <c:v>2.35</c:v>
                </c:pt>
                <c:pt idx="142">
                  <c:v>2.3666666666666667</c:v>
                </c:pt>
                <c:pt idx="143">
                  <c:v>2.3833333333333333</c:v>
                </c:pt>
                <c:pt idx="144">
                  <c:v>2.4</c:v>
                </c:pt>
                <c:pt idx="145">
                  <c:v>2.4166666666666665</c:v>
                </c:pt>
                <c:pt idx="146">
                  <c:v>2.4333333333333331</c:v>
                </c:pt>
                <c:pt idx="147">
                  <c:v>2.4500000000000002</c:v>
                </c:pt>
                <c:pt idx="148">
                  <c:v>2.4666666666666668</c:v>
                </c:pt>
                <c:pt idx="149">
                  <c:v>2.4833333333333334</c:v>
                </c:pt>
                <c:pt idx="150">
                  <c:v>2.5</c:v>
                </c:pt>
                <c:pt idx="151">
                  <c:v>2.5166666666666666</c:v>
                </c:pt>
                <c:pt idx="152">
                  <c:v>2.5333333333333332</c:v>
                </c:pt>
                <c:pt idx="153">
                  <c:v>2.5499999999999998</c:v>
                </c:pt>
                <c:pt idx="154">
                  <c:v>2.5666666666666669</c:v>
                </c:pt>
                <c:pt idx="155">
                  <c:v>2.5833333333333335</c:v>
                </c:pt>
                <c:pt idx="156">
                  <c:v>2.6</c:v>
                </c:pt>
                <c:pt idx="157">
                  <c:v>2.6166666666666667</c:v>
                </c:pt>
                <c:pt idx="158">
                  <c:v>2.6333333333333333</c:v>
                </c:pt>
                <c:pt idx="159">
                  <c:v>2.65</c:v>
                </c:pt>
                <c:pt idx="160">
                  <c:v>2.6666666666666665</c:v>
                </c:pt>
                <c:pt idx="161">
                  <c:v>2.6833333333333331</c:v>
                </c:pt>
                <c:pt idx="162">
                  <c:v>2.7</c:v>
                </c:pt>
                <c:pt idx="163">
                  <c:v>2.7166666666666668</c:v>
                </c:pt>
                <c:pt idx="164">
                  <c:v>2.7333333333333334</c:v>
                </c:pt>
                <c:pt idx="165">
                  <c:v>2.75</c:v>
                </c:pt>
                <c:pt idx="166">
                  <c:v>2.7666666666666666</c:v>
                </c:pt>
                <c:pt idx="167">
                  <c:v>2.7833333333333332</c:v>
                </c:pt>
                <c:pt idx="168">
                  <c:v>2.8</c:v>
                </c:pt>
                <c:pt idx="169">
                  <c:v>2.8166666666666669</c:v>
                </c:pt>
                <c:pt idx="170">
                  <c:v>2.8333333333333335</c:v>
                </c:pt>
                <c:pt idx="171">
                  <c:v>2.85</c:v>
                </c:pt>
                <c:pt idx="172">
                  <c:v>2.8666666666666667</c:v>
                </c:pt>
                <c:pt idx="173">
                  <c:v>2.8833333333333333</c:v>
                </c:pt>
                <c:pt idx="174">
                  <c:v>2.9</c:v>
                </c:pt>
                <c:pt idx="175">
                  <c:v>2.9166666666666665</c:v>
                </c:pt>
                <c:pt idx="176">
                  <c:v>2.9333333333333331</c:v>
                </c:pt>
                <c:pt idx="177">
                  <c:v>2.95</c:v>
                </c:pt>
                <c:pt idx="178">
                  <c:v>2.9666666666666668</c:v>
                </c:pt>
                <c:pt idx="179">
                  <c:v>2.9833333333333334</c:v>
                </c:pt>
                <c:pt idx="180">
                  <c:v>3</c:v>
                </c:pt>
                <c:pt idx="181">
                  <c:v>3.0166666666666666</c:v>
                </c:pt>
                <c:pt idx="182">
                  <c:v>3.0333333333333332</c:v>
                </c:pt>
                <c:pt idx="183">
                  <c:v>3.05</c:v>
                </c:pt>
                <c:pt idx="184">
                  <c:v>3.0666666666666669</c:v>
                </c:pt>
                <c:pt idx="185">
                  <c:v>3.0833333333333335</c:v>
                </c:pt>
                <c:pt idx="186">
                  <c:v>3.1</c:v>
                </c:pt>
                <c:pt idx="187">
                  <c:v>3.1166666666666667</c:v>
                </c:pt>
                <c:pt idx="188">
                  <c:v>3.1333333333333333</c:v>
                </c:pt>
                <c:pt idx="189">
                  <c:v>3.15</c:v>
                </c:pt>
                <c:pt idx="190">
                  <c:v>3.1666666666666665</c:v>
                </c:pt>
                <c:pt idx="191">
                  <c:v>3.1833333333333331</c:v>
                </c:pt>
                <c:pt idx="192">
                  <c:v>3.2</c:v>
                </c:pt>
                <c:pt idx="193">
                  <c:v>3.2166666666666668</c:v>
                </c:pt>
                <c:pt idx="194">
                  <c:v>3.2333333333333334</c:v>
                </c:pt>
                <c:pt idx="195">
                  <c:v>3.25</c:v>
                </c:pt>
                <c:pt idx="196">
                  <c:v>3.2666666666666666</c:v>
                </c:pt>
                <c:pt idx="197">
                  <c:v>3.2833333333333332</c:v>
                </c:pt>
                <c:pt idx="198">
                  <c:v>3.3</c:v>
                </c:pt>
                <c:pt idx="199">
                  <c:v>3.3166666666666669</c:v>
                </c:pt>
                <c:pt idx="200">
                  <c:v>3.3333333333333335</c:v>
                </c:pt>
                <c:pt idx="201">
                  <c:v>3.35</c:v>
                </c:pt>
                <c:pt idx="202">
                  <c:v>3.3666666666666667</c:v>
                </c:pt>
                <c:pt idx="203">
                  <c:v>3.3833333333333333</c:v>
                </c:pt>
                <c:pt idx="204">
                  <c:v>3.4</c:v>
                </c:pt>
                <c:pt idx="205">
                  <c:v>3.4166666666666665</c:v>
                </c:pt>
                <c:pt idx="206">
                  <c:v>3.4333333333333331</c:v>
                </c:pt>
                <c:pt idx="207">
                  <c:v>3.45</c:v>
                </c:pt>
                <c:pt idx="208">
                  <c:v>3.4666666666666668</c:v>
                </c:pt>
                <c:pt idx="209">
                  <c:v>3.4833333333333334</c:v>
                </c:pt>
                <c:pt idx="210">
                  <c:v>3.5</c:v>
                </c:pt>
                <c:pt idx="211">
                  <c:v>3.5166666666666666</c:v>
                </c:pt>
                <c:pt idx="212">
                  <c:v>3.5333333333333332</c:v>
                </c:pt>
                <c:pt idx="213">
                  <c:v>3.55</c:v>
                </c:pt>
                <c:pt idx="214">
                  <c:v>3.5666666666666669</c:v>
                </c:pt>
                <c:pt idx="215">
                  <c:v>3.5833333333333335</c:v>
                </c:pt>
                <c:pt idx="216">
                  <c:v>3.6</c:v>
                </c:pt>
                <c:pt idx="217">
                  <c:v>3.6166666666666667</c:v>
                </c:pt>
                <c:pt idx="218">
                  <c:v>3.6333333333333333</c:v>
                </c:pt>
                <c:pt idx="219">
                  <c:v>3.65</c:v>
                </c:pt>
                <c:pt idx="220">
                  <c:v>3.6666666666666665</c:v>
                </c:pt>
                <c:pt idx="221">
                  <c:v>3.6833333333333331</c:v>
                </c:pt>
                <c:pt idx="222">
                  <c:v>3.7</c:v>
                </c:pt>
                <c:pt idx="223">
                  <c:v>3.7166666666666668</c:v>
                </c:pt>
                <c:pt idx="224">
                  <c:v>3.7333333333333334</c:v>
                </c:pt>
                <c:pt idx="225">
                  <c:v>3.75</c:v>
                </c:pt>
                <c:pt idx="226">
                  <c:v>3.7666666666666666</c:v>
                </c:pt>
                <c:pt idx="227">
                  <c:v>3.7833333333333332</c:v>
                </c:pt>
                <c:pt idx="228">
                  <c:v>3.8</c:v>
                </c:pt>
                <c:pt idx="229">
                  <c:v>3.8166666666666669</c:v>
                </c:pt>
                <c:pt idx="230">
                  <c:v>3.8333333333333335</c:v>
                </c:pt>
                <c:pt idx="231">
                  <c:v>3.85</c:v>
                </c:pt>
                <c:pt idx="232">
                  <c:v>3.8666666666666667</c:v>
                </c:pt>
                <c:pt idx="233">
                  <c:v>3.8833333333333333</c:v>
                </c:pt>
                <c:pt idx="234">
                  <c:v>3.9</c:v>
                </c:pt>
                <c:pt idx="235">
                  <c:v>3.9166666666666665</c:v>
                </c:pt>
                <c:pt idx="236">
                  <c:v>3.9333333333333331</c:v>
                </c:pt>
                <c:pt idx="237">
                  <c:v>3.95</c:v>
                </c:pt>
                <c:pt idx="238">
                  <c:v>3.9666666666666668</c:v>
                </c:pt>
                <c:pt idx="239">
                  <c:v>3.9833333333333334</c:v>
                </c:pt>
                <c:pt idx="240">
                  <c:v>4</c:v>
                </c:pt>
                <c:pt idx="241">
                  <c:v>4.0166666666666666</c:v>
                </c:pt>
                <c:pt idx="242">
                  <c:v>4.0333333333333332</c:v>
                </c:pt>
                <c:pt idx="243">
                  <c:v>4.05</c:v>
                </c:pt>
                <c:pt idx="244">
                  <c:v>4.0666666666666664</c:v>
                </c:pt>
                <c:pt idx="245">
                  <c:v>4.083333333333333</c:v>
                </c:pt>
                <c:pt idx="246">
                  <c:v>4.0999999999999996</c:v>
                </c:pt>
                <c:pt idx="247">
                  <c:v>4.1166666666666663</c:v>
                </c:pt>
                <c:pt idx="248">
                  <c:v>4.1333333333333337</c:v>
                </c:pt>
                <c:pt idx="249">
                  <c:v>4.1500000000000004</c:v>
                </c:pt>
                <c:pt idx="250">
                  <c:v>4.166666666666667</c:v>
                </c:pt>
                <c:pt idx="251">
                  <c:v>4.1833333333333336</c:v>
                </c:pt>
                <c:pt idx="252">
                  <c:v>4.2</c:v>
                </c:pt>
                <c:pt idx="253">
                  <c:v>4.2166666666666668</c:v>
                </c:pt>
                <c:pt idx="254">
                  <c:v>4.2333333333333334</c:v>
                </c:pt>
                <c:pt idx="255">
                  <c:v>4.25</c:v>
                </c:pt>
                <c:pt idx="256">
                  <c:v>4.2666666666666666</c:v>
                </c:pt>
                <c:pt idx="257">
                  <c:v>4.2833333333333332</c:v>
                </c:pt>
                <c:pt idx="258">
                  <c:v>4.3</c:v>
                </c:pt>
                <c:pt idx="259">
                  <c:v>4.3166666666666664</c:v>
                </c:pt>
                <c:pt idx="260">
                  <c:v>4.333333333333333</c:v>
                </c:pt>
                <c:pt idx="261">
                  <c:v>4.3499999999999996</c:v>
                </c:pt>
                <c:pt idx="262">
                  <c:v>4.3666666666666663</c:v>
                </c:pt>
                <c:pt idx="263">
                  <c:v>4.3833333333333337</c:v>
                </c:pt>
                <c:pt idx="264">
                  <c:v>4.4000000000000004</c:v>
                </c:pt>
                <c:pt idx="265">
                  <c:v>4.416666666666667</c:v>
                </c:pt>
                <c:pt idx="266">
                  <c:v>4.4333333333333336</c:v>
                </c:pt>
                <c:pt idx="267">
                  <c:v>4.45</c:v>
                </c:pt>
                <c:pt idx="268">
                  <c:v>4.4666666666666668</c:v>
                </c:pt>
                <c:pt idx="269">
                  <c:v>4.4833333333333334</c:v>
                </c:pt>
                <c:pt idx="270">
                  <c:v>4.5</c:v>
                </c:pt>
                <c:pt idx="271">
                  <c:v>4.5166666666666666</c:v>
                </c:pt>
                <c:pt idx="272">
                  <c:v>4.5333333333333332</c:v>
                </c:pt>
                <c:pt idx="273">
                  <c:v>4.55</c:v>
                </c:pt>
                <c:pt idx="274">
                  <c:v>4.5666666666666664</c:v>
                </c:pt>
                <c:pt idx="275">
                  <c:v>4.583333333333333</c:v>
                </c:pt>
                <c:pt idx="276">
                  <c:v>4.5999999999999996</c:v>
                </c:pt>
                <c:pt idx="277">
                  <c:v>4.6166666666666663</c:v>
                </c:pt>
                <c:pt idx="278">
                  <c:v>4.6333333333333337</c:v>
                </c:pt>
                <c:pt idx="279">
                  <c:v>4.6500000000000004</c:v>
                </c:pt>
                <c:pt idx="280">
                  <c:v>4.666666666666667</c:v>
                </c:pt>
                <c:pt idx="281">
                  <c:v>4.6833333333333336</c:v>
                </c:pt>
                <c:pt idx="282">
                  <c:v>4.7</c:v>
                </c:pt>
                <c:pt idx="283">
                  <c:v>4.7166666666666668</c:v>
                </c:pt>
                <c:pt idx="284">
                  <c:v>4.7333333333333334</c:v>
                </c:pt>
                <c:pt idx="285">
                  <c:v>4.75</c:v>
                </c:pt>
                <c:pt idx="286">
                  <c:v>4.7666666666666666</c:v>
                </c:pt>
                <c:pt idx="287">
                  <c:v>4.7833333333333332</c:v>
                </c:pt>
                <c:pt idx="288">
                  <c:v>4.8</c:v>
                </c:pt>
                <c:pt idx="289">
                  <c:v>4.8166666666666664</c:v>
                </c:pt>
                <c:pt idx="290">
                  <c:v>4.833333333333333</c:v>
                </c:pt>
                <c:pt idx="291">
                  <c:v>4.8499999999999996</c:v>
                </c:pt>
                <c:pt idx="292">
                  <c:v>4.8666666666666663</c:v>
                </c:pt>
                <c:pt idx="293">
                  <c:v>4.8833333333333337</c:v>
                </c:pt>
                <c:pt idx="294">
                  <c:v>4.9000000000000004</c:v>
                </c:pt>
                <c:pt idx="295">
                  <c:v>4.916666666666667</c:v>
                </c:pt>
                <c:pt idx="296">
                  <c:v>4.9333333333333336</c:v>
                </c:pt>
                <c:pt idx="297">
                  <c:v>4.95</c:v>
                </c:pt>
                <c:pt idx="298">
                  <c:v>4.9666666666666668</c:v>
                </c:pt>
                <c:pt idx="299">
                  <c:v>4.9833333333333334</c:v>
                </c:pt>
                <c:pt idx="300">
                  <c:v>5</c:v>
                </c:pt>
                <c:pt idx="301">
                  <c:v>5.0166666666666666</c:v>
                </c:pt>
                <c:pt idx="302">
                  <c:v>5.0333333333333332</c:v>
                </c:pt>
                <c:pt idx="303">
                  <c:v>5.05</c:v>
                </c:pt>
                <c:pt idx="304">
                  <c:v>5.0666666666666664</c:v>
                </c:pt>
                <c:pt idx="305">
                  <c:v>5.083333333333333</c:v>
                </c:pt>
                <c:pt idx="306">
                  <c:v>5.0999999999999996</c:v>
                </c:pt>
                <c:pt idx="307">
                  <c:v>5.1166666666666663</c:v>
                </c:pt>
                <c:pt idx="308">
                  <c:v>5.1333333333333337</c:v>
                </c:pt>
                <c:pt idx="309">
                  <c:v>5.15</c:v>
                </c:pt>
                <c:pt idx="310">
                  <c:v>5.166666666666667</c:v>
                </c:pt>
                <c:pt idx="311">
                  <c:v>5.1833333333333336</c:v>
                </c:pt>
                <c:pt idx="312">
                  <c:v>5.2</c:v>
                </c:pt>
                <c:pt idx="313">
                  <c:v>5.2166666666666668</c:v>
                </c:pt>
                <c:pt idx="314">
                  <c:v>5.2333333333333334</c:v>
                </c:pt>
                <c:pt idx="315">
                  <c:v>5.25</c:v>
                </c:pt>
                <c:pt idx="316">
                  <c:v>5.2666666666666666</c:v>
                </c:pt>
                <c:pt idx="317">
                  <c:v>5.2833333333333332</c:v>
                </c:pt>
                <c:pt idx="318">
                  <c:v>5.3</c:v>
                </c:pt>
                <c:pt idx="319">
                  <c:v>5.3166666666666664</c:v>
                </c:pt>
                <c:pt idx="320">
                  <c:v>5.333333333333333</c:v>
                </c:pt>
                <c:pt idx="321">
                  <c:v>5.35</c:v>
                </c:pt>
                <c:pt idx="322">
                  <c:v>5.3666666666666663</c:v>
                </c:pt>
                <c:pt idx="323">
                  <c:v>5.3833333333333337</c:v>
                </c:pt>
                <c:pt idx="324">
                  <c:v>5.4</c:v>
                </c:pt>
                <c:pt idx="325">
                  <c:v>5.416666666666667</c:v>
                </c:pt>
                <c:pt idx="326">
                  <c:v>5.4333333333333336</c:v>
                </c:pt>
                <c:pt idx="327">
                  <c:v>5.45</c:v>
                </c:pt>
                <c:pt idx="328">
                  <c:v>5.4666666666666668</c:v>
                </c:pt>
                <c:pt idx="329">
                  <c:v>5.4833333333333334</c:v>
                </c:pt>
                <c:pt idx="330">
                  <c:v>5.5</c:v>
                </c:pt>
                <c:pt idx="331">
                  <c:v>5.5166666666666666</c:v>
                </c:pt>
                <c:pt idx="332">
                  <c:v>5.5333333333333332</c:v>
                </c:pt>
                <c:pt idx="333">
                  <c:v>5.55</c:v>
                </c:pt>
                <c:pt idx="334">
                  <c:v>5.5666666666666664</c:v>
                </c:pt>
                <c:pt idx="335">
                  <c:v>5.583333333333333</c:v>
                </c:pt>
                <c:pt idx="336">
                  <c:v>5.6</c:v>
                </c:pt>
                <c:pt idx="337">
                  <c:v>5.6166666666666663</c:v>
                </c:pt>
                <c:pt idx="338">
                  <c:v>5.6333333333333337</c:v>
                </c:pt>
                <c:pt idx="339">
                  <c:v>5.65</c:v>
                </c:pt>
                <c:pt idx="340">
                  <c:v>5.666666666666667</c:v>
                </c:pt>
                <c:pt idx="341">
                  <c:v>5.6833333333333336</c:v>
                </c:pt>
                <c:pt idx="342">
                  <c:v>5.7</c:v>
                </c:pt>
                <c:pt idx="343">
                  <c:v>5.7166666666666668</c:v>
                </c:pt>
                <c:pt idx="344">
                  <c:v>5.7333333333333334</c:v>
                </c:pt>
                <c:pt idx="345">
                  <c:v>5.75</c:v>
                </c:pt>
                <c:pt idx="346">
                  <c:v>5.7666666666666666</c:v>
                </c:pt>
                <c:pt idx="347">
                  <c:v>5.7833333333333332</c:v>
                </c:pt>
                <c:pt idx="348">
                  <c:v>5.8</c:v>
                </c:pt>
                <c:pt idx="349">
                  <c:v>5.8166666666666664</c:v>
                </c:pt>
                <c:pt idx="350">
                  <c:v>5.833333333333333</c:v>
                </c:pt>
                <c:pt idx="351">
                  <c:v>5.85</c:v>
                </c:pt>
                <c:pt idx="352">
                  <c:v>5.8666666666666663</c:v>
                </c:pt>
                <c:pt idx="353">
                  <c:v>5.8833333333333337</c:v>
                </c:pt>
                <c:pt idx="354">
                  <c:v>5.9</c:v>
                </c:pt>
                <c:pt idx="355">
                  <c:v>5.916666666666667</c:v>
                </c:pt>
                <c:pt idx="356">
                  <c:v>5.9333333333333336</c:v>
                </c:pt>
                <c:pt idx="357">
                  <c:v>5.95</c:v>
                </c:pt>
                <c:pt idx="358">
                  <c:v>5.9666666666666668</c:v>
                </c:pt>
                <c:pt idx="359">
                  <c:v>5.9833333333333334</c:v>
                </c:pt>
                <c:pt idx="360">
                  <c:v>6</c:v>
                </c:pt>
                <c:pt idx="361">
                  <c:v>6.0166666666666666</c:v>
                </c:pt>
                <c:pt idx="362">
                  <c:v>6.0333333333333332</c:v>
                </c:pt>
                <c:pt idx="363">
                  <c:v>6.05</c:v>
                </c:pt>
                <c:pt idx="364">
                  <c:v>6.0666666666666664</c:v>
                </c:pt>
                <c:pt idx="365">
                  <c:v>6.083333333333333</c:v>
                </c:pt>
                <c:pt idx="366">
                  <c:v>6.1</c:v>
                </c:pt>
                <c:pt idx="367">
                  <c:v>6.1166666666666663</c:v>
                </c:pt>
                <c:pt idx="368">
                  <c:v>6.1333333333333337</c:v>
                </c:pt>
                <c:pt idx="369">
                  <c:v>6.15</c:v>
                </c:pt>
                <c:pt idx="370">
                  <c:v>6.166666666666667</c:v>
                </c:pt>
                <c:pt idx="371">
                  <c:v>6.1833333333333336</c:v>
                </c:pt>
                <c:pt idx="372">
                  <c:v>6.2</c:v>
                </c:pt>
                <c:pt idx="373">
                  <c:v>6.2166666666666668</c:v>
                </c:pt>
                <c:pt idx="374">
                  <c:v>6.2333333333333334</c:v>
                </c:pt>
                <c:pt idx="375">
                  <c:v>6.25</c:v>
                </c:pt>
                <c:pt idx="376">
                  <c:v>6.2666666666666666</c:v>
                </c:pt>
                <c:pt idx="377">
                  <c:v>6.2833333333333332</c:v>
                </c:pt>
                <c:pt idx="378">
                  <c:v>6.3</c:v>
                </c:pt>
                <c:pt idx="379">
                  <c:v>6.3166666666666664</c:v>
                </c:pt>
                <c:pt idx="380">
                  <c:v>6.333333333333333</c:v>
                </c:pt>
                <c:pt idx="381">
                  <c:v>6.35</c:v>
                </c:pt>
                <c:pt idx="382">
                  <c:v>6.3666666666666663</c:v>
                </c:pt>
                <c:pt idx="383">
                  <c:v>6.3833333333333337</c:v>
                </c:pt>
                <c:pt idx="384">
                  <c:v>6.4</c:v>
                </c:pt>
                <c:pt idx="385">
                  <c:v>6.416666666666667</c:v>
                </c:pt>
                <c:pt idx="386">
                  <c:v>6.4333333333333336</c:v>
                </c:pt>
                <c:pt idx="387">
                  <c:v>6.45</c:v>
                </c:pt>
                <c:pt idx="388">
                  <c:v>6.4666666666666668</c:v>
                </c:pt>
                <c:pt idx="389">
                  <c:v>6.4833333333333334</c:v>
                </c:pt>
                <c:pt idx="390">
                  <c:v>6.5</c:v>
                </c:pt>
                <c:pt idx="391">
                  <c:v>6.5166666666666666</c:v>
                </c:pt>
                <c:pt idx="392">
                  <c:v>6.5333333333333332</c:v>
                </c:pt>
                <c:pt idx="393">
                  <c:v>6.55</c:v>
                </c:pt>
                <c:pt idx="394">
                  <c:v>6.5666666666666664</c:v>
                </c:pt>
                <c:pt idx="395">
                  <c:v>6.583333333333333</c:v>
                </c:pt>
                <c:pt idx="396">
                  <c:v>6.6</c:v>
                </c:pt>
                <c:pt idx="397">
                  <c:v>6.6166666666666663</c:v>
                </c:pt>
                <c:pt idx="398">
                  <c:v>6.6333333333333337</c:v>
                </c:pt>
                <c:pt idx="399">
                  <c:v>6.65</c:v>
                </c:pt>
                <c:pt idx="400">
                  <c:v>6.666666666666667</c:v>
                </c:pt>
                <c:pt idx="401">
                  <c:v>6.6833333333333336</c:v>
                </c:pt>
                <c:pt idx="402">
                  <c:v>6.7</c:v>
                </c:pt>
                <c:pt idx="403">
                  <c:v>6.7166666666666668</c:v>
                </c:pt>
                <c:pt idx="404">
                  <c:v>6.7333333333333334</c:v>
                </c:pt>
                <c:pt idx="405">
                  <c:v>6.75</c:v>
                </c:pt>
                <c:pt idx="406">
                  <c:v>6.7666666666666666</c:v>
                </c:pt>
                <c:pt idx="407">
                  <c:v>6.7833333333333332</c:v>
                </c:pt>
                <c:pt idx="408">
                  <c:v>6.8</c:v>
                </c:pt>
                <c:pt idx="409">
                  <c:v>6.8166666666666664</c:v>
                </c:pt>
                <c:pt idx="410">
                  <c:v>6.833333333333333</c:v>
                </c:pt>
                <c:pt idx="411">
                  <c:v>6.85</c:v>
                </c:pt>
                <c:pt idx="412">
                  <c:v>6.8666666666666663</c:v>
                </c:pt>
                <c:pt idx="413">
                  <c:v>6.8833333333333337</c:v>
                </c:pt>
                <c:pt idx="414">
                  <c:v>6.9</c:v>
                </c:pt>
                <c:pt idx="415">
                  <c:v>6.916666666666667</c:v>
                </c:pt>
                <c:pt idx="416">
                  <c:v>6.9333333333333336</c:v>
                </c:pt>
                <c:pt idx="417">
                  <c:v>6.95</c:v>
                </c:pt>
                <c:pt idx="418">
                  <c:v>6.9666666666666668</c:v>
                </c:pt>
                <c:pt idx="419">
                  <c:v>6.9833333333333334</c:v>
                </c:pt>
                <c:pt idx="420">
                  <c:v>7</c:v>
                </c:pt>
                <c:pt idx="421">
                  <c:v>7.0166666666666666</c:v>
                </c:pt>
                <c:pt idx="422">
                  <c:v>7.0333333333333332</c:v>
                </c:pt>
                <c:pt idx="423">
                  <c:v>7.05</c:v>
                </c:pt>
                <c:pt idx="424">
                  <c:v>7.0666666666666664</c:v>
                </c:pt>
                <c:pt idx="425">
                  <c:v>7.083333333333333</c:v>
                </c:pt>
                <c:pt idx="426">
                  <c:v>7.1</c:v>
                </c:pt>
                <c:pt idx="427">
                  <c:v>7.1166666666666663</c:v>
                </c:pt>
                <c:pt idx="428">
                  <c:v>7.1333333333333337</c:v>
                </c:pt>
                <c:pt idx="429">
                  <c:v>7.15</c:v>
                </c:pt>
                <c:pt idx="430">
                  <c:v>7.166666666666667</c:v>
                </c:pt>
                <c:pt idx="431">
                  <c:v>7.1833333333333336</c:v>
                </c:pt>
                <c:pt idx="432">
                  <c:v>7.2</c:v>
                </c:pt>
                <c:pt idx="433">
                  <c:v>7.2166666666666668</c:v>
                </c:pt>
                <c:pt idx="434">
                  <c:v>7.2333333333333334</c:v>
                </c:pt>
                <c:pt idx="435">
                  <c:v>7.25</c:v>
                </c:pt>
                <c:pt idx="436">
                  <c:v>7.2666666666666666</c:v>
                </c:pt>
                <c:pt idx="437">
                  <c:v>7.2833333333333332</c:v>
                </c:pt>
                <c:pt idx="438">
                  <c:v>7.3</c:v>
                </c:pt>
                <c:pt idx="439">
                  <c:v>7.3166666666666664</c:v>
                </c:pt>
                <c:pt idx="440">
                  <c:v>7.333333333333333</c:v>
                </c:pt>
                <c:pt idx="441">
                  <c:v>7.35</c:v>
                </c:pt>
                <c:pt idx="442">
                  <c:v>7.3666666666666663</c:v>
                </c:pt>
                <c:pt idx="443">
                  <c:v>7.3833333333333337</c:v>
                </c:pt>
                <c:pt idx="444">
                  <c:v>7.4</c:v>
                </c:pt>
                <c:pt idx="445">
                  <c:v>7.416666666666667</c:v>
                </c:pt>
                <c:pt idx="446">
                  <c:v>7.4333333333333336</c:v>
                </c:pt>
                <c:pt idx="447">
                  <c:v>7.45</c:v>
                </c:pt>
                <c:pt idx="448">
                  <c:v>7.4666666666666668</c:v>
                </c:pt>
                <c:pt idx="449">
                  <c:v>7.4833333333333334</c:v>
                </c:pt>
                <c:pt idx="450">
                  <c:v>7.5</c:v>
                </c:pt>
                <c:pt idx="451">
                  <c:v>7.5166666666666666</c:v>
                </c:pt>
                <c:pt idx="452">
                  <c:v>7.5333333333333332</c:v>
                </c:pt>
                <c:pt idx="453">
                  <c:v>7.55</c:v>
                </c:pt>
                <c:pt idx="454">
                  <c:v>7.5666666666666664</c:v>
                </c:pt>
                <c:pt idx="455">
                  <c:v>7.583333333333333</c:v>
                </c:pt>
                <c:pt idx="456">
                  <c:v>7.6</c:v>
                </c:pt>
                <c:pt idx="457">
                  <c:v>7.6166666666666663</c:v>
                </c:pt>
                <c:pt idx="458">
                  <c:v>7.6333333333333337</c:v>
                </c:pt>
                <c:pt idx="459">
                  <c:v>7.65</c:v>
                </c:pt>
                <c:pt idx="460">
                  <c:v>7.666666666666667</c:v>
                </c:pt>
                <c:pt idx="461">
                  <c:v>7.6833333333333336</c:v>
                </c:pt>
                <c:pt idx="462">
                  <c:v>7.7</c:v>
                </c:pt>
                <c:pt idx="463">
                  <c:v>7.7166666666666668</c:v>
                </c:pt>
                <c:pt idx="464">
                  <c:v>7.7333333333333334</c:v>
                </c:pt>
                <c:pt idx="465">
                  <c:v>7.75</c:v>
                </c:pt>
                <c:pt idx="466">
                  <c:v>7.7666666666666666</c:v>
                </c:pt>
                <c:pt idx="467">
                  <c:v>7.7833333333333332</c:v>
                </c:pt>
                <c:pt idx="468">
                  <c:v>7.8</c:v>
                </c:pt>
                <c:pt idx="469">
                  <c:v>7.8166666666666664</c:v>
                </c:pt>
                <c:pt idx="470">
                  <c:v>7.833333333333333</c:v>
                </c:pt>
                <c:pt idx="471">
                  <c:v>7.85</c:v>
                </c:pt>
                <c:pt idx="472">
                  <c:v>7.8666666666666663</c:v>
                </c:pt>
                <c:pt idx="473">
                  <c:v>7.8833333333333337</c:v>
                </c:pt>
                <c:pt idx="474">
                  <c:v>7.9</c:v>
                </c:pt>
                <c:pt idx="475">
                  <c:v>7.916666666666667</c:v>
                </c:pt>
                <c:pt idx="476">
                  <c:v>7.9333333333333336</c:v>
                </c:pt>
                <c:pt idx="477">
                  <c:v>7.95</c:v>
                </c:pt>
                <c:pt idx="478">
                  <c:v>7.9666666666666668</c:v>
                </c:pt>
                <c:pt idx="479">
                  <c:v>7.9833333333333334</c:v>
                </c:pt>
                <c:pt idx="480">
                  <c:v>8</c:v>
                </c:pt>
                <c:pt idx="481">
                  <c:v>8.0166666666666675</c:v>
                </c:pt>
                <c:pt idx="482">
                  <c:v>8.0333333333333332</c:v>
                </c:pt>
                <c:pt idx="483">
                  <c:v>8.0500000000000007</c:v>
                </c:pt>
                <c:pt idx="484">
                  <c:v>8.0666666666666664</c:v>
                </c:pt>
                <c:pt idx="485">
                  <c:v>8.0833333333333339</c:v>
                </c:pt>
                <c:pt idx="486">
                  <c:v>8.1</c:v>
                </c:pt>
                <c:pt idx="487">
                  <c:v>8.1166666666666671</c:v>
                </c:pt>
                <c:pt idx="488">
                  <c:v>8.1333333333333329</c:v>
                </c:pt>
                <c:pt idx="489">
                  <c:v>8.15</c:v>
                </c:pt>
                <c:pt idx="490">
                  <c:v>8.1666666666666661</c:v>
                </c:pt>
                <c:pt idx="491">
                  <c:v>8.1833333333333336</c:v>
                </c:pt>
                <c:pt idx="492">
                  <c:v>8.1999999999999993</c:v>
                </c:pt>
                <c:pt idx="493">
                  <c:v>8.2166666666666668</c:v>
                </c:pt>
                <c:pt idx="494">
                  <c:v>8.2333333333333325</c:v>
                </c:pt>
                <c:pt idx="495">
                  <c:v>8.25</c:v>
                </c:pt>
                <c:pt idx="496">
                  <c:v>8.2666666666666675</c:v>
                </c:pt>
                <c:pt idx="497">
                  <c:v>8.2833333333333332</c:v>
                </c:pt>
                <c:pt idx="498">
                  <c:v>8.3000000000000007</c:v>
                </c:pt>
                <c:pt idx="499">
                  <c:v>8.3166666666666664</c:v>
                </c:pt>
                <c:pt idx="500">
                  <c:v>8.3333333333333339</c:v>
                </c:pt>
                <c:pt idx="501">
                  <c:v>8.35</c:v>
                </c:pt>
                <c:pt idx="502">
                  <c:v>8.3666666666666671</c:v>
                </c:pt>
                <c:pt idx="503">
                  <c:v>8.3833333333333329</c:v>
                </c:pt>
                <c:pt idx="504">
                  <c:v>8.4</c:v>
                </c:pt>
                <c:pt idx="505">
                  <c:v>8.4166666666666661</c:v>
                </c:pt>
                <c:pt idx="506">
                  <c:v>8.4333333333333336</c:v>
                </c:pt>
                <c:pt idx="507">
                  <c:v>8.4499999999999993</c:v>
                </c:pt>
                <c:pt idx="508">
                  <c:v>8.4666666666666668</c:v>
                </c:pt>
                <c:pt idx="509">
                  <c:v>8.4833333333333325</c:v>
                </c:pt>
                <c:pt idx="510">
                  <c:v>8.5</c:v>
                </c:pt>
                <c:pt idx="511">
                  <c:v>8.5166666666666675</c:v>
                </c:pt>
                <c:pt idx="512">
                  <c:v>8.5333333333333332</c:v>
                </c:pt>
                <c:pt idx="513">
                  <c:v>8.5500000000000007</c:v>
                </c:pt>
                <c:pt idx="514">
                  <c:v>8.5666666666666664</c:v>
                </c:pt>
                <c:pt idx="515">
                  <c:v>8.5833333333333339</c:v>
                </c:pt>
                <c:pt idx="516">
                  <c:v>8.6</c:v>
                </c:pt>
                <c:pt idx="517">
                  <c:v>8.6166666666666671</c:v>
                </c:pt>
                <c:pt idx="518">
                  <c:v>8.6333333333333329</c:v>
                </c:pt>
                <c:pt idx="519">
                  <c:v>8.65</c:v>
                </c:pt>
                <c:pt idx="520">
                  <c:v>8.6666666666666661</c:v>
                </c:pt>
                <c:pt idx="521">
                  <c:v>8.6833333333333336</c:v>
                </c:pt>
                <c:pt idx="522">
                  <c:v>8.6999999999999993</c:v>
                </c:pt>
                <c:pt idx="523">
                  <c:v>8.7166666666666668</c:v>
                </c:pt>
                <c:pt idx="524">
                  <c:v>8.7333333333333325</c:v>
                </c:pt>
                <c:pt idx="525">
                  <c:v>8.75</c:v>
                </c:pt>
                <c:pt idx="526">
                  <c:v>8.7666666666666675</c:v>
                </c:pt>
                <c:pt idx="527">
                  <c:v>8.7833333333333332</c:v>
                </c:pt>
                <c:pt idx="528">
                  <c:v>8.8000000000000007</c:v>
                </c:pt>
                <c:pt idx="529">
                  <c:v>8.8166666666666664</c:v>
                </c:pt>
                <c:pt idx="530">
                  <c:v>8.8333333333333339</c:v>
                </c:pt>
                <c:pt idx="531">
                  <c:v>8.85</c:v>
                </c:pt>
                <c:pt idx="532">
                  <c:v>8.8666666666666671</c:v>
                </c:pt>
                <c:pt idx="533">
                  <c:v>8.8833333333333329</c:v>
                </c:pt>
                <c:pt idx="534">
                  <c:v>8.9</c:v>
                </c:pt>
                <c:pt idx="535">
                  <c:v>8.9166666666666661</c:v>
                </c:pt>
                <c:pt idx="536">
                  <c:v>8.9333333333333336</c:v>
                </c:pt>
                <c:pt idx="537">
                  <c:v>8.9499999999999993</c:v>
                </c:pt>
                <c:pt idx="538">
                  <c:v>8.9666666666666668</c:v>
                </c:pt>
                <c:pt idx="539">
                  <c:v>8.9833333333333325</c:v>
                </c:pt>
                <c:pt idx="540">
                  <c:v>9</c:v>
                </c:pt>
                <c:pt idx="541">
                  <c:v>9.0166666666666675</c:v>
                </c:pt>
                <c:pt idx="542">
                  <c:v>9.0333333333333332</c:v>
                </c:pt>
                <c:pt idx="543">
                  <c:v>9.0500000000000007</c:v>
                </c:pt>
                <c:pt idx="544">
                  <c:v>9.0666666666666664</c:v>
                </c:pt>
                <c:pt idx="545">
                  <c:v>9.0833333333333339</c:v>
                </c:pt>
                <c:pt idx="546">
                  <c:v>9.1</c:v>
                </c:pt>
                <c:pt idx="547">
                  <c:v>9.1166666666666671</c:v>
                </c:pt>
                <c:pt idx="548">
                  <c:v>9.1333333333333329</c:v>
                </c:pt>
                <c:pt idx="549">
                  <c:v>9.15</c:v>
                </c:pt>
                <c:pt idx="550">
                  <c:v>9.1666666666666661</c:v>
                </c:pt>
                <c:pt idx="551">
                  <c:v>9.1833333333333336</c:v>
                </c:pt>
                <c:pt idx="552">
                  <c:v>9.1999999999999993</c:v>
                </c:pt>
                <c:pt idx="553">
                  <c:v>9.2166666666666668</c:v>
                </c:pt>
                <c:pt idx="554">
                  <c:v>9.2333333333333325</c:v>
                </c:pt>
                <c:pt idx="555">
                  <c:v>9.25</c:v>
                </c:pt>
                <c:pt idx="556">
                  <c:v>9.2666666666666675</c:v>
                </c:pt>
                <c:pt idx="557">
                  <c:v>9.2833333333333332</c:v>
                </c:pt>
                <c:pt idx="558">
                  <c:v>9.3000000000000007</c:v>
                </c:pt>
                <c:pt idx="559">
                  <c:v>9.3166666666666664</c:v>
                </c:pt>
                <c:pt idx="560">
                  <c:v>9.3333333333333339</c:v>
                </c:pt>
                <c:pt idx="561">
                  <c:v>9.35</c:v>
                </c:pt>
                <c:pt idx="562">
                  <c:v>9.3666666666666671</c:v>
                </c:pt>
                <c:pt idx="563">
                  <c:v>9.3833333333333329</c:v>
                </c:pt>
                <c:pt idx="564">
                  <c:v>9.4</c:v>
                </c:pt>
                <c:pt idx="565">
                  <c:v>9.4166666666666661</c:v>
                </c:pt>
                <c:pt idx="566">
                  <c:v>9.4333333333333336</c:v>
                </c:pt>
                <c:pt idx="567">
                  <c:v>9.4499999999999993</c:v>
                </c:pt>
                <c:pt idx="568">
                  <c:v>9.4666666666666668</c:v>
                </c:pt>
                <c:pt idx="569">
                  <c:v>9.4833333333333325</c:v>
                </c:pt>
                <c:pt idx="570">
                  <c:v>9.5</c:v>
                </c:pt>
                <c:pt idx="571">
                  <c:v>9.5166666666666675</c:v>
                </c:pt>
                <c:pt idx="572">
                  <c:v>9.5333333333333332</c:v>
                </c:pt>
                <c:pt idx="573">
                  <c:v>9.5500000000000007</c:v>
                </c:pt>
                <c:pt idx="574">
                  <c:v>9.5666666666666664</c:v>
                </c:pt>
                <c:pt idx="575">
                  <c:v>9.5833333333333339</c:v>
                </c:pt>
                <c:pt idx="576">
                  <c:v>9.6</c:v>
                </c:pt>
                <c:pt idx="577">
                  <c:v>9.6166666666666671</c:v>
                </c:pt>
                <c:pt idx="578">
                  <c:v>9.6333333333333329</c:v>
                </c:pt>
                <c:pt idx="579">
                  <c:v>9.65</c:v>
                </c:pt>
                <c:pt idx="580">
                  <c:v>9.6666666666666661</c:v>
                </c:pt>
                <c:pt idx="581">
                  <c:v>9.6833333333333336</c:v>
                </c:pt>
                <c:pt idx="582">
                  <c:v>9.6999999999999993</c:v>
                </c:pt>
                <c:pt idx="583">
                  <c:v>9.7166666666666668</c:v>
                </c:pt>
                <c:pt idx="584">
                  <c:v>9.7333333333333325</c:v>
                </c:pt>
                <c:pt idx="585">
                  <c:v>9.75</c:v>
                </c:pt>
                <c:pt idx="586">
                  <c:v>9.7666666666666675</c:v>
                </c:pt>
                <c:pt idx="587">
                  <c:v>9.7833333333333332</c:v>
                </c:pt>
                <c:pt idx="588">
                  <c:v>9.8000000000000007</c:v>
                </c:pt>
                <c:pt idx="589">
                  <c:v>9.8166666666666664</c:v>
                </c:pt>
                <c:pt idx="590">
                  <c:v>9.8333333333333339</c:v>
                </c:pt>
                <c:pt idx="591">
                  <c:v>9.85</c:v>
                </c:pt>
                <c:pt idx="592">
                  <c:v>9.8666666666666671</c:v>
                </c:pt>
                <c:pt idx="593">
                  <c:v>9.8833333333333329</c:v>
                </c:pt>
                <c:pt idx="594">
                  <c:v>9.9</c:v>
                </c:pt>
                <c:pt idx="595">
                  <c:v>9.9166666666666661</c:v>
                </c:pt>
                <c:pt idx="596">
                  <c:v>9.9333333333333336</c:v>
                </c:pt>
                <c:pt idx="597">
                  <c:v>9.9499999999999993</c:v>
                </c:pt>
                <c:pt idx="598">
                  <c:v>9.9666666666666668</c:v>
                </c:pt>
                <c:pt idx="599">
                  <c:v>9.9833333333333325</c:v>
                </c:pt>
                <c:pt idx="600">
                  <c:v>10</c:v>
                </c:pt>
                <c:pt idx="601">
                  <c:v>10.016666666666667</c:v>
                </c:pt>
                <c:pt idx="602">
                  <c:v>10.033333333333333</c:v>
                </c:pt>
                <c:pt idx="603">
                  <c:v>10.050000000000001</c:v>
                </c:pt>
                <c:pt idx="604">
                  <c:v>10.066666666666666</c:v>
                </c:pt>
                <c:pt idx="605">
                  <c:v>10.083333333333334</c:v>
                </c:pt>
                <c:pt idx="606">
                  <c:v>10.1</c:v>
                </c:pt>
                <c:pt idx="607">
                  <c:v>10.116666666666667</c:v>
                </c:pt>
                <c:pt idx="608">
                  <c:v>10.133333333333333</c:v>
                </c:pt>
                <c:pt idx="609">
                  <c:v>10.15</c:v>
                </c:pt>
                <c:pt idx="610">
                  <c:v>10.166666666666666</c:v>
                </c:pt>
                <c:pt idx="611">
                  <c:v>10.183333333333334</c:v>
                </c:pt>
                <c:pt idx="612">
                  <c:v>10.199999999999999</c:v>
                </c:pt>
                <c:pt idx="613">
                  <c:v>10.216666666666667</c:v>
                </c:pt>
                <c:pt idx="614">
                  <c:v>10.233333333333333</c:v>
                </c:pt>
                <c:pt idx="615">
                  <c:v>10.25</c:v>
                </c:pt>
                <c:pt idx="616">
                  <c:v>10.266666666666667</c:v>
                </c:pt>
                <c:pt idx="617">
                  <c:v>10.283333333333333</c:v>
                </c:pt>
                <c:pt idx="618">
                  <c:v>10.3</c:v>
                </c:pt>
                <c:pt idx="619">
                  <c:v>10.316666666666666</c:v>
                </c:pt>
                <c:pt idx="620">
                  <c:v>10.333333333333334</c:v>
                </c:pt>
                <c:pt idx="621">
                  <c:v>10.35</c:v>
                </c:pt>
                <c:pt idx="622">
                  <c:v>10.366666666666667</c:v>
                </c:pt>
                <c:pt idx="623">
                  <c:v>10.383333333333333</c:v>
                </c:pt>
                <c:pt idx="624">
                  <c:v>10.4</c:v>
                </c:pt>
                <c:pt idx="625">
                  <c:v>10.416666666666666</c:v>
                </c:pt>
                <c:pt idx="626">
                  <c:v>10.433333333333334</c:v>
                </c:pt>
                <c:pt idx="627">
                  <c:v>10.45</c:v>
                </c:pt>
                <c:pt idx="628">
                  <c:v>10.466666666666667</c:v>
                </c:pt>
                <c:pt idx="629">
                  <c:v>10.483333333333333</c:v>
                </c:pt>
                <c:pt idx="630">
                  <c:v>10.5</c:v>
                </c:pt>
                <c:pt idx="631">
                  <c:v>10.516666666666667</c:v>
                </c:pt>
                <c:pt idx="632">
                  <c:v>10.533333333333333</c:v>
                </c:pt>
                <c:pt idx="633">
                  <c:v>10.55</c:v>
                </c:pt>
                <c:pt idx="634">
                  <c:v>10.566666666666666</c:v>
                </c:pt>
                <c:pt idx="635">
                  <c:v>10.583333333333334</c:v>
                </c:pt>
                <c:pt idx="636">
                  <c:v>10.6</c:v>
                </c:pt>
                <c:pt idx="637">
                  <c:v>10.616666666666667</c:v>
                </c:pt>
                <c:pt idx="638">
                  <c:v>10.633333333333333</c:v>
                </c:pt>
                <c:pt idx="639">
                  <c:v>10.65</c:v>
                </c:pt>
                <c:pt idx="640">
                  <c:v>10.666666666666666</c:v>
                </c:pt>
                <c:pt idx="641">
                  <c:v>10.683333333333334</c:v>
                </c:pt>
                <c:pt idx="642">
                  <c:v>10.7</c:v>
                </c:pt>
                <c:pt idx="643">
                  <c:v>10.716666666666667</c:v>
                </c:pt>
                <c:pt idx="644">
                  <c:v>10.733333333333333</c:v>
                </c:pt>
                <c:pt idx="645">
                  <c:v>10.75</c:v>
                </c:pt>
                <c:pt idx="646">
                  <c:v>10.766666666666667</c:v>
                </c:pt>
                <c:pt idx="647">
                  <c:v>10.783333333333333</c:v>
                </c:pt>
                <c:pt idx="648">
                  <c:v>10.8</c:v>
                </c:pt>
                <c:pt idx="649">
                  <c:v>10.816666666666666</c:v>
                </c:pt>
                <c:pt idx="650">
                  <c:v>10.833333333333334</c:v>
                </c:pt>
                <c:pt idx="651">
                  <c:v>10.85</c:v>
                </c:pt>
                <c:pt idx="652">
                  <c:v>10.866666666666667</c:v>
                </c:pt>
                <c:pt idx="653">
                  <c:v>10.883333333333333</c:v>
                </c:pt>
                <c:pt idx="654">
                  <c:v>10.9</c:v>
                </c:pt>
                <c:pt idx="655">
                  <c:v>10.916666666666666</c:v>
                </c:pt>
                <c:pt idx="656">
                  <c:v>10.933333333333334</c:v>
                </c:pt>
                <c:pt idx="657">
                  <c:v>10.95</c:v>
                </c:pt>
                <c:pt idx="658">
                  <c:v>10.966666666666667</c:v>
                </c:pt>
                <c:pt idx="659">
                  <c:v>10.983333333333333</c:v>
                </c:pt>
                <c:pt idx="660">
                  <c:v>11</c:v>
                </c:pt>
                <c:pt idx="661">
                  <c:v>11.016666666666667</c:v>
                </c:pt>
                <c:pt idx="662">
                  <c:v>11.033333333333333</c:v>
                </c:pt>
                <c:pt idx="663">
                  <c:v>11.05</c:v>
                </c:pt>
                <c:pt idx="664">
                  <c:v>11.066666666666666</c:v>
                </c:pt>
                <c:pt idx="665">
                  <c:v>11.083333333333334</c:v>
                </c:pt>
                <c:pt idx="666">
                  <c:v>11.1</c:v>
                </c:pt>
                <c:pt idx="667">
                  <c:v>11.116666666666667</c:v>
                </c:pt>
                <c:pt idx="668">
                  <c:v>11.133333333333333</c:v>
                </c:pt>
                <c:pt idx="669">
                  <c:v>11.15</c:v>
                </c:pt>
                <c:pt idx="670">
                  <c:v>11.166666666666666</c:v>
                </c:pt>
                <c:pt idx="671">
                  <c:v>11.183333333333334</c:v>
                </c:pt>
                <c:pt idx="672">
                  <c:v>11.2</c:v>
                </c:pt>
                <c:pt idx="673">
                  <c:v>11.216666666666667</c:v>
                </c:pt>
                <c:pt idx="674">
                  <c:v>11.233333333333333</c:v>
                </c:pt>
                <c:pt idx="675">
                  <c:v>11.25</c:v>
                </c:pt>
                <c:pt idx="676">
                  <c:v>11.266666666666667</c:v>
                </c:pt>
                <c:pt idx="677">
                  <c:v>11.283333333333333</c:v>
                </c:pt>
                <c:pt idx="678">
                  <c:v>11.3</c:v>
                </c:pt>
                <c:pt idx="679">
                  <c:v>11.316666666666666</c:v>
                </c:pt>
                <c:pt idx="680">
                  <c:v>11.333333333333334</c:v>
                </c:pt>
                <c:pt idx="681">
                  <c:v>11.35</c:v>
                </c:pt>
                <c:pt idx="682">
                  <c:v>11.366666666666667</c:v>
                </c:pt>
                <c:pt idx="683">
                  <c:v>11.383333333333333</c:v>
                </c:pt>
                <c:pt idx="684">
                  <c:v>11.4</c:v>
                </c:pt>
                <c:pt idx="685">
                  <c:v>11.416666666666666</c:v>
                </c:pt>
                <c:pt idx="686">
                  <c:v>11.433333333333334</c:v>
                </c:pt>
                <c:pt idx="687">
                  <c:v>11.45</c:v>
                </c:pt>
                <c:pt idx="688">
                  <c:v>11.466666666666667</c:v>
                </c:pt>
                <c:pt idx="689">
                  <c:v>11.483333333333333</c:v>
                </c:pt>
                <c:pt idx="690">
                  <c:v>11.5</c:v>
                </c:pt>
                <c:pt idx="691">
                  <c:v>11.516666666666667</c:v>
                </c:pt>
                <c:pt idx="692">
                  <c:v>11.533333333333333</c:v>
                </c:pt>
                <c:pt idx="693">
                  <c:v>11.55</c:v>
                </c:pt>
                <c:pt idx="694">
                  <c:v>11.566666666666666</c:v>
                </c:pt>
                <c:pt idx="695">
                  <c:v>11.583333333333334</c:v>
                </c:pt>
                <c:pt idx="696">
                  <c:v>11.6</c:v>
                </c:pt>
                <c:pt idx="697">
                  <c:v>11.616666666666667</c:v>
                </c:pt>
                <c:pt idx="698">
                  <c:v>11.633333333333333</c:v>
                </c:pt>
                <c:pt idx="699">
                  <c:v>11.65</c:v>
                </c:pt>
                <c:pt idx="700">
                  <c:v>11.666666666666666</c:v>
                </c:pt>
                <c:pt idx="701">
                  <c:v>11.683333333333334</c:v>
                </c:pt>
                <c:pt idx="702">
                  <c:v>11.7</c:v>
                </c:pt>
                <c:pt idx="703">
                  <c:v>11.716666666666667</c:v>
                </c:pt>
                <c:pt idx="704">
                  <c:v>11.733333333333333</c:v>
                </c:pt>
                <c:pt idx="705">
                  <c:v>11.75</c:v>
                </c:pt>
                <c:pt idx="706">
                  <c:v>11.766666666666667</c:v>
                </c:pt>
                <c:pt idx="707">
                  <c:v>11.783333333333333</c:v>
                </c:pt>
                <c:pt idx="708">
                  <c:v>11.8</c:v>
                </c:pt>
                <c:pt idx="709">
                  <c:v>11.816666666666666</c:v>
                </c:pt>
                <c:pt idx="710">
                  <c:v>11.833333333333334</c:v>
                </c:pt>
                <c:pt idx="711">
                  <c:v>11.85</c:v>
                </c:pt>
                <c:pt idx="712">
                  <c:v>11.866666666666667</c:v>
                </c:pt>
                <c:pt idx="713">
                  <c:v>11.883333333333333</c:v>
                </c:pt>
                <c:pt idx="714">
                  <c:v>11.9</c:v>
                </c:pt>
                <c:pt idx="715">
                  <c:v>11.916666666666666</c:v>
                </c:pt>
                <c:pt idx="716">
                  <c:v>11.933333333333334</c:v>
                </c:pt>
                <c:pt idx="717">
                  <c:v>11.95</c:v>
                </c:pt>
                <c:pt idx="718">
                  <c:v>11.966666666666667</c:v>
                </c:pt>
                <c:pt idx="719">
                  <c:v>11.983333333333333</c:v>
                </c:pt>
                <c:pt idx="720">
                  <c:v>12</c:v>
                </c:pt>
                <c:pt idx="721">
                  <c:v>12.016666666666667</c:v>
                </c:pt>
                <c:pt idx="722">
                  <c:v>12.033333333333333</c:v>
                </c:pt>
                <c:pt idx="723">
                  <c:v>12.05</c:v>
                </c:pt>
                <c:pt idx="724">
                  <c:v>12.066666666666666</c:v>
                </c:pt>
                <c:pt idx="725">
                  <c:v>12.083333333333334</c:v>
                </c:pt>
                <c:pt idx="726">
                  <c:v>12.1</c:v>
                </c:pt>
                <c:pt idx="727">
                  <c:v>12.116666666666667</c:v>
                </c:pt>
                <c:pt idx="728">
                  <c:v>12.133333333333333</c:v>
                </c:pt>
                <c:pt idx="729">
                  <c:v>12.15</c:v>
                </c:pt>
                <c:pt idx="730">
                  <c:v>12.166666666666666</c:v>
                </c:pt>
                <c:pt idx="731">
                  <c:v>12.183333333333334</c:v>
                </c:pt>
                <c:pt idx="732">
                  <c:v>12.2</c:v>
                </c:pt>
                <c:pt idx="733">
                  <c:v>12.216666666666667</c:v>
                </c:pt>
                <c:pt idx="734">
                  <c:v>12.233333333333333</c:v>
                </c:pt>
                <c:pt idx="735">
                  <c:v>12.25</c:v>
                </c:pt>
                <c:pt idx="736">
                  <c:v>12.266666666666667</c:v>
                </c:pt>
                <c:pt idx="737">
                  <c:v>12.283333333333333</c:v>
                </c:pt>
                <c:pt idx="738">
                  <c:v>12.3</c:v>
                </c:pt>
                <c:pt idx="739">
                  <c:v>12.316666666666666</c:v>
                </c:pt>
                <c:pt idx="740">
                  <c:v>12.333333333333334</c:v>
                </c:pt>
                <c:pt idx="741">
                  <c:v>12.35</c:v>
                </c:pt>
                <c:pt idx="742">
                  <c:v>12.366666666666667</c:v>
                </c:pt>
                <c:pt idx="743">
                  <c:v>12.383333333333333</c:v>
                </c:pt>
                <c:pt idx="744">
                  <c:v>12.4</c:v>
                </c:pt>
                <c:pt idx="745">
                  <c:v>12.416666666666666</c:v>
                </c:pt>
                <c:pt idx="746">
                  <c:v>12.433333333333334</c:v>
                </c:pt>
                <c:pt idx="747">
                  <c:v>12.45</c:v>
                </c:pt>
                <c:pt idx="748">
                  <c:v>12.466666666666667</c:v>
                </c:pt>
                <c:pt idx="749">
                  <c:v>12.483333333333333</c:v>
                </c:pt>
                <c:pt idx="750">
                  <c:v>12.5</c:v>
                </c:pt>
                <c:pt idx="751">
                  <c:v>12.516666666666667</c:v>
                </c:pt>
                <c:pt idx="752">
                  <c:v>12.533333333333333</c:v>
                </c:pt>
                <c:pt idx="753">
                  <c:v>12.55</c:v>
                </c:pt>
                <c:pt idx="754">
                  <c:v>12.566666666666666</c:v>
                </c:pt>
                <c:pt idx="755">
                  <c:v>12.583333333333334</c:v>
                </c:pt>
                <c:pt idx="756">
                  <c:v>12.6</c:v>
                </c:pt>
                <c:pt idx="757">
                  <c:v>12.616666666666667</c:v>
                </c:pt>
                <c:pt idx="758">
                  <c:v>12.633333333333333</c:v>
                </c:pt>
                <c:pt idx="759">
                  <c:v>12.65</c:v>
                </c:pt>
                <c:pt idx="760">
                  <c:v>12.666666666666666</c:v>
                </c:pt>
                <c:pt idx="761">
                  <c:v>12.683333333333334</c:v>
                </c:pt>
                <c:pt idx="762">
                  <c:v>12.7</c:v>
                </c:pt>
                <c:pt idx="763">
                  <c:v>12.716666666666667</c:v>
                </c:pt>
                <c:pt idx="764">
                  <c:v>12.733333333333333</c:v>
                </c:pt>
                <c:pt idx="765">
                  <c:v>12.75</c:v>
                </c:pt>
                <c:pt idx="766">
                  <c:v>12.766666666666667</c:v>
                </c:pt>
                <c:pt idx="767">
                  <c:v>12.783333333333333</c:v>
                </c:pt>
                <c:pt idx="768">
                  <c:v>12.8</c:v>
                </c:pt>
                <c:pt idx="769">
                  <c:v>12.816666666666666</c:v>
                </c:pt>
                <c:pt idx="770">
                  <c:v>12.833333333333334</c:v>
                </c:pt>
                <c:pt idx="771">
                  <c:v>12.85</c:v>
                </c:pt>
                <c:pt idx="772">
                  <c:v>12.866666666666667</c:v>
                </c:pt>
                <c:pt idx="773">
                  <c:v>12.883333333333333</c:v>
                </c:pt>
                <c:pt idx="774">
                  <c:v>12.9</c:v>
                </c:pt>
                <c:pt idx="775">
                  <c:v>12.916666666666666</c:v>
                </c:pt>
                <c:pt idx="776">
                  <c:v>12.933333333333334</c:v>
                </c:pt>
                <c:pt idx="777">
                  <c:v>12.95</c:v>
                </c:pt>
                <c:pt idx="778">
                  <c:v>12.966666666666667</c:v>
                </c:pt>
                <c:pt idx="779">
                  <c:v>12.983333333333333</c:v>
                </c:pt>
                <c:pt idx="780">
                  <c:v>13</c:v>
                </c:pt>
                <c:pt idx="781">
                  <c:v>13.016666666666667</c:v>
                </c:pt>
                <c:pt idx="782">
                  <c:v>13.033333333333333</c:v>
                </c:pt>
                <c:pt idx="783">
                  <c:v>13.05</c:v>
                </c:pt>
                <c:pt idx="784">
                  <c:v>13.066666666666666</c:v>
                </c:pt>
                <c:pt idx="785">
                  <c:v>13.083333333333334</c:v>
                </c:pt>
                <c:pt idx="786">
                  <c:v>13.1</c:v>
                </c:pt>
                <c:pt idx="787">
                  <c:v>13.116666666666667</c:v>
                </c:pt>
                <c:pt idx="788">
                  <c:v>13.133333333333333</c:v>
                </c:pt>
                <c:pt idx="789">
                  <c:v>13.15</c:v>
                </c:pt>
                <c:pt idx="790">
                  <c:v>13.166666666666666</c:v>
                </c:pt>
                <c:pt idx="791">
                  <c:v>13.183333333333334</c:v>
                </c:pt>
                <c:pt idx="792">
                  <c:v>13.2</c:v>
                </c:pt>
                <c:pt idx="793">
                  <c:v>13.216666666666667</c:v>
                </c:pt>
                <c:pt idx="794">
                  <c:v>13.233333333333333</c:v>
                </c:pt>
                <c:pt idx="795">
                  <c:v>13.25</c:v>
                </c:pt>
                <c:pt idx="796">
                  <c:v>13.266666666666667</c:v>
                </c:pt>
                <c:pt idx="797">
                  <c:v>13.283333333333333</c:v>
                </c:pt>
                <c:pt idx="798">
                  <c:v>13.3</c:v>
                </c:pt>
                <c:pt idx="799">
                  <c:v>13.316666666666666</c:v>
                </c:pt>
                <c:pt idx="800">
                  <c:v>13.333333333333334</c:v>
                </c:pt>
                <c:pt idx="801">
                  <c:v>13.35</c:v>
                </c:pt>
                <c:pt idx="802">
                  <c:v>13.366666666666667</c:v>
                </c:pt>
                <c:pt idx="803">
                  <c:v>13.383333333333333</c:v>
                </c:pt>
                <c:pt idx="804">
                  <c:v>13.4</c:v>
                </c:pt>
                <c:pt idx="805">
                  <c:v>13.416666666666666</c:v>
                </c:pt>
                <c:pt idx="806">
                  <c:v>13.433333333333334</c:v>
                </c:pt>
                <c:pt idx="807">
                  <c:v>13.45</c:v>
                </c:pt>
                <c:pt idx="808">
                  <c:v>13.466666666666667</c:v>
                </c:pt>
                <c:pt idx="809">
                  <c:v>13.483333333333333</c:v>
                </c:pt>
                <c:pt idx="810">
                  <c:v>13.5</c:v>
                </c:pt>
                <c:pt idx="811">
                  <c:v>13.516666666666667</c:v>
                </c:pt>
                <c:pt idx="812">
                  <c:v>13.533333333333333</c:v>
                </c:pt>
                <c:pt idx="813">
                  <c:v>13.55</c:v>
                </c:pt>
                <c:pt idx="814">
                  <c:v>13.566666666666666</c:v>
                </c:pt>
                <c:pt idx="815">
                  <c:v>13.583333333333334</c:v>
                </c:pt>
                <c:pt idx="816">
                  <c:v>13.6</c:v>
                </c:pt>
                <c:pt idx="817">
                  <c:v>13.616666666666667</c:v>
                </c:pt>
                <c:pt idx="818">
                  <c:v>13.633333333333333</c:v>
                </c:pt>
                <c:pt idx="819">
                  <c:v>13.65</c:v>
                </c:pt>
                <c:pt idx="820">
                  <c:v>13.666666666666666</c:v>
                </c:pt>
                <c:pt idx="821">
                  <c:v>13.683333333333334</c:v>
                </c:pt>
                <c:pt idx="822">
                  <c:v>13.7</c:v>
                </c:pt>
                <c:pt idx="823">
                  <c:v>13.716666666666667</c:v>
                </c:pt>
                <c:pt idx="824">
                  <c:v>13.733333333333333</c:v>
                </c:pt>
                <c:pt idx="825">
                  <c:v>13.75</c:v>
                </c:pt>
                <c:pt idx="826">
                  <c:v>13.766666666666667</c:v>
                </c:pt>
                <c:pt idx="827">
                  <c:v>13.783333333333333</c:v>
                </c:pt>
                <c:pt idx="828">
                  <c:v>13.8</c:v>
                </c:pt>
                <c:pt idx="829">
                  <c:v>13.816666666666666</c:v>
                </c:pt>
                <c:pt idx="830">
                  <c:v>13.833333333333334</c:v>
                </c:pt>
                <c:pt idx="831">
                  <c:v>13.85</c:v>
                </c:pt>
                <c:pt idx="832">
                  <c:v>13.866666666666667</c:v>
                </c:pt>
                <c:pt idx="833">
                  <c:v>13.883333333333333</c:v>
                </c:pt>
                <c:pt idx="834">
                  <c:v>13.9</c:v>
                </c:pt>
                <c:pt idx="835">
                  <c:v>13.916666666666666</c:v>
                </c:pt>
                <c:pt idx="836">
                  <c:v>13.933333333333334</c:v>
                </c:pt>
                <c:pt idx="837">
                  <c:v>13.95</c:v>
                </c:pt>
                <c:pt idx="838">
                  <c:v>13.966666666666667</c:v>
                </c:pt>
                <c:pt idx="839">
                  <c:v>13.983333333333333</c:v>
                </c:pt>
                <c:pt idx="840">
                  <c:v>14</c:v>
                </c:pt>
                <c:pt idx="841">
                  <c:v>14.016666666666667</c:v>
                </c:pt>
                <c:pt idx="842">
                  <c:v>14.033333333333333</c:v>
                </c:pt>
                <c:pt idx="843">
                  <c:v>14.05</c:v>
                </c:pt>
                <c:pt idx="844">
                  <c:v>14.066666666666666</c:v>
                </c:pt>
                <c:pt idx="845">
                  <c:v>14.083333333333334</c:v>
                </c:pt>
                <c:pt idx="846">
                  <c:v>14.1</c:v>
                </c:pt>
                <c:pt idx="847">
                  <c:v>14.116666666666667</c:v>
                </c:pt>
                <c:pt idx="848">
                  <c:v>14.133333333333333</c:v>
                </c:pt>
                <c:pt idx="849">
                  <c:v>14.15</c:v>
                </c:pt>
                <c:pt idx="850">
                  <c:v>14.166666666666666</c:v>
                </c:pt>
                <c:pt idx="851">
                  <c:v>14.183333333333334</c:v>
                </c:pt>
                <c:pt idx="852">
                  <c:v>14.2</c:v>
                </c:pt>
                <c:pt idx="853">
                  <c:v>14.216666666666667</c:v>
                </c:pt>
                <c:pt idx="854">
                  <c:v>14.233333333333333</c:v>
                </c:pt>
                <c:pt idx="855">
                  <c:v>14.25</c:v>
                </c:pt>
                <c:pt idx="856">
                  <c:v>14.266666666666667</c:v>
                </c:pt>
                <c:pt idx="857">
                  <c:v>14.283333333333333</c:v>
                </c:pt>
                <c:pt idx="858">
                  <c:v>14.3</c:v>
                </c:pt>
                <c:pt idx="859">
                  <c:v>14.316666666666666</c:v>
                </c:pt>
                <c:pt idx="860">
                  <c:v>14.333333333333334</c:v>
                </c:pt>
                <c:pt idx="861">
                  <c:v>14.35</c:v>
                </c:pt>
                <c:pt idx="862">
                  <c:v>14.366666666666667</c:v>
                </c:pt>
                <c:pt idx="863">
                  <c:v>14.383333333333333</c:v>
                </c:pt>
                <c:pt idx="864">
                  <c:v>14.4</c:v>
                </c:pt>
                <c:pt idx="865">
                  <c:v>14.416666666666666</c:v>
                </c:pt>
                <c:pt idx="866">
                  <c:v>14.433333333333334</c:v>
                </c:pt>
                <c:pt idx="867">
                  <c:v>14.45</c:v>
                </c:pt>
                <c:pt idx="868">
                  <c:v>14.466666666666667</c:v>
                </c:pt>
                <c:pt idx="869">
                  <c:v>14.483333333333333</c:v>
                </c:pt>
                <c:pt idx="870">
                  <c:v>14.5</c:v>
                </c:pt>
                <c:pt idx="871">
                  <c:v>14.516666666666667</c:v>
                </c:pt>
                <c:pt idx="872">
                  <c:v>14.533333333333333</c:v>
                </c:pt>
                <c:pt idx="873">
                  <c:v>14.55</c:v>
                </c:pt>
                <c:pt idx="874">
                  <c:v>14.566666666666666</c:v>
                </c:pt>
                <c:pt idx="875">
                  <c:v>14.583333333333334</c:v>
                </c:pt>
                <c:pt idx="876">
                  <c:v>14.6</c:v>
                </c:pt>
                <c:pt idx="877">
                  <c:v>14.616666666666667</c:v>
                </c:pt>
                <c:pt idx="878">
                  <c:v>14.633333333333333</c:v>
                </c:pt>
                <c:pt idx="879">
                  <c:v>14.65</c:v>
                </c:pt>
                <c:pt idx="880">
                  <c:v>14.666666666666666</c:v>
                </c:pt>
                <c:pt idx="881">
                  <c:v>14.683333333333334</c:v>
                </c:pt>
                <c:pt idx="882">
                  <c:v>14.7</c:v>
                </c:pt>
                <c:pt idx="883">
                  <c:v>14.716666666666667</c:v>
                </c:pt>
                <c:pt idx="884">
                  <c:v>14.733333333333333</c:v>
                </c:pt>
                <c:pt idx="885">
                  <c:v>14.75</c:v>
                </c:pt>
                <c:pt idx="886">
                  <c:v>14.766666666666667</c:v>
                </c:pt>
                <c:pt idx="887">
                  <c:v>14.783333333333333</c:v>
                </c:pt>
                <c:pt idx="888">
                  <c:v>14.8</c:v>
                </c:pt>
                <c:pt idx="889">
                  <c:v>14.816666666666666</c:v>
                </c:pt>
                <c:pt idx="890">
                  <c:v>14.833333333333334</c:v>
                </c:pt>
                <c:pt idx="891">
                  <c:v>14.85</c:v>
                </c:pt>
                <c:pt idx="892">
                  <c:v>14.866666666666667</c:v>
                </c:pt>
                <c:pt idx="893">
                  <c:v>14.883333333333333</c:v>
                </c:pt>
                <c:pt idx="894">
                  <c:v>14.9</c:v>
                </c:pt>
                <c:pt idx="895">
                  <c:v>14.916666666666666</c:v>
                </c:pt>
                <c:pt idx="896">
                  <c:v>14.933333333333334</c:v>
                </c:pt>
                <c:pt idx="897">
                  <c:v>14.95</c:v>
                </c:pt>
                <c:pt idx="898">
                  <c:v>14.966666666666667</c:v>
                </c:pt>
                <c:pt idx="899">
                  <c:v>14.983333333333333</c:v>
                </c:pt>
                <c:pt idx="900">
                  <c:v>15</c:v>
                </c:pt>
                <c:pt idx="901">
                  <c:v>15.016666666666667</c:v>
                </c:pt>
                <c:pt idx="902">
                  <c:v>15.033333333333333</c:v>
                </c:pt>
                <c:pt idx="903">
                  <c:v>15.05</c:v>
                </c:pt>
                <c:pt idx="904">
                  <c:v>15.066666666666666</c:v>
                </c:pt>
                <c:pt idx="905">
                  <c:v>15.083333333333334</c:v>
                </c:pt>
                <c:pt idx="906">
                  <c:v>15.1</c:v>
                </c:pt>
                <c:pt idx="907">
                  <c:v>15.116666666666667</c:v>
                </c:pt>
                <c:pt idx="908">
                  <c:v>15.133333333333333</c:v>
                </c:pt>
                <c:pt idx="909">
                  <c:v>15.15</c:v>
                </c:pt>
                <c:pt idx="910">
                  <c:v>15.166666666666666</c:v>
                </c:pt>
                <c:pt idx="911">
                  <c:v>15.183333333333334</c:v>
                </c:pt>
                <c:pt idx="912">
                  <c:v>15.2</c:v>
                </c:pt>
                <c:pt idx="913">
                  <c:v>15.216666666666667</c:v>
                </c:pt>
                <c:pt idx="914">
                  <c:v>15.233333333333333</c:v>
                </c:pt>
                <c:pt idx="915">
                  <c:v>15.25</c:v>
                </c:pt>
                <c:pt idx="916">
                  <c:v>15.266666666666667</c:v>
                </c:pt>
                <c:pt idx="917">
                  <c:v>15.283333333333333</c:v>
                </c:pt>
                <c:pt idx="918">
                  <c:v>15.3</c:v>
                </c:pt>
                <c:pt idx="919">
                  <c:v>15.316666666666666</c:v>
                </c:pt>
                <c:pt idx="920">
                  <c:v>15.333333333333334</c:v>
                </c:pt>
                <c:pt idx="921">
                  <c:v>15.35</c:v>
                </c:pt>
                <c:pt idx="922">
                  <c:v>15.366666666666667</c:v>
                </c:pt>
                <c:pt idx="923">
                  <c:v>15.383333333333333</c:v>
                </c:pt>
                <c:pt idx="924">
                  <c:v>15.4</c:v>
                </c:pt>
                <c:pt idx="925">
                  <c:v>15.416666666666666</c:v>
                </c:pt>
                <c:pt idx="926">
                  <c:v>15.433333333333334</c:v>
                </c:pt>
                <c:pt idx="927">
                  <c:v>15.45</c:v>
                </c:pt>
                <c:pt idx="928">
                  <c:v>15.466666666666667</c:v>
                </c:pt>
                <c:pt idx="929">
                  <c:v>15.483333333333333</c:v>
                </c:pt>
                <c:pt idx="930">
                  <c:v>15.5</c:v>
                </c:pt>
                <c:pt idx="931">
                  <c:v>15.516666666666667</c:v>
                </c:pt>
                <c:pt idx="932">
                  <c:v>15.533333333333333</c:v>
                </c:pt>
                <c:pt idx="933">
                  <c:v>15.55</c:v>
                </c:pt>
                <c:pt idx="934">
                  <c:v>15.566666666666666</c:v>
                </c:pt>
                <c:pt idx="935">
                  <c:v>15.583333333333334</c:v>
                </c:pt>
                <c:pt idx="936">
                  <c:v>15.6</c:v>
                </c:pt>
                <c:pt idx="937">
                  <c:v>15.616666666666667</c:v>
                </c:pt>
                <c:pt idx="938">
                  <c:v>15.633333333333333</c:v>
                </c:pt>
                <c:pt idx="939">
                  <c:v>15.65</c:v>
                </c:pt>
                <c:pt idx="940">
                  <c:v>15.666666666666666</c:v>
                </c:pt>
                <c:pt idx="941">
                  <c:v>15.683333333333334</c:v>
                </c:pt>
                <c:pt idx="942">
                  <c:v>15.7</c:v>
                </c:pt>
                <c:pt idx="943">
                  <c:v>15.716666666666667</c:v>
                </c:pt>
                <c:pt idx="944">
                  <c:v>15.733333333333333</c:v>
                </c:pt>
                <c:pt idx="945">
                  <c:v>15.75</c:v>
                </c:pt>
                <c:pt idx="946">
                  <c:v>15.766666666666667</c:v>
                </c:pt>
                <c:pt idx="947">
                  <c:v>15.783333333333333</c:v>
                </c:pt>
                <c:pt idx="948">
                  <c:v>15.8</c:v>
                </c:pt>
                <c:pt idx="949">
                  <c:v>15.816666666666666</c:v>
                </c:pt>
                <c:pt idx="950">
                  <c:v>15.833333333333334</c:v>
                </c:pt>
                <c:pt idx="951">
                  <c:v>15.85</c:v>
                </c:pt>
                <c:pt idx="952">
                  <c:v>15.866666666666667</c:v>
                </c:pt>
                <c:pt idx="953">
                  <c:v>15.883333333333333</c:v>
                </c:pt>
                <c:pt idx="954">
                  <c:v>15.9</c:v>
                </c:pt>
                <c:pt idx="955">
                  <c:v>15.916666666666666</c:v>
                </c:pt>
                <c:pt idx="956">
                  <c:v>15.933333333333334</c:v>
                </c:pt>
                <c:pt idx="957">
                  <c:v>15.95</c:v>
                </c:pt>
                <c:pt idx="958">
                  <c:v>15.966666666666667</c:v>
                </c:pt>
                <c:pt idx="959">
                  <c:v>15.983333333333333</c:v>
                </c:pt>
                <c:pt idx="960">
                  <c:v>16</c:v>
                </c:pt>
                <c:pt idx="961">
                  <c:v>16.016666666666666</c:v>
                </c:pt>
                <c:pt idx="962">
                  <c:v>16.033333333333335</c:v>
                </c:pt>
                <c:pt idx="963">
                  <c:v>16.05</c:v>
                </c:pt>
                <c:pt idx="964">
                  <c:v>16.066666666666666</c:v>
                </c:pt>
                <c:pt idx="965">
                  <c:v>16.083333333333332</c:v>
                </c:pt>
                <c:pt idx="966">
                  <c:v>16.100000000000001</c:v>
                </c:pt>
                <c:pt idx="967">
                  <c:v>16.116666666666667</c:v>
                </c:pt>
                <c:pt idx="968">
                  <c:v>16.133333333333333</c:v>
                </c:pt>
                <c:pt idx="969">
                  <c:v>16.149999999999999</c:v>
                </c:pt>
                <c:pt idx="970">
                  <c:v>16.166666666666668</c:v>
                </c:pt>
                <c:pt idx="971">
                  <c:v>16.183333333333334</c:v>
                </c:pt>
                <c:pt idx="972">
                  <c:v>16.2</c:v>
                </c:pt>
                <c:pt idx="973">
                  <c:v>16.216666666666665</c:v>
                </c:pt>
                <c:pt idx="974">
                  <c:v>16.233333333333334</c:v>
                </c:pt>
                <c:pt idx="975">
                  <c:v>16.25</c:v>
                </c:pt>
                <c:pt idx="976">
                  <c:v>16.266666666666666</c:v>
                </c:pt>
                <c:pt idx="977">
                  <c:v>16.283333333333335</c:v>
                </c:pt>
                <c:pt idx="978">
                  <c:v>16.3</c:v>
                </c:pt>
                <c:pt idx="979">
                  <c:v>16.316666666666666</c:v>
                </c:pt>
                <c:pt idx="980">
                  <c:v>16.333333333333332</c:v>
                </c:pt>
                <c:pt idx="981">
                  <c:v>16.350000000000001</c:v>
                </c:pt>
                <c:pt idx="982">
                  <c:v>16.366666666666667</c:v>
                </c:pt>
                <c:pt idx="983">
                  <c:v>16.383333333333333</c:v>
                </c:pt>
                <c:pt idx="984">
                  <c:v>16.399999999999999</c:v>
                </c:pt>
                <c:pt idx="985">
                  <c:v>16.416666666666668</c:v>
                </c:pt>
                <c:pt idx="986">
                  <c:v>16.433333333333334</c:v>
                </c:pt>
                <c:pt idx="987">
                  <c:v>16.45</c:v>
                </c:pt>
                <c:pt idx="988">
                  <c:v>16.466666666666665</c:v>
                </c:pt>
                <c:pt idx="989">
                  <c:v>16.483333333333334</c:v>
                </c:pt>
                <c:pt idx="990">
                  <c:v>16.5</c:v>
                </c:pt>
                <c:pt idx="991">
                  <c:v>16.516666666666666</c:v>
                </c:pt>
                <c:pt idx="992">
                  <c:v>16.533333333333335</c:v>
                </c:pt>
                <c:pt idx="993">
                  <c:v>16.55</c:v>
                </c:pt>
                <c:pt idx="994">
                  <c:v>16.566666666666666</c:v>
                </c:pt>
                <c:pt idx="995">
                  <c:v>16.583333333333332</c:v>
                </c:pt>
                <c:pt idx="996">
                  <c:v>16.600000000000001</c:v>
                </c:pt>
                <c:pt idx="997">
                  <c:v>16.616666666666667</c:v>
                </c:pt>
                <c:pt idx="998">
                  <c:v>16.633333333333333</c:v>
                </c:pt>
                <c:pt idx="999">
                  <c:v>16.649999999999999</c:v>
                </c:pt>
                <c:pt idx="1000">
                  <c:v>16.666666666666668</c:v>
                </c:pt>
                <c:pt idx="1001">
                  <c:v>16.683333333333334</c:v>
                </c:pt>
                <c:pt idx="1002">
                  <c:v>16.7</c:v>
                </c:pt>
                <c:pt idx="1003">
                  <c:v>16.716666666666665</c:v>
                </c:pt>
                <c:pt idx="1004">
                  <c:v>16.733333333333334</c:v>
                </c:pt>
                <c:pt idx="1005">
                  <c:v>16.75</c:v>
                </c:pt>
                <c:pt idx="1006">
                  <c:v>16.766666666666666</c:v>
                </c:pt>
                <c:pt idx="1007">
                  <c:v>16.783333333333335</c:v>
                </c:pt>
                <c:pt idx="1008">
                  <c:v>16.8</c:v>
                </c:pt>
                <c:pt idx="1009">
                  <c:v>16.816666666666666</c:v>
                </c:pt>
                <c:pt idx="1010">
                  <c:v>16.833333333333332</c:v>
                </c:pt>
                <c:pt idx="1011">
                  <c:v>16.850000000000001</c:v>
                </c:pt>
                <c:pt idx="1012">
                  <c:v>16.866666666666667</c:v>
                </c:pt>
                <c:pt idx="1013">
                  <c:v>16.883333333333333</c:v>
                </c:pt>
                <c:pt idx="1014">
                  <c:v>16.899999999999999</c:v>
                </c:pt>
                <c:pt idx="1015">
                  <c:v>16.916666666666668</c:v>
                </c:pt>
                <c:pt idx="1016">
                  <c:v>16.933333333333334</c:v>
                </c:pt>
                <c:pt idx="1017">
                  <c:v>16.95</c:v>
                </c:pt>
                <c:pt idx="1018">
                  <c:v>16.966666666666665</c:v>
                </c:pt>
                <c:pt idx="1019">
                  <c:v>16.983333333333334</c:v>
                </c:pt>
                <c:pt idx="1020">
                  <c:v>17</c:v>
                </c:pt>
                <c:pt idx="1021">
                  <c:v>17.016666666666666</c:v>
                </c:pt>
                <c:pt idx="1022">
                  <c:v>17.033333333333335</c:v>
                </c:pt>
                <c:pt idx="1023">
                  <c:v>17.05</c:v>
                </c:pt>
                <c:pt idx="1024">
                  <c:v>17.066666666666666</c:v>
                </c:pt>
                <c:pt idx="1025">
                  <c:v>17.083333333333332</c:v>
                </c:pt>
                <c:pt idx="1026">
                  <c:v>17.100000000000001</c:v>
                </c:pt>
                <c:pt idx="1027">
                  <c:v>17.116666666666667</c:v>
                </c:pt>
                <c:pt idx="1028">
                  <c:v>17.133333333333333</c:v>
                </c:pt>
                <c:pt idx="1029">
                  <c:v>17.149999999999999</c:v>
                </c:pt>
                <c:pt idx="1030">
                  <c:v>17.166666666666668</c:v>
                </c:pt>
                <c:pt idx="1031">
                  <c:v>17.183333333333334</c:v>
                </c:pt>
                <c:pt idx="1032">
                  <c:v>17.2</c:v>
                </c:pt>
                <c:pt idx="1033">
                  <c:v>17.216666666666665</c:v>
                </c:pt>
                <c:pt idx="1034">
                  <c:v>17.233333333333334</c:v>
                </c:pt>
                <c:pt idx="1035">
                  <c:v>17.25</c:v>
                </c:pt>
                <c:pt idx="1036">
                  <c:v>17.266666666666666</c:v>
                </c:pt>
                <c:pt idx="1037">
                  <c:v>17.283333333333335</c:v>
                </c:pt>
                <c:pt idx="1038">
                  <c:v>17.3</c:v>
                </c:pt>
                <c:pt idx="1039">
                  <c:v>17.316666666666666</c:v>
                </c:pt>
                <c:pt idx="1040">
                  <c:v>17.333333333333332</c:v>
                </c:pt>
                <c:pt idx="1041">
                  <c:v>17.350000000000001</c:v>
                </c:pt>
                <c:pt idx="1042">
                  <c:v>17.366666666666667</c:v>
                </c:pt>
                <c:pt idx="1043">
                  <c:v>17.383333333333333</c:v>
                </c:pt>
                <c:pt idx="1044">
                  <c:v>17.399999999999999</c:v>
                </c:pt>
                <c:pt idx="1045">
                  <c:v>17.416666666666668</c:v>
                </c:pt>
                <c:pt idx="1046">
                  <c:v>17.433333333333334</c:v>
                </c:pt>
                <c:pt idx="1047">
                  <c:v>17.45</c:v>
                </c:pt>
                <c:pt idx="1048">
                  <c:v>17.466666666666665</c:v>
                </c:pt>
                <c:pt idx="1049">
                  <c:v>17.483333333333334</c:v>
                </c:pt>
                <c:pt idx="1050">
                  <c:v>17.5</c:v>
                </c:pt>
                <c:pt idx="1051">
                  <c:v>17.516666666666666</c:v>
                </c:pt>
                <c:pt idx="1052">
                  <c:v>17.533333333333335</c:v>
                </c:pt>
                <c:pt idx="1053">
                  <c:v>17.55</c:v>
                </c:pt>
                <c:pt idx="1054">
                  <c:v>17.566666666666666</c:v>
                </c:pt>
                <c:pt idx="1055">
                  <c:v>17.583333333333332</c:v>
                </c:pt>
                <c:pt idx="1056">
                  <c:v>17.600000000000001</c:v>
                </c:pt>
                <c:pt idx="1057">
                  <c:v>17.616666666666667</c:v>
                </c:pt>
                <c:pt idx="1058">
                  <c:v>17.633333333333333</c:v>
                </c:pt>
                <c:pt idx="1059">
                  <c:v>17.649999999999999</c:v>
                </c:pt>
                <c:pt idx="1060">
                  <c:v>17.666666666666668</c:v>
                </c:pt>
                <c:pt idx="1061">
                  <c:v>17.683333333333334</c:v>
                </c:pt>
                <c:pt idx="1062">
                  <c:v>17.7</c:v>
                </c:pt>
                <c:pt idx="1063">
                  <c:v>17.716666666666665</c:v>
                </c:pt>
                <c:pt idx="1064">
                  <c:v>17.733333333333334</c:v>
                </c:pt>
                <c:pt idx="1065">
                  <c:v>17.75</c:v>
                </c:pt>
                <c:pt idx="1066">
                  <c:v>17.766666666666666</c:v>
                </c:pt>
                <c:pt idx="1067">
                  <c:v>17.783333333333335</c:v>
                </c:pt>
                <c:pt idx="1068">
                  <c:v>17.8</c:v>
                </c:pt>
                <c:pt idx="1069">
                  <c:v>17.816666666666666</c:v>
                </c:pt>
                <c:pt idx="1070">
                  <c:v>17.833333333333332</c:v>
                </c:pt>
                <c:pt idx="1071">
                  <c:v>17.850000000000001</c:v>
                </c:pt>
                <c:pt idx="1072">
                  <c:v>17.866666666666667</c:v>
                </c:pt>
                <c:pt idx="1073">
                  <c:v>17.883333333333333</c:v>
                </c:pt>
                <c:pt idx="1074">
                  <c:v>17.899999999999999</c:v>
                </c:pt>
                <c:pt idx="1075">
                  <c:v>17.916666666666668</c:v>
                </c:pt>
                <c:pt idx="1076">
                  <c:v>17.933333333333334</c:v>
                </c:pt>
                <c:pt idx="1077">
                  <c:v>17.95</c:v>
                </c:pt>
                <c:pt idx="1078">
                  <c:v>17.966666666666665</c:v>
                </c:pt>
                <c:pt idx="1079">
                  <c:v>17.983333333333334</c:v>
                </c:pt>
                <c:pt idx="1080">
                  <c:v>18</c:v>
                </c:pt>
                <c:pt idx="1081">
                  <c:v>18.016666666666666</c:v>
                </c:pt>
                <c:pt idx="1082">
                  <c:v>18.033333333333335</c:v>
                </c:pt>
                <c:pt idx="1083">
                  <c:v>18.05</c:v>
                </c:pt>
                <c:pt idx="1084">
                  <c:v>18.066666666666666</c:v>
                </c:pt>
                <c:pt idx="1085">
                  <c:v>18.083333333333332</c:v>
                </c:pt>
                <c:pt idx="1086">
                  <c:v>18.100000000000001</c:v>
                </c:pt>
                <c:pt idx="1087">
                  <c:v>18.116666666666667</c:v>
                </c:pt>
                <c:pt idx="1088">
                  <c:v>18.133333333333333</c:v>
                </c:pt>
                <c:pt idx="1089">
                  <c:v>18.149999999999999</c:v>
                </c:pt>
                <c:pt idx="1090">
                  <c:v>18.166666666666668</c:v>
                </c:pt>
                <c:pt idx="1091">
                  <c:v>18.183333333333334</c:v>
                </c:pt>
                <c:pt idx="1092">
                  <c:v>18.2</c:v>
                </c:pt>
                <c:pt idx="1093">
                  <c:v>18.216666666666665</c:v>
                </c:pt>
                <c:pt idx="1094">
                  <c:v>18.233333333333334</c:v>
                </c:pt>
                <c:pt idx="1095">
                  <c:v>18.25</c:v>
                </c:pt>
                <c:pt idx="1096">
                  <c:v>18.266666666666666</c:v>
                </c:pt>
                <c:pt idx="1097">
                  <c:v>18.283333333333335</c:v>
                </c:pt>
                <c:pt idx="1098">
                  <c:v>18.3</c:v>
                </c:pt>
                <c:pt idx="1099">
                  <c:v>18.316666666666666</c:v>
                </c:pt>
                <c:pt idx="1100">
                  <c:v>18.333333333333332</c:v>
                </c:pt>
                <c:pt idx="1101">
                  <c:v>18.350000000000001</c:v>
                </c:pt>
                <c:pt idx="1102">
                  <c:v>18.366666666666667</c:v>
                </c:pt>
                <c:pt idx="1103">
                  <c:v>18.383333333333333</c:v>
                </c:pt>
                <c:pt idx="1104">
                  <c:v>18.399999999999999</c:v>
                </c:pt>
                <c:pt idx="1105">
                  <c:v>18.416666666666668</c:v>
                </c:pt>
                <c:pt idx="1106">
                  <c:v>18.433333333333334</c:v>
                </c:pt>
                <c:pt idx="1107">
                  <c:v>18.45</c:v>
                </c:pt>
                <c:pt idx="1108">
                  <c:v>18.466666666666665</c:v>
                </c:pt>
                <c:pt idx="1109">
                  <c:v>18.483333333333334</c:v>
                </c:pt>
                <c:pt idx="1110">
                  <c:v>18.5</c:v>
                </c:pt>
                <c:pt idx="1111">
                  <c:v>18.516666666666666</c:v>
                </c:pt>
                <c:pt idx="1112">
                  <c:v>18.533333333333335</c:v>
                </c:pt>
                <c:pt idx="1113">
                  <c:v>18.55</c:v>
                </c:pt>
                <c:pt idx="1114">
                  <c:v>18.566666666666666</c:v>
                </c:pt>
                <c:pt idx="1115">
                  <c:v>18.583333333333332</c:v>
                </c:pt>
                <c:pt idx="1116">
                  <c:v>18.600000000000001</c:v>
                </c:pt>
                <c:pt idx="1117">
                  <c:v>18.616666666666667</c:v>
                </c:pt>
                <c:pt idx="1118">
                  <c:v>18.633333333333333</c:v>
                </c:pt>
                <c:pt idx="1119">
                  <c:v>18.649999999999999</c:v>
                </c:pt>
                <c:pt idx="1120">
                  <c:v>18.666666666666668</c:v>
                </c:pt>
                <c:pt idx="1121">
                  <c:v>18.683333333333334</c:v>
                </c:pt>
                <c:pt idx="1122">
                  <c:v>18.7</c:v>
                </c:pt>
                <c:pt idx="1123">
                  <c:v>18.716666666666665</c:v>
                </c:pt>
                <c:pt idx="1124">
                  <c:v>18.733333333333334</c:v>
                </c:pt>
                <c:pt idx="1125">
                  <c:v>18.75</c:v>
                </c:pt>
                <c:pt idx="1126">
                  <c:v>18.766666666666666</c:v>
                </c:pt>
                <c:pt idx="1127">
                  <c:v>18.783333333333335</c:v>
                </c:pt>
                <c:pt idx="1128">
                  <c:v>18.8</c:v>
                </c:pt>
                <c:pt idx="1129">
                  <c:v>18.816666666666666</c:v>
                </c:pt>
                <c:pt idx="1130">
                  <c:v>18.833333333333332</c:v>
                </c:pt>
                <c:pt idx="1131">
                  <c:v>18.850000000000001</c:v>
                </c:pt>
                <c:pt idx="1132">
                  <c:v>18.866666666666667</c:v>
                </c:pt>
                <c:pt idx="1133">
                  <c:v>18.883333333333333</c:v>
                </c:pt>
                <c:pt idx="1134">
                  <c:v>18.899999999999999</c:v>
                </c:pt>
                <c:pt idx="1135">
                  <c:v>18.916666666666668</c:v>
                </c:pt>
                <c:pt idx="1136">
                  <c:v>18.933333333333334</c:v>
                </c:pt>
                <c:pt idx="1137">
                  <c:v>18.95</c:v>
                </c:pt>
                <c:pt idx="1138">
                  <c:v>18.966666666666665</c:v>
                </c:pt>
                <c:pt idx="1139">
                  <c:v>18.983333333333334</c:v>
                </c:pt>
                <c:pt idx="1140">
                  <c:v>19</c:v>
                </c:pt>
                <c:pt idx="1141">
                  <c:v>19.016666666666666</c:v>
                </c:pt>
                <c:pt idx="1142">
                  <c:v>19.033333333333335</c:v>
                </c:pt>
                <c:pt idx="1143">
                  <c:v>19.05</c:v>
                </c:pt>
                <c:pt idx="1144">
                  <c:v>19.066666666666666</c:v>
                </c:pt>
                <c:pt idx="1145">
                  <c:v>19.083333333333332</c:v>
                </c:pt>
                <c:pt idx="1146">
                  <c:v>19.100000000000001</c:v>
                </c:pt>
                <c:pt idx="1147">
                  <c:v>19.116666666666667</c:v>
                </c:pt>
                <c:pt idx="1148">
                  <c:v>19.133333333333333</c:v>
                </c:pt>
                <c:pt idx="1149">
                  <c:v>19.149999999999999</c:v>
                </c:pt>
                <c:pt idx="1150">
                  <c:v>19.166666666666668</c:v>
                </c:pt>
                <c:pt idx="1151">
                  <c:v>19.183333333333334</c:v>
                </c:pt>
                <c:pt idx="1152">
                  <c:v>19.2</c:v>
                </c:pt>
                <c:pt idx="1153">
                  <c:v>19.216666666666665</c:v>
                </c:pt>
                <c:pt idx="1154">
                  <c:v>19.233333333333334</c:v>
                </c:pt>
                <c:pt idx="1155">
                  <c:v>19.25</c:v>
                </c:pt>
                <c:pt idx="1156">
                  <c:v>19.266666666666666</c:v>
                </c:pt>
                <c:pt idx="1157">
                  <c:v>19.283333333333335</c:v>
                </c:pt>
                <c:pt idx="1158">
                  <c:v>19.3</c:v>
                </c:pt>
                <c:pt idx="1159">
                  <c:v>19.316666666666666</c:v>
                </c:pt>
                <c:pt idx="1160">
                  <c:v>19.333333333333332</c:v>
                </c:pt>
                <c:pt idx="1161">
                  <c:v>19.350000000000001</c:v>
                </c:pt>
                <c:pt idx="1162">
                  <c:v>19.366666666666667</c:v>
                </c:pt>
                <c:pt idx="1163">
                  <c:v>19.383333333333333</c:v>
                </c:pt>
                <c:pt idx="1164">
                  <c:v>19.399999999999999</c:v>
                </c:pt>
                <c:pt idx="1165">
                  <c:v>19.416666666666668</c:v>
                </c:pt>
                <c:pt idx="1166">
                  <c:v>19.433333333333334</c:v>
                </c:pt>
                <c:pt idx="1167">
                  <c:v>19.45</c:v>
                </c:pt>
                <c:pt idx="1168">
                  <c:v>19.466666666666665</c:v>
                </c:pt>
                <c:pt idx="1169">
                  <c:v>19.483333333333334</c:v>
                </c:pt>
                <c:pt idx="1170">
                  <c:v>19.5</c:v>
                </c:pt>
                <c:pt idx="1171">
                  <c:v>19.516666666666666</c:v>
                </c:pt>
                <c:pt idx="1172">
                  <c:v>19.533333333333335</c:v>
                </c:pt>
                <c:pt idx="1173">
                  <c:v>19.55</c:v>
                </c:pt>
                <c:pt idx="1174">
                  <c:v>19.566666666666666</c:v>
                </c:pt>
                <c:pt idx="1175">
                  <c:v>19.583333333333332</c:v>
                </c:pt>
                <c:pt idx="1176">
                  <c:v>19.600000000000001</c:v>
                </c:pt>
                <c:pt idx="1177">
                  <c:v>19.616666666666667</c:v>
                </c:pt>
                <c:pt idx="1178">
                  <c:v>19.633333333333333</c:v>
                </c:pt>
                <c:pt idx="1179">
                  <c:v>19.649999999999999</c:v>
                </c:pt>
                <c:pt idx="1180">
                  <c:v>19.666666666666668</c:v>
                </c:pt>
                <c:pt idx="1181">
                  <c:v>19.683333333333334</c:v>
                </c:pt>
                <c:pt idx="1182">
                  <c:v>19.7</c:v>
                </c:pt>
                <c:pt idx="1183">
                  <c:v>19.716666666666665</c:v>
                </c:pt>
                <c:pt idx="1184">
                  <c:v>19.733333333333334</c:v>
                </c:pt>
                <c:pt idx="1185">
                  <c:v>19.75</c:v>
                </c:pt>
                <c:pt idx="1186">
                  <c:v>19.766666666666666</c:v>
                </c:pt>
                <c:pt idx="1187">
                  <c:v>19.783333333333335</c:v>
                </c:pt>
                <c:pt idx="1188">
                  <c:v>19.8</c:v>
                </c:pt>
                <c:pt idx="1189">
                  <c:v>19.816666666666666</c:v>
                </c:pt>
                <c:pt idx="1190">
                  <c:v>19.833333333333332</c:v>
                </c:pt>
                <c:pt idx="1191">
                  <c:v>19.850000000000001</c:v>
                </c:pt>
                <c:pt idx="1192">
                  <c:v>19.866666666666667</c:v>
                </c:pt>
                <c:pt idx="1193">
                  <c:v>19.883333333333333</c:v>
                </c:pt>
                <c:pt idx="1194">
                  <c:v>19.899999999999999</c:v>
                </c:pt>
                <c:pt idx="1195">
                  <c:v>19.916666666666668</c:v>
                </c:pt>
                <c:pt idx="1196">
                  <c:v>19.933333333333334</c:v>
                </c:pt>
                <c:pt idx="1197">
                  <c:v>19.95</c:v>
                </c:pt>
                <c:pt idx="1198">
                  <c:v>19.966666666666665</c:v>
                </c:pt>
                <c:pt idx="1199">
                  <c:v>19.983333333333334</c:v>
                </c:pt>
                <c:pt idx="1200">
                  <c:v>20</c:v>
                </c:pt>
                <c:pt idx="1201">
                  <c:v>20.016666666666666</c:v>
                </c:pt>
                <c:pt idx="1202">
                  <c:v>20.033333333333335</c:v>
                </c:pt>
                <c:pt idx="1203">
                  <c:v>20.05</c:v>
                </c:pt>
                <c:pt idx="1204">
                  <c:v>20.066666666666666</c:v>
                </c:pt>
                <c:pt idx="1205">
                  <c:v>20.083333333333332</c:v>
                </c:pt>
                <c:pt idx="1206">
                  <c:v>20.100000000000001</c:v>
                </c:pt>
                <c:pt idx="1207">
                  <c:v>20.116666666666667</c:v>
                </c:pt>
                <c:pt idx="1208">
                  <c:v>20.133333333333333</c:v>
                </c:pt>
                <c:pt idx="1209">
                  <c:v>20.149999999999999</c:v>
                </c:pt>
                <c:pt idx="1210">
                  <c:v>20.166666666666668</c:v>
                </c:pt>
                <c:pt idx="1211">
                  <c:v>20.183333333333334</c:v>
                </c:pt>
                <c:pt idx="1212">
                  <c:v>20.2</c:v>
                </c:pt>
                <c:pt idx="1213">
                  <c:v>20.216666666666665</c:v>
                </c:pt>
                <c:pt idx="1214">
                  <c:v>20.233333333333334</c:v>
                </c:pt>
                <c:pt idx="1215">
                  <c:v>20.25</c:v>
                </c:pt>
                <c:pt idx="1216">
                  <c:v>20.266666666666666</c:v>
                </c:pt>
                <c:pt idx="1217">
                  <c:v>20.283333333333335</c:v>
                </c:pt>
                <c:pt idx="1218">
                  <c:v>20.3</c:v>
                </c:pt>
                <c:pt idx="1219">
                  <c:v>20.316666666666666</c:v>
                </c:pt>
                <c:pt idx="1220">
                  <c:v>20.333333333333332</c:v>
                </c:pt>
                <c:pt idx="1221">
                  <c:v>20.350000000000001</c:v>
                </c:pt>
                <c:pt idx="1222">
                  <c:v>20.366666666666667</c:v>
                </c:pt>
                <c:pt idx="1223">
                  <c:v>20.383333333333333</c:v>
                </c:pt>
                <c:pt idx="1224">
                  <c:v>20.399999999999999</c:v>
                </c:pt>
                <c:pt idx="1225">
                  <c:v>20.416666666666668</c:v>
                </c:pt>
                <c:pt idx="1226">
                  <c:v>20.433333333333334</c:v>
                </c:pt>
                <c:pt idx="1227">
                  <c:v>20.45</c:v>
                </c:pt>
                <c:pt idx="1228">
                  <c:v>20.466666666666665</c:v>
                </c:pt>
                <c:pt idx="1229">
                  <c:v>20.483333333333334</c:v>
                </c:pt>
                <c:pt idx="1230">
                  <c:v>20.5</c:v>
                </c:pt>
                <c:pt idx="1231">
                  <c:v>20.516666666666666</c:v>
                </c:pt>
                <c:pt idx="1232">
                  <c:v>20.533333333333335</c:v>
                </c:pt>
                <c:pt idx="1233">
                  <c:v>20.55</c:v>
                </c:pt>
                <c:pt idx="1234">
                  <c:v>20.566666666666666</c:v>
                </c:pt>
                <c:pt idx="1235">
                  <c:v>20.583333333333332</c:v>
                </c:pt>
                <c:pt idx="1236">
                  <c:v>20.6</c:v>
                </c:pt>
                <c:pt idx="1237">
                  <c:v>20.616666666666667</c:v>
                </c:pt>
                <c:pt idx="1238">
                  <c:v>20.633333333333333</c:v>
                </c:pt>
                <c:pt idx="1239">
                  <c:v>20.65</c:v>
                </c:pt>
                <c:pt idx="1240">
                  <c:v>20.666666666666668</c:v>
                </c:pt>
                <c:pt idx="1241">
                  <c:v>20.683333333333334</c:v>
                </c:pt>
                <c:pt idx="1242">
                  <c:v>20.7</c:v>
                </c:pt>
                <c:pt idx="1243">
                  <c:v>20.716666666666665</c:v>
                </c:pt>
                <c:pt idx="1244">
                  <c:v>20.733333333333334</c:v>
                </c:pt>
                <c:pt idx="1245">
                  <c:v>20.75</c:v>
                </c:pt>
                <c:pt idx="1246">
                  <c:v>20.766666666666666</c:v>
                </c:pt>
                <c:pt idx="1247">
                  <c:v>20.783333333333335</c:v>
                </c:pt>
                <c:pt idx="1248">
                  <c:v>20.8</c:v>
                </c:pt>
                <c:pt idx="1249">
                  <c:v>20.816666666666666</c:v>
                </c:pt>
                <c:pt idx="1250">
                  <c:v>20.833333333333332</c:v>
                </c:pt>
                <c:pt idx="1251">
                  <c:v>20.85</c:v>
                </c:pt>
                <c:pt idx="1252">
                  <c:v>20.866666666666667</c:v>
                </c:pt>
                <c:pt idx="1253">
                  <c:v>20.883333333333333</c:v>
                </c:pt>
                <c:pt idx="1254">
                  <c:v>20.9</c:v>
                </c:pt>
                <c:pt idx="1255">
                  <c:v>20.916666666666668</c:v>
                </c:pt>
                <c:pt idx="1256">
                  <c:v>20.933333333333334</c:v>
                </c:pt>
                <c:pt idx="1257">
                  <c:v>20.95</c:v>
                </c:pt>
                <c:pt idx="1258">
                  <c:v>20.966666666666665</c:v>
                </c:pt>
                <c:pt idx="1259">
                  <c:v>20.983333333333334</c:v>
                </c:pt>
                <c:pt idx="1260">
                  <c:v>21</c:v>
                </c:pt>
                <c:pt idx="1261">
                  <c:v>21.016666666666666</c:v>
                </c:pt>
                <c:pt idx="1262">
                  <c:v>21.033333333333335</c:v>
                </c:pt>
                <c:pt idx="1263">
                  <c:v>21.05</c:v>
                </c:pt>
                <c:pt idx="1264">
                  <c:v>21.066666666666666</c:v>
                </c:pt>
                <c:pt idx="1265">
                  <c:v>21.083333333333332</c:v>
                </c:pt>
                <c:pt idx="1266">
                  <c:v>21.1</c:v>
                </c:pt>
                <c:pt idx="1267">
                  <c:v>21.116666666666667</c:v>
                </c:pt>
                <c:pt idx="1268">
                  <c:v>21.133333333333333</c:v>
                </c:pt>
                <c:pt idx="1269">
                  <c:v>21.15</c:v>
                </c:pt>
                <c:pt idx="1270">
                  <c:v>21.166666666666668</c:v>
                </c:pt>
                <c:pt idx="1271">
                  <c:v>21.183333333333334</c:v>
                </c:pt>
                <c:pt idx="1272">
                  <c:v>21.2</c:v>
                </c:pt>
                <c:pt idx="1273">
                  <c:v>21.216666666666665</c:v>
                </c:pt>
                <c:pt idx="1274">
                  <c:v>21.233333333333334</c:v>
                </c:pt>
                <c:pt idx="1275">
                  <c:v>21.25</c:v>
                </c:pt>
                <c:pt idx="1276">
                  <c:v>21.266666666666666</c:v>
                </c:pt>
                <c:pt idx="1277">
                  <c:v>21.283333333333335</c:v>
                </c:pt>
                <c:pt idx="1278">
                  <c:v>21.3</c:v>
                </c:pt>
                <c:pt idx="1279">
                  <c:v>21.316666666666666</c:v>
                </c:pt>
                <c:pt idx="1280">
                  <c:v>21.333333333333332</c:v>
                </c:pt>
                <c:pt idx="1281">
                  <c:v>21.35</c:v>
                </c:pt>
                <c:pt idx="1282">
                  <c:v>21.366666666666667</c:v>
                </c:pt>
                <c:pt idx="1283">
                  <c:v>21.383333333333333</c:v>
                </c:pt>
                <c:pt idx="1284">
                  <c:v>21.4</c:v>
                </c:pt>
                <c:pt idx="1285">
                  <c:v>21.416666666666668</c:v>
                </c:pt>
                <c:pt idx="1286">
                  <c:v>21.433333333333334</c:v>
                </c:pt>
                <c:pt idx="1287">
                  <c:v>21.45</c:v>
                </c:pt>
                <c:pt idx="1288">
                  <c:v>21.466666666666665</c:v>
                </c:pt>
                <c:pt idx="1289">
                  <c:v>21.483333333333334</c:v>
                </c:pt>
                <c:pt idx="1290">
                  <c:v>21.5</c:v>
                </c:pt>
                <c:pt idx="1291">
                  <c:v>21.516666666666666</c:v>
                </c:pt>
                <c:pt idx="1292">
                  <c:v>21.533333333333335</c:v>
                </c:pt>
                <c:pt idx="1293">
                  <c:v>21.55</c:v>
                </c:pt>
                <c:pt idx="1294">
                  <c:v>21.566666666666666</c:v>
                </c:pt>
                <c:pt idx="1295">
                  <c:v>21.583333333333332</c:v>
                </c:pt>
                <c:pt idx="1296">
                  <c:v>21.6</c:v>
                </c:pt>
                <c:pt idx="1297">
                  <c:v>21.616666666666667</c:v>
                </c:pt>
                <c:pt idx="1298">
                  <c:v>21.633333333333333</c:v>
                </c:pt>
                <c:pt idx="1299">
                  <c:v>21.65</c:v>
                </c:pt>
                <c:pt idx="1300">
                  <c:v>21.666666666666668</c:v>
                </c:pt>
                <c:pt idx="1301">
                  <c:v>21.683333333333334</c:v>
                </c:pt>
                <c:pt idx="1302">
                  <c:v>21.7</c:v>
                </c:pt>
                <c:pt idx="1303">
                  <c:v>21.716666666666665</c:v>
                </c:pt>
                <c:pt idx="1304">
                  <c:v>21.733333333333334</c:v>
                </c:pt>
                <c:pt idx="1305">
                  <c:v>21.75</c:v>
                </c:pt>
                <c:pt idx="1306">
                  <c:v>21.766666666666666</c:v>
                </c:pt>
                <c:pt idx="1307">
                  <c:v>21.783333333333335</c:v>
                </c:pt>
                <c:pt idx="1308">
                  <c:v>21.8</c:v>
                </c:pt>
                <c:pt idx="1309">
                  <c:v>21.816666666666666</c:v>
                </c:pt>
                <c:pt idx="1310">
                  <c:v>21.833333333333332</c:v>
                </c:pt>
                <c:pt idx="1311">
                  <c:v>21.85</c:v>
                </c:pt>
                <c:pt idx="1312">
                  <c:v>21.866666666666667</c:v>
                </c:pt>
                <c:pt idx="1313">
                  <c:v>21.883333333333333</c:v>
                </c:pt>
                <c:pt idx="1314">
                  <c:v>21.9</c:v>
                </c:pt>
                <c:pt idx="1315">
                  <c:v>21.916666666666668</c:v>
                </c:pt>
                <c:pt idx="1316">
                  <c:v>21.933333333333334</c:v>
                </c:pt>
                <c:pt idx="1317">
                  <c:v>21.95</c:v>
                </c:pt>
                <c:pt idx="1318">
                  <c:v>21.966666666666665</c:v>
                </c:pt>
                <c:pt idx="1319">
                  <c:v>21.983333333333334</c:v>
                </c:pt>
                <c:pt idx="1320">
                  <c:v>22</c:v>
                </c:pt>
                <c:pt idx="1321">
                  <c:v>22.016666666666666</c:v>
                </c:pt>
                <c:pt idx="1322">
                  <c:v>22.033333333333335</c:v>
                </c:pt>
                <c:pt idx="1323">
                  <c:v>22.05</c:v>
                </c:pt>
                <c:pt idx="1324">
                  <c:v>22.066666666666666</c:v>
                </c:pt>
                <c:pt idx="1325">
                  <c:v>22.083333333333332</c:v>
                </c:pt>
                <c:pt idx="1326">
                  <c:v>22.1</c:v>
                </c:pt>
                <c:pt idx="1327">
                  <c:v>22.116666666666667</c:v>
                </c:pt>
                <c:pt idx="1328">
                  <c:v>22.133333333333333</c:v>
                </c:pt>
                <c:pt idx="1329">
                  <c:v>22.15</c:v>
                </c:pt>
                <c:pt idx="1330">
                  <c:v>22.166666666666668</c:v>
                </c:pt>
                <c:pt idx="1331">
                  <c:v>22.183333333333334</c:v>
                </c:pt>
                <c:pt idx="1332">
                  <c:v>22.2</c:v>
                </c:pt>
                <c:pt idx="1333">
                  <c:v>22.216666666666665</c:v>
                </c:pt>
                <c:pt idx="1334">
                  <c:v>22.233333333333334</c:v>
                </c:pt>
                <c:pt idx="1335">
                  <c:v>22.25</c:v>
                </c:pt>
                <c:pt idx="1336">
                  <c:v>22.266666666666666</c:v>
                </c:pt>
                <c:pt idx="1337">
                  <c:v>22.283333333333335</c:v>
                </c:pt>
                <c:pt idx="1338">
                  <c:v>22.3</c:v>
                </c:pt>
                <c:pt idx="1339">
                  <c:v>22.316666666666666</c:v>
                </c:pt>
                <c:pt idx="1340">
                  <c:v>22.333333333333332</c:v>
                </c:pt>
                <c:pt idx="1341">
                  <c:v>22.35</c:v>
                </c:pt>
                <c:pt idx="1342">
                  <c:v>22.366666666666667</c:v>
                </c:pt>
                <c:pt idx="1343">
                  <c:v>22.383333333333333</c:v>
                </c:pt>
                <c:pt idx="1344">
                  <c:v>22.4</c:v>
                </c:pt>
                <c:pt idx="1345">
                  <c:v>22.416666666666668</c:v>
                </c:pt>
                <c:pt idx="1346">
                  <c:v>22.433333333333334</c:v>
                </c:pt>
                <c:pt idx="1347">
                  <c:v>22.45</c:v>
                </c:pt>
                <c:pt idx="1348">
                  <c:v>22.466666666666665</c:v>
                </c:pt>
                <c:pt idx="1349">
                  <c:v>22.483333333333334</c:v>
                </c:pt>
                <c:pt idx="1350">
                  <c:v>22.5</c:v>
                </c:pt>
                <c:pt idx="1351">
                  <c:v>22.516666666666666</c:v>
                </c:pt>
                <c:pt idx="1352">
                  <c:v>22.533333333333335</c:v>
                </c:pt>
                <c:pt idx="1353">
                  <c:v>22.55</c:v>
                </c:pt>
                <c:pt idx="1354">
                  <c:v>22.566666666666666</c:v>
                </c:pt>
                <c:pt idx="1355">
                  <c:v>22.583333333333332</c:v>
                </c:pt>
                <c:pt idx="1356">
                  <c:v>22.6</c:v>
                </c:pt>
                <c:pt idx="1357">
                  <c:v>22.616666666666667</c:v>
                </c:pt>
                <c:pt idx="1358">
                  <c:v>22.633333333333333</c:v>
                </c:pt>
                <c:pt idx="1359">
                  <c:v>22.65</c:v>
                </c:pt>
                <c:pt idx="1360">
                  <c:v>22.666666666666668</c:v>
                </c:pt>
                <c:pt idx="1361">
                  <c:v>22.683333333333334</c:v>
                </c:pt>
                <c:pt idx="1362">
                  <c:v>22.7</c:v>
                </c:pt>
                <c:pt idx="1363">
                  <c:v>22.716666666666665</c:v>
                </c:pt>
                <c:pt idx="1364">
                  <c:v>22.733333333333334</c:v>
                </c:pt>
                <c:pt idx="1365">
                  <c:v>22.75</c:v>
                </c:pt>
                <c:pt idx="1366">
                  <c:v>22.766666666666666</c:v>
                </c:pt>
                <c:pt idx="1367">
                  <c:v>22.783333333333335</c:v>
                </c:pt>
                <c:pt idx="1368">
                  <c:v>22.8</c:v>
                </c:pt>
                <c:pt idx="1369">
                  <c:v>22.816666666666666</c:v>
                </c:pt>
                <c:pt idx="1370">
                  <c:v>22.833333333333332</c:v>
                </c:pt>
                <c:pt idx="1371">
                  <c:v>22.85</c:v>
                </c:pt>
                <c:pt idx="1372">
                  <c:v>22.866666666666667</c:v>
                </c:pt>
                <c:pt idx="1373">
                  <c:v>22.883333333333333</c:v>
                </c:pt>
                <c:pt idx="1374">
                  <c:v>22.9</c:v>
                </c:pt>
                <c:pt idx="1375">
                  <c:v>22.916666666666668</c:v>
                </c:pt>
                <c:pt idx="1376">
                  <c:v>22.933333333333334</c:v>
                </c:pt>
                <c:pt idx="1377">
                  <c:v>22.95</c:v>
                </c:pt>
                <c:pt idx="1378">
                  <c:v>22.966666666666665</c:v>
                </c:pt>
                <c:pt idx="1379">
                  <c:v>22.983333333333334</c:v>
                </c:pt>
                <c:pt idx="1380">
                  <c:v>23</c:v>
                </c:pt>
                <c:pt idx="1381">
                  <c:v>23.016666666666666</c:v>
                </c:pt>
                <c:pt idx="1382">
                  <c:v>23.033333333333335</c:v>
                </c:pt>
                <c:pt idx="1383">
                  <c:v>23.05</c:v>
                </c:pt>
                <c:pt idx="1384">
                  <c:v>23.066666666666666</c:v>
                </c:pt>
                <c:pt idx="1385">
                  <c:v>23.083333333333332</c:v>
                </c:pt>
                <c:pt idx="1386">
                  <c:v>23.1</c:v>
                </c:pt>
                <c:pt idx="1387">
                  <c:v>23.116666666666667</c:v>
                </c:pt>
                <c:pt idx="1388">
                  <c:v>23.133333333333333</c:v>
                </c:pt>
                <c:pt idx="1389">
                  <c:v>23.15</c:v>
                </c:pt>
                <c:pt idx="1390">
                  <c:v>23.166666666666668</c:v>
                </c:pt>
                <c:pt idx="1391">
                  <c:v>23.183333333333334</c:v>
                </c:pt>
                <c:pt idx="1392">
                  <c:v>23.2</c:v>
                </c:pt>
                <c:pt idx="1393">
                  <c:v>23.216666666666665</c:v>
                </c:pt>
                <c:pt idx="1394">
                  <c:v>23.233333333333334</c:v>
                </c:pt>
                <c:pt idx="1395">
                  <c:v>23.25</c:v>
                </c:pt>
                <c:pt idx="1396">
                  <c:v>23.266666666666666</c:v>
                </c:pt>
                <c:pt idx="1397">
                  <c:v>23.283333333333335</c:v>
                </c:pt>
                <c:pt idx="1398">
                  <c:v>23.3</c:v>
                </c:pt>
                <c:pt idx="1399">
                  <c:v>23.316666666666666</c:v>
                </c:pt>
                <c:pt idx="1400">
                  <c:v>23.333333333333332</c:v>
                </c:pt>
                <c:pt idx="1401">
                  <c:v>23.35</c:v>
                </c:pt>
                <c:pt idx="1402">
                  <c:v>23.366666666666667</c:v>
                </c:pt>
                <c:pt idx="1403">
                  <c:v>23.383333333333333</c:v>
                </c:pt>
                <c:pt idx="1404">
                  <c:v>23.4</c:v>
                </c:pt>
                <c:pt idx="1405">
                  <c:v>23.416666666666668</c:v>
                </c:pt>
                <c:pt idx="1406">
                  <c:v>23.433333333333334</c:v>
                </c:pt>
                <c:pt idx="1407">
                  <c:v>23.45</c:v>
                </c:pt>
                <c:pt idx="1408">
                  <c:v>23.466666666666665</c:v>
                </c:pt>
                <c:pt idx="1409">
                  <c:v>23.483333333333334</c:v>
                </c:pt>
                <c:pt idx="1410">
                  <c:v>23.5</c:v>
                </c:pt>
                <c:pt idx="1411">
                  <c:v>23.516666666666666</c:v>
                </c:pt>
                <c:pt idx="1412">
                  <c:v>23.533333333333335</c:v>
                </c:pt>
                <c:pt idx="1413">
                  <c:v>23.55</c:v>
                </c:pt>
                <c:pt idx="1414">
                  <c:v>23.566666666666666</c:v>
                </c:pt>
                <c:pt idx="1415">
                  <c:v>23.583333333333332</c:v>
                </c:pt>
                <c:pt idx="1416">
                  <c:v>23.6</c:v>
                </c:pt>
                <c:pt idx="1417">
                  <c:v>23.616666666666667</c:v>
                </c:pt>
                <c:pt idx="1418">
                  <c:v>23.633333333333333</c:v>
                </c:pt>
                <c:pt idx="1419">
                  <c:v>23.65</c:v>
                </c:pt>
                <c:pt idx="1420">
                  <c:v>23.666666666666668</c:v>
                </c:pt>
                <c:pt idx="1421">
                  <c:v>23.683333333333334</c:v>
                </c:pt>
                <c:pt idx="1422">
                  <c:v>23.7</c:v>
                </c:pt>
                <c:pt idx="1423">
                  <c:v>23.716666666666665</c:v>
                </c:pt>
                <c:pt idx="1424">
                  <c:v>23.733333333333334</c:v>
                </c:pt>
                <c:pt idx="1425">
                  <c:v>23.75</c:v>
                </c:pt>
                <c:pt idx="1426">
                  <c:v>23.766666666666666</c:v>
                </c:pt>
                <c:pt idx="1427">
                  <c:v>23.783333333333335</c:v>
                </c:pt>
                <c:pt idx="1428">
                  <c:v>23.8</c:v>
                </c:pt>
                <c:pt idx="1429">
                  <c:v>23.816666666666666</c:v>
                </c:pt>
                <c:pt idx="1430">
                  <c:v>23.833333333333332</c:v>
                </c:pt>
                <c:pt idx="1431">
                  <c:v>23.85</c:v>
                </c:pt>
                <c:pt idx="1432">
                  <c:v>23.866666666666667</c:v>
                </c:pt>
                <c:pt idx="1433">
                  <c:v>23.883333333333333</c:v>
                </c:pt>
                <c:pt idx="1434">
                  <c:v>23.9</c:v>
                </c:pt>
                <c:pt idx="1435">
                  <c:v>23.916666666666668</c:v>
                </c:pt>
                <c:pt idx="1436">
                  <c:v>23.933333333333334</c:v>
                </c:pt>
                <c:pt idx="1437">
                  <c:v>23.95</c:v>
                </c:pt>
                <c:pt idx="1438">
                  <c:v>23.966666666666665</c:v>
                </c:pt>
                <c:pt idx="1439">
                  <c:v>23.983333333333334</c:v>
                </c:pt>
                <c:pt idx="1440">
                  <c:v>24</c:v>
                </c:pt>
                <c:pt idx="1441">
                  <c:v>24.016666666666666</c:v>
                </c:pt>
                <c:pt idx="1442">
                  <c:v>24.033333333333335</c:v>
                </c:pt>
                <c:pt idx="1443">
                  <c:v>24.05</c:v>
                </c:pt>
                <c:pt idx="1444">
                  <c:v>24.066666666666666</c:v>
                </c:pt>
                <c:pt idx="1445">
                  <c:v>24.083333333333332</c:v>
                </c:pt>
                <c:pt idx="1446">
                  <c:v>24.1</c:v>
                </c:pt>
                <c:pt idx="1447">
                  <c:v>24.116666666666667</c:v>
                </c:pt>
                <c:pt idx="1448">
                  <c:v>24.133333333333333</c:v>
                </c:pt>
                <c:pt idx="1449">
                  <c:v>24.15</c:v>
                </c:pt>
                <c:pt idx="1450">
                  <c:v>24.166666666666668</c:v>
                </c:pt>
                <c:pt idx="1451">
                  <c:v>24.183333333333334</c:v>
                </c:pt>
                <c:pt idx="1452">
                  <c:v>24.2</c:v>
                </c:pt>
                <c:pt idx="1453">
                  <c:v>24.216666666666665</c:v>
                </c:pt>
                <c:pt idx="1454">
                  <c:v>24.233333333333334</c:v>
                </c:pt>
                <c:pt idx="1455">
                  <c:v>24.25</c:v>
                </c:pt>
                <c:pt idx="1456">
                  <c:v>24.266666666666666</c:v>
                </c:pt>
                <c:pt idx="1457">
                  <c:v>24.283333333333335</c:v>
                </c:pt>
                <c:pt idx="1458">
                  <c:v>24.3</c:v>
                </c:pt>
                <c:pt idx="1459">
                  <c:v>24.316666666666666</c:v>
                </c:pt>
                <c:pt idx="1460">
                  <c:v>24.333333333333332</c:v>
                </c:pt>
                <c:pt idx="1461">
                  <c:v>24.35</c:v>
                </c:pt>
                <c:pt idx="1462">
                  <c:v>24.366666666666667</c:v>
                </c:pt>
                <c:pt idx="1463">
                  <c:v>24.383333333333333</c:v>
                </c:pt>
                <c:pt idx="1464">
                  <c:v>24.4</c:v>
                </c:pt>
                <c:pt idx="1465">
                  <c:v>24.416666666666668</c:v>
                </c:pt>
                <c:pt idx="1466">
                  <c:v>24.433333333333334</c:v>
                </c:pt>
                <c:pt idx="1467">
                  <c:v>24.45</c:v>
                </c:pt>
                <c:pt idx="1468">
                  <c:v>24.466666666666665</c:v>
                </c:pt>
                <c:pt idx="1469">
                  <c:v>24.483333333333334</c:v>
                </c:pt>
                <c:pt idx="1470">
                  <c:v>24.5</c:v>
                </c:pt>
                <c:pt idx="1471">
                  <c:v>24.516666666666666</c:v>
                </c:pt>
                <c:pt idx="1472">
                  <c:v>24.533333333333335</c:v>
                </c:pt>
                <c:pt idx="1473">
                  <c:v>24.55</c:v>
                </c:pt>
                <c:pt idx="1474">
                  <c:v>24.566666666666666</c:v>
                </c:pt>
                <c:pt idx="1475">
                  <c:v>24.583333333333332</c:v>
                </c:pt>
                <c:pt idx="1476">
                  <c:v>24.6</c:v>
                </c:pt>
                <c:pt idx="1477">
                  <c:v>24.616666666666667</c:v>
                </c:pt>
                <c:pt idx="1478">
                  <c:v>24.633333333333333</c:v>
                </c:pt>
                <c:pt idx="1479">
                  <c:v>24.65</c:v>
                </c:pt>
                <c:pt idx="1480">
                  <c:v>24.666666666666668</c:v>
                </c:pt>
                <c:pt idx="1481">
                  <c:v>24.683333333333334</c:v>
                </c:pt>
                <c:pt idx="1482">
                  <c:v>24.7</c:v>
                </c:pt>
                <c:pt idx="1483">
                  <c:v>24.716666666666665</c:v>
                </c:pt>
                <c:pt idx="1484">
                  <c:v>24.733333333333334</c:v>
                </c:pt>
                <c:pt idx="1485">
                  <c:v>24.75</c:v>
                </c:pt>
                <c:pt idx="1486">
                  <c:v>24.766666666666666</c:v>
                </c:pt>
                <c:pt idx="1487">
                  <c:v>24.783333333333335</c:v>
                </c:pt>
                <c:pt idx="1488">
                  <c:v>24.8</c:v>
                </c:pt>
                <c:pt idx="1489">
                  <c:v>24.816666666666666</c:v>
                </c:pt>
                <c:pt idx="1490">
                  <c:v>24.833333333333332</c:v>
                </c:pt>
                <c:pt idx="1491">
                  <c:v>24.85</c:v>
                </c:pt>
                <c:pt idx="1492">
                  <c:v>24.866666666666667</c:v>
                </c:pt>
                <c:pt idx="1493">
                  <c:v>24.883333333333333</c:v>
                </c:pt>
                <c:pt idx="1494">
                  <c:v>24.9</c:v>
                </c:pt>
                <c:pt idx="1495">
                  <c:v>24.916666666666668</c:v>
                </c:pt>
                <c:pt idx="1496">
                  <c:v>24.933333333333334</c:v>
                </c:pt>
                <c:pt idx="1497">
                  <c:v>24.95</c:v>
                </c:pt>
                <c:pt idx="1498">
                  <c:v>24.966666666666665</c:v>
                </c:pt>
                <c:pt idx="1499">
                  <c:v>24.983333333333334</c:v>
                </c:pt>
                <c:pt idx="1500">
                  <c:v>25</c:v>
                </c:pt>
                <c:pt idx="1501">
                  <c:v>25.016666666666666</c:v>
                </c:pt>
                <c:pt idx="1502">
                  <c:v>25.033333333333335</c:v>
                </c:pt>
                <c:pt idx="1503">
                  <c:v>25.05</c:v>
                </c:pt>
                <c:pt idx="1504">
                  <c:v>25.066666666666666</c:v>
                </c:pt>
                <c:pt idx="1505">
                  <c:v>25.083333333333332</c:v>
                </c:pt>
                <c:pt idx="1506">
                  <c:v>25.1</c:v>
                </c:pt>
                <c:pt idx="1507">
                  <c:v>25.116666666666667</c:v>
                </c:pt>
                <c:pt idx="1508">
                  <c:v>25.133333333333333</c:v>
                </c:pt>
                <c:pt idx="1509">
                  <c:v>25.15</c:v>
                </c:pt>
                <c:pt idx="1510">
                  <c:v>25.166666666666668</c:v>
                </c:pt>
                <c:pt idx="1511">
                  <c:v>25.183333333333334</c:v>
                </c:pt>
                <c:pt idx="1512">
                  <c:v>25.2</c:v>
                </c:pt>
                <c:pt idx="1513">
                  <c:v>25.216666666666665</c:v>
                </c:pt>
                <c:pt idx="1514">
                  <c:v>25.233333333333334</c:v>
                </c:pt>
                <c:pt idx="1515">
                  <c:v>25.25</c:v>
                </c:pt>
                <c:pt idx="1516">
                  <c:v>25.266666666666666</c:v>
                </c:pt>
                <c:pt idx="1517">
                  <c:v>25.283333333333335</c:v>
                </c:pt>
                <c:pt idx="1518">
                  <c:v>25.3</c:v>
                </c:pt>
                <c:pt idx="1519">
                  <c:v>25.316666666666666</c:v>
                </c:pt>
                <c:pt idx="1520">
                  <c:v>25.333333333333332</c:v>
                </c:pt>
                <c:pt idx="1521">
                  <c:v>25.35</c:v>
                </c:pt>
                <c:pt idx="1522">
                  <c:v>25.366666666666667</c:v>
                </c:pt>
                <c:pt idx="1523">
                  <c:v>25.383333333333333</c:v>
                </c:pt>
                <c:pt idx="1524">
                  <c:v>25.4</c:v>
                </c:pt>
                <c:pt idx="1525">
                  <c:v>25.416666666666668</c:v>
                </c:pt>
                <c:pt idx="1526">
                  <c:v>25.433333333333334</c:v>
                </c:pt>
                <c:pt idx="1527">
                  <c:v>25.45</c:v>
                </c:pt>
                <c:pt idx="1528">
                  <c:v>25.466666666666665</c:v>
                </c:pt>
                <c:pt idx="1529">
                  <c:v>25.483333333333334</c:v>
                </c:pt>
                <c:pt idx="1530">
                  <c:v>25.5</c:v>
                </c:pt>
                <c:pt idx="1531">
                  <c:v>25.516666666666666</c:v>
                </c:pt>
                <c:pt idx="1532">
                  <c:v>25.533333333333335</c:v>
                </c:pt>
                <c:pt idx="1533">
                  <c:v>25.55</c:v>
                </c:pt>
                <c:pt idx="1534">
                  <c:v>25.566666666666666</c:v>
                </c:pt>
                <c:pt idx="1535">
                  <c:v>25.583333333333332</c:v>
                </c:pt>
                <c:pt idx="1536">
                  <c:v>25.6</c:v>
                </c:pt>
                <c:pt idx="1537">
                  <c:v>25.616666666666667</c:v>
                </c:pt>
                <c:pt idx="1538">
                  <c:v>25.633333333333333</c:v>
                </c:pt>
                <c:pt idx="1539">
                  <c:v>25.65</c:v>
                </c:pt>
                <c:pt idx="1540">
                  <c:v>25.666666666666668</c:v>
                </c:pt>
                <c:pt idx="1541">
                  <c:v>25.683333333333334</c:v>
                </c:pt>
                <c:pt idx="1542">
                  <c:v>25.7</c:v>
                </c:pt>
                <c:pt idx="1543">
                  <c:v>25.716666666666665</c:v>
                </c:pt>
                <c:pt idx="1544">
                  <c:v>25.733333333333334</c:v>
                </c:pt>
                <c:pt idx="1545">
                  <c:v>25.75</c:v>
                </c:pt>
                <c:pt idx="1546">
                  <c:v>25.766666666666666</c:v>
                </c:pt>
                <c:pt idx="1547">
                  <c:v>25.783333333333335</c:v>
                </c:pt>
                <c:pt idx="1548">
                  <c:v>25.8</c:v>
                </c:pt>
                <c:pt idx="1549">
                  <c:v>25.816666666666666</c:v>
                </c:pt>
                <c:pt idx="1550">
                  <c:v>25.833333333333332</c:v>
                </c:pt>
                <c:pt idx="1551">
                  <c:v>25.85</c:v>
                </c:pt>
                <c:pt idx="1552">
                  <c:v>25.866666666666667</c:v>
                </c:pt>
                <c:pt idx="1553">
                  <c:v>25.883333333333333</c:v>
                </c:pt>
                <c:pt idx="1554">
                  <c:v>25.9</c:v>
                </c:pt>
                <c:pt idx="1555">
                  <c:v>25.916666666666668</c:v>
                </c:pt>
                <c:pt idx="1556">
                  <c:v>25.933333333333334</c:v>
                </c:pt>
                <c:pt idx="1557">
                  <c:v>25.95</c:v>
                </c:pt>
                <c:pt idx="1558">
                  <c:v>25.966666666666665</c:v>
                </c:pt>
                <c:pt idx="1559">
                  <c:v>25.983333333333334</c:v>
                </c:pt>
                <c:pt idx="1560">
                  <c:v>26</c:v>
                </c:pt>
                <c:pt idx="1561">
                  <c:v>26.016666666666666</c:v>
                </c:pt>
                <c:pt idx="1562">
                  <c:v>26.033333333333335</c:v>
                </c:pt>
                <c:pt idx="1563">
                  <c:v>26.05</c:v>
                </c:pt>
                <c:pt idx="1564">
                  <c:v>26.066666666666666</c:v>
                </c:pt>
                <c:pt idx="1565">
                  <c:v>26.083333333333332</c:v>
                </c:pt>
                <c:pt idx="1566">
                  <c:v>26.1</c:v>
                </c:pt>
                <c:pt idx="1567">
                  <c:v>26.116666666666667</c:v>
                </c:pt>
                <c:pt idx="1568">
                  <c:v>26.133333333333333</c:v>
                </c:pt>
                <c:pt idx="1569">
                  <c:v>26.15</c:v>
                </c:pt>
                <c:pt idx="1570">
                  <c:v>26.166666666666668</c:v>
                </c:pt>
                <c:pt idx="1571">
                  <c:v>26.183333333333334</c:v>
                </c:pt>
                <c:pt idx="1572">
                  <c:v>26.2</c:v>
                </c:pt>
                <c:pt idx="1573">
                  <c:v>26.216666666666665</c:v>
                </c:pt>
                <c:pt idx="1574">
                  <c:v>26.233333333333334</c:v>
                </c:pt>
                <c:pt idx="1575">
                  <c:v>26.25</c:v>
                </c:pt>
                <c:pt idx="1576">
                  <c:v>26.266666666666666</c:v>
                </c:pt>
                <c:pt idx="1577">
                  <c:v>26.283333333333335</c:v>
                </c:pt>
                <c:pt idx="1578">
                  <c:v>26.3</c:v>
                </c:pt>
                <c:pt idx="1579">
                  <c:v>26.316666666666666</c:v>
                </c:pt>
                <c:pt idx="1580">
                  <c:v>26.333333333333332</c:v>
                </c:pt>
                <c:pt idx="1581">
                  <c:v>26.35</c:v>
                </c:pt>
                <c:pt idx="1582">
                  <c:v>26.366666666666667</c:v>
                </c:pt>
                <c:pt idx="1583">
                  <c:v>26.383333333333333</c:v>
                </c:pt>
                <c:pt idx="1584">
                  <c:v>26.4</c:v>
                </c:pt>
                <c:pt idx="1585">
                  <c:v>26.416666666666668</c:v>
                </c:pt>
                <c:pt idx="1586">
                  <c:v>26.433333333333334</c:v>
                </c:pt>
                <c:pt idx="1587">
                  <c:v>26.45</c:v>
                </c:pt>
                <c:pt idx="1588">
                  <c:v>26.466666666666665</c:v>
                </c:pt>
                <c:pt idx="1589">
                  <c:v>26.483333333333334</c:v>
                </c:pt>
                <c:pt idx="1590">
                  <c:v>26.5</c:v>
                </c:pt>
                <c:pt idx="1591">
                  <c:v>26.516666666666666</c:v>
                </c:pt>
                <c:pt idx="1592">
                  <c:v>26.533333333333335</c:v>
                </c:pt>
                <c:pt idx="1593">
                  <c:v>26.55</c:v>
                </c:pt>
                <c:pt idx="1594">
                  <c:v>26.566666666666666</c:v>
                </c:pt>
                <c:pt idx="1595">
                  <c:v>26.583333333333332</c:v>
                </c:pt>
                <c:pt idx="1596">
                  <c:v>26.6</c:v>
                </c:pt>
                <c:pt idx="1597">
                  <c:v>26.616666666666667</c:v>
                </c:pt>
                <c:pt idx="1598">
                  <c:v>26.633333333333333</c:v>
                </c:pt>
                <c:pt idx="1599">
                  <c:v>26.65</c:v>
                </c:pt>
                <c:pt idx="1600">
                  <c:v>26.666666666666668</c:v>
                </c:pt>
                <c:pt idx="1601">
                  <c:v>26.683333333333334</c:v>
                </c:pt>
                <c:pt idx="1602">
                  <c:v>26.7</c:v>
                </c:pt>
                <c:pt idx="1603">
                  <c:v>26.716666666666665</c:v>
                </c:pt>
                <c:pt idx="1604">
                  <c:v>26.733333333333334</c:v>
                </c:pt>
                <c:pt idx="1605">
                  <c:v>26.75</c:v>
                </c:pt>
                <c:pt idx="1606">
                  <c:v>26.766666666666666</c:v>
                </c:pt>
                <c:pt idx="1607">
                  <c:v>26.783333333333335</c:v>
                </c:pt>
                <c:pt idx="1608">
                  <c:v>26.8</c:v>
                </c:pt>
                <c:pt idx="1609">
                  <c:v>26.816666666666666</c:v>
                </c:pt>
                <c:pt idx="1610">
                  <c:v>26.833333333333332</c:v>
                </c:pt>
                <c:pt idx="1611">
                  <c:v>26.85</c:v>
                </c:pt>
                <c:pt idx="1612">
                  <c:v>26.866666666666667</c:v>
                </c:pt>
                <c:pt idx="1613">
                  <c:v>26.883333333333333</c:v>
                </c:pt>
                <c:pt idx="1614">
                  <c:v>26.9</c:v>
                </c:pt>
                <c:pt idx="1615">
                  <c:v>26.916666666666668</c:v>
                </c:pt>
                <c:pt idx="1616">
                  <c:v>26.933333333333334</c:v>
                </c:pt>
                <c:pt idx="1617">
                  <c:v>26.95</c:v>
                </c:pt>
                <c:pt idx="1618">
                  <c:v>26.966666666666665</c:v>
                </c:pt>
                <c:pt idx="1619">
                  <c:v>26.983333333333334</c:v>
                </c:pt>
                <c:pt idx="1620">
                  <c:v>27</c:v>
                </c:pt>
                <c:pt idx="1621">
                  <c:v>27.016666666666666</c:v>
                </c:pt>
                <c:pt idx="1622">
                  <c:v>27.033333333333335</c:v>
                </c:pt>
                <c:pt idx="1623">
                  <c:v>27.05</c:v>
                </c:pt>
                <c:pt idx="1624">
                  <c:v>27.066666666666666</c:v>
                </c:pt>
                <c:pt idx="1625">
                  <c:v>27.083333333333332</c:v>
                </c:pt>
                <c:pt idx="1626">
                  <c:v>27.1</c:v>
                </c:pt>
                <c:pt idx="1627">
                  <c:v>27.116666666666667</c:v>
                </c:pt>
                <c:pt idx="1628">
                  <c:v>27.133333333333333</c:v>
                </c:pt>
                <c:pt idx="1629">
                  <c:v>27.15</c:v>
                </c:pt>
                <c:pt idx="1630">
                  <c:v>27.166666666666668</c:v>
                </c:pt>
                <c:pt idx="1631">
                  <c:v>27.183333333333334</c:v>
                </c:pt>
                <c:pt idx="1632">
                  <c:v>27.2</c:v>
                </c:pt>
                <c:pt idx="1633">
                  <c:v>27.216666666666665</c:v>
                </c:pt>
                <c:pt idx="1634">
                  <c:v>27.233333333333334</c:v>
                </c:pt>
                <c:pt idx="1635">
                  <c:v>27.25</c:v>
                </c:pt>
                <c:pt idx="1636">
                  <c:v>27.266666666666666</c:v>
                </c:pt>
                <c:pt idx="1637">
                  <c:v>27.283333333333335</c:v>
                </c:pt>
                <c:pt idx="1638">
                  <c:v>27.3</c:v>
                </c:pt>
                <c:pt idx="1639">
                  <c:v>27.316666666666666</c:v>
                </c:pt>
                <c:pt idx="1640">
                  <c:v>27.333333333333332</c:v>
                </c:pt>
                <c:pt idx="1641">
                  <c:v>27.35</c:v>
                </c:pt>
                <c:pt idx="1642">
                  <c:v>27.366666666666667</c:v>
                </c:pt>
                <c:pt idx="1643">
                  <c:v>27.383333333333333</c:v>
                </c:pt>
                <c:pt idx="1644">
                  <c:v>27.4</c:v>
                </c:pt>
                <c:pt idx="1645">
                  <c:v>27.416666666666668</c:v>
                </c:pt>
                <c:pt idx="1646">
                  <c:v>27.433333333333334</c:v>
                </c:pt>
                <c:pt idx="1647">
                  <c:v>27.45</c:v>
                </c:pt>
                <c:pt idx="1648">
                  <c:v>27.466666666666665</c:v>
                </c:pt>
                <c:pt idx="1649">
                  <c:v>27.483333333333334</c:v>
                </c:pt>
                <c:pt idx="1650">
                  <c:v>27.5</c:v>
                </c:pt>
                <c:pt idx="1651">
                  <c:v>27.516666666666666</c:v>
                </c:pt>
                <c:pt idx="1652">
                  <c:v>27.533333333333335</c:v>
                </c:pt>
                <c:pt idx="1653">
                  <c:v>27.55</c:v>
                </c:pt>
                <c:pt idx="1654">
                  <c:v>27.566666666666666</c:v>
                </c:pt>
                <c:pt idx="1655">
                  <c:v>27.583333333333332</c:v>
                </c:pt>
                <c:pt idx="1656">
                  <c:v>27.6</c:v>
                </c:pt>
                <c:pt idx="1657">
                  <c:v>27.616666666666667</c:v>
                </c:pt>
                <c:pt idx="1658">
                  <c:v>27.633333333333333</c:v>
                </c:pt>
                <c:pt idx="1659">
                  <c:v>27.65</c:v>
                </c:pt>
                <c:pt idx="1660">
                  <c:v>27.666666666666668</c:v>
                </c:pt>
                <c:pt idx="1661">
                  <c:v>27.683333333333334</c:v>
                </c:pt>
                <c:pt idx="1662">
                  <c:v>27.7</c:v>
                </c:pt>
                <c:pt idx="1663">
                  <c:v>27.716666666666665</c:v>
                </c:pt>
                <c:pt idx="1664">
                  <c:v>27.733333333333334</c:v>
                </c:pt>
                <c:pt idx="1665">
                  <c:v>27.75</c:v>
                </c:pt>
                <c:pt idx="1666">
                  <c:v>27.766666666666666</c:v>
                </c:pt>
                <c:pt idx="1667">
                  <c:v>27.783333333333335</c:v>
                </c:pt>
                <c:pt idx="1668">
                  <c:v>27.8</c:v>
                </c:pt>
                <c:pt idx="1669">
                  <c:v>27.816666666666666</c:v>
                </c:pt>
                <c:pt idx="1670">
                  <c:v>27.833333333333332</c:v>
                </c:pt>
                <c:pt idx="1671">
                  <c:v>27.85</c:v>
                </c:pt>
                <c:pt idx="1672">
                  <c:v>27.866666666666667</c:v>
                </c:pt>
                <c:pt idx="1673">
                  <c:v>27.883333333333333</c:v>
                </c:pt>
                <c:pt idx="1674">
                  <c:v>27.9</c:v>
                </c:pt>
                <c:pt idx="1675">
                  <c:v>27.916666666666668</c:v>
                </c:pt>
                <c:pt idx="1676">
                  <c:v>27.933333333333334</c:v>
                </c:pt>
                <c:pt idx="1677">
                  <c:v>27.95</c:v>
                </c:pt>
                <c:pt idx="1678">
                  <c:v>27.966666666666665</c:v>
                </c:pt>
                <c:pt idx="1679">
                  <c:v>27.983333333333334</c:v>
                </c:pt>
                <c:pt idx="1680">
                  <c:v>28</c:v>
                </c:pt>
                <c:pt idx="1681">
                  <c:v>28.016666666666666</c:v>
                </c:pt>
                <c:pt idx="1682">
                  <c:v>28.033333333333335</c:v>
                </c:pt>
                <c:pt idx="1683">
                  <c:v>28.05</c:v>
                </c:pt>
                <c:pt idx="1684">
                  <c:v>28.066666666666666</c:v>
                </c:pt>
                <c:pt idx="1685">
                  <c:v>28.083333333333332</c:v>
                </c:pt>
                <c:pt idx="1686">
                  <c:v>28.1</c:v>
                </c:pt>
                <c:pt idx="1687">
                  <c:v>28.116666666666667</c:v>
                </c:pt>
                <c:pt idx="1688">
                  <c:v>28.133333333333333</c:v>
                </c:pt>
                <c:pt idx="1689">
                  <c:v>28.15</c:v>
                </c:pt>
                <c:pt idx="1690">
                  <c:v>28.166666666666668</c:v>
                </c:pt>
                <c:pt idx="1691">
                  <c:v>28.183333333333334</c:v>
                </c:pt>
                <c:pt idx="1692">
                  <c:v>28.2</c:v>
                </c:pt>
                <c:pt idx="1693">
                  <c:v>28.216666666666665</c:v>
                </c:pt>
                <c:pt idx="1694">
                  <c:v>28.233333333333334</c:v>
                </c:pt>
                <c:pt idx="1695">
                  <c:v>28.25</c:v>
                </c:pt>
                <c:pt idx="1696">
                  <c:v>28.266666666666666</c:v>
                </c:pt>
                <c:pt idx="1697">
                  <c:v>28.283333333333335</c:v>
                </c:pt>
                <c:pt idx="1698">
                  <c:v>28.3</c:v>
                </c:pt>
                <c:pt idx="1699">
                  <c:v>28.316666666666666</c:v>
                </c:pt>
                <c:pt idx="1700">
                  <c:v>28.333333333333332</c:v>
                </c:pt>
                <c:pt idx="1701">
                  <c:v>28.35</c:v>
                </c:pt>
                <c:pt idx="1702">
                  <c:v>28.366666666666667</c:v>
                </c:pt>
                <c:pt idx="1703">
                  <c:v>28.383333333333333</c:v>
                </c:pt>
                <c:pt idx="1704">
                  <c:v>28.4</c:v>
                </c:pt>
                <c:pt idx="1705">
                  <c:v>28.416666666666668</c:v>
                </c:pt>
                <c:pt idx="1706">
                  <c:v>28.433333333333334</c:v>
                </c:pt>
                <c:pt idx="1707">
                  <c:v>28.45</c:v>
                </c:pt>
                <c:pt idx="1708">
                  <c:v>28.466666666666665</c:v>
                </c:pt>
                <c:pt idx="1709">
                  <c:v>28.483333333333334</c:v>
                </c:pt>
                <c:pt idx="1710">
                  <c:v>28.5</c:v>
                </c:pt>
                <c:pt idx="1711">
                  <c:v>28.516666666666666</c:v>
                </c:pt>
                <c:pt idx="1712">
                  <c:v>28.533333333333335</c:v>
                </c:pt>
                <c:pt idx="1713">
                  <c:v>28.55</c:v>
                </c:pt>
                <c:pt idx="1714">
                  <c:v>28.566666666666666</c:v>
                </c:pt>
                <c:pt idx="1715">
                  <c:v>28.583333333333332</c:v>
                </c:pt>
                <c:pt idx="1716">
                  <c:v>28.6</c:v>
                </c:pt>
                <c:pt idx="1717">
                  <c:v>28.616666666666667</c:v>
                </c:pt>
                <c:pt idx="1718">
                  <c:v>28.633333333333333</c:v>
                </c:pt>
                <c:pt idx="1719">
                  <c:v>28.65</c:v>
                </c:pt>
                <c:pt idx="1720">
                  <c:v>28.666666666666668</c:v>
                </c:pt>
                <c:pt idx="1721">
                  <c:v>28.683333333333334</c:v>
                </c:pt>
                <c:pt idx="1722">
                  <c:v>28.7</c:v>
                </c:pt>
                <c:pt idx="1723">
                  <c:v>28.716666666666665</c:v>
                </c:pt>
                <c:pt idx="1724">
                  <c:v>28.733333333333334</c:v>
                </c:pt>
                <c:pt idx="1725">
                  <c:v>28.75</c:v>
                </c:pt>
                <c:pt idx="1726">
                  <c:v>28.766666666666666</c:v>
                </c:pt>
                <c:pt idx="1727">
                  <c:v>28.783333333333335</c:v>
                </c:pt>
                <c:pt idx="1728">
                  <c:v>28.8</c:v>
                </c:pt>
                <c:pt idx="1729">
                  <c:v>28.816666666666666</c:v>
                </c:pt>
                <c:pt idx="1730">
                  <c:v>28.833333333333332</c:v>
                </c:pt>
                <c:pt idx="1731">
                  <c:v>28.85</c:v>
                </c:pt>
                <c:pt idx="1732">
                  <c:v>28.866666666666667</c:v>
                </c:pt>
                <c:pt idx="1733">
                  <c:v>28.883333333333333</c:v>
                </c:pt>
                <c:pt idx="1734">
                  <c:v>28.9</c:v>
                </c:pt>
                <c:pt idx="1735">
                  <c:v>28.916666666666668</c:v>
                </c:pt>
                <c:pt idx="1736">
                  <c:v>28.933333333333334</c:v>
                </c:pt>
                <c:pt idx="1737">
                  <c:v>28.95</c:v>
                </c:pt>
                <c:pt idx="1738">
                  <c:v>28.966666666666665</c:v>
                </c:pt>
                <c:pt idx="1739">
                  <c:v>28.983333333333334</c:v>
                </c:pt>
                <c:pt idx="1740">
                  <c:v>29</c:v>
                </c:pt>
                <c:pt idx="1741">
                  <c:v>29.016666666666666</c:v>
                </c:pt>
                <c:pt idx="1742">
                  <c:v>29.033333333333335</c:v>
                </c:pt>
                <c:pt idx="1743">
                  <c:v>29.05</c:v>
                </c:pt>
                <c:pt idx="1744">
                  <c:v>29.066666666666666</c:v>
                </c:pt>
                <c:pt idx="1745">
                  <c:v>29.083333333333332</c:v>
                </c:pt>
                <c:pt idx="1746">
                  <c:v>29.1</c:v>
                </c:pt>
                <c:pt idx="1747">
                  <c:v>29.116666666666667</c:v>
                </c:pt>
                <c:pt idx="1748">
                  <c:v>29.133333333333333</c:v>
                </c:pt>
                <c:pt idx="1749">
                  <c:v>29.15</c:v>
                </c:pt>
                <c:pt idx="1750">
                  <c:v>29.166666666666668</c:v>
                </c:pt>
                <c:pt idx="1751">
                  <c:v>29.183333333333334</c:v>
                </c:pt>
                <c:pt idx="1752">
                  <c:v>29.2</c:v>
                </c:pt>
                <c:pt idx="1753">
                  <c:v>29.216666666666665</c:v>
                </c:pt>
                <c:pt idx="1754">
                  <c:v>29.233333333333334</c:v>
                </c:pt>
                <c:pt idx="1755">
                  <c:v>29.25</c:v>
                </c:pt>
                <c:pt idx="1756">
                  <c:v>29.266666666666666</c:v>
                </c:pt>
                <c:pt idx="1757">
                  <c:v>29.283333333333335</c:v>
                </c:pt>
                <c:pt idx="1758">
                  <c:v>29.3</c:v>
                </c:pt>
                <c:pt idx="1759">
                  <c:v>29.316666666666666</c:v>
                </c:pt>
                <c:pt idx="1760">
                  <c:v>29.333333333333332</c:v>
                </c:pt>
                <c:pt idx="1761">
                  <c:v>29.35</c:v>
                </c:pt>
                <c:pt idx="1762">
                  <c:v>29.366666666666667</c:v>
                </c:pt>
                <c:pt idx="1763">
                  <c:v>29.383333333333333</c:v>
                </c:pt>
                <c:pt idx="1764">
                  <c:v>29.4</c:v>
                </c:pt>
                <c:pt idx="1765">
                  <c:v>29.416666666666668</c:v>
                </c:pt>
                <c:pt idx="1766">
                  <c:v>29.433333333333334</c:v>
                </c:pt>
                <c:pt idx="1767">
                  <c:v>29.45</c:v>
                </c:pt>
                <c:pt idx="1768">
                  <c:v>29.466666666666665</c:v>
                </c:pt>
                <c:pt idx="1769">
                  <c:v>29.483333333333334</c:v>
                </c:pt>
                <c:pt idx="1770">
                  <c:v>29.5</c:v>
                </c:pt>
                <c:pt idx="1771">
                  <c:v>29.516666666666666</c:v>
                </c:pt>
                <c:pt idx="1772">
                  <c:v>29.533333333333335</c:v>
                </c:pt>
                <c:pt idx="1773">
                  <c:v>29.55</c:v>
                </c:pt>
                <c:pt idx="1774">
                  <c:v>29.566666666666666</c:v>
                </c:pt>
                <c:pt idx="1775">
                  <c:v>29.583333333333332</c:v>
                </c:pt>
                <c:pt idx="1776">
                  <c:v>29.6</c:v>
                </c:pt>
                <c:pt idx="1777">
                  <c:v>29.616666666666667</c:v>
                </c:pt>
                <c:pt idx="1778">
                  <c:v>29.633333333333333</c:v>
                </c:pt>
                <c:pt idx="1779">
                  <c:v>29.65</c:v>
                </c:pt>
                <c:pt idx="1780">
                  <c:v>29.666666666666668</c:v>
                </c:pt>
                <c:pt idx="1781">
                  <c:v>29.683333333333334</c:v>
                </c:pt>
                <c:pt idx="1782">
                  <c:v>29.7</c:v>
                </c:pt>
                <c:pt idx="1783">
                  <c:v>29.716666666666665</c:v>
                </c:pt>
                <c:pt idx="1784">
                  <c:v>29.733333333333334</c:v>
                </c:pt>
                <c:pt idx="1785">
                  <c:v>29.75</c:v>
                </c:pt>
                <c:pt idx="1786">
                  <c:v>29.766666666666666</c:v>
                </c:pt>
                <c:pt idx="1787">
                  <c:v>29.783333333333335</c:v>
                </c:pt>
                <c:pt idx="1788">
                  <c:v>29.8</c:v>
                </c:pt>
                <c:pt idx="1789">
                  <c:v>29.816666666666666</c:v>
                </c:pt>
                <c:pt idx="1790">
                  <c:v>29.833333333333332</c:v>
                </c:pt>
                <c:pt idx="1791">
                  <c:v>29.85</c:v>
                </c:pt>
                <c:pt idx="1792">
                  <c:v>29.866666666666667</c:v>
                </c:pt>
                <c:pt idx="1793">
                  <c:v>29.883333333333333</c:v>
                </c:pt>
                <c:pt idx="1794">
                  <c:v>29.9</c:v>
                </c:pt>
                <c:pt idx="1795">
                  <c:v>29.916666666666668</c:v>
                </c:pt>
                <c:pt idx="1796">
                  <c:v>29.933333333333334</c:v>
                </c:pt>
                <c:pt idx="1797">
                  <c:v>29.95</c:v>
                </c:pt>
                <c:pt idx="1798">
                  <c:v>29.966666666666665</c:v>
                </c:pt>
                <c:pt idx="1799">
                  <c:v>29.983333333333334</c:v>
                </c:pt>
                <c:pt idx="1800">
                  <c:v>30</c:v>
                </c:pt>
                <c:pt idx="1801">
                  <c:v>30.016666666666666</c:v>
                </c:pt>
                <c:pt idx="1802">
                  <c:v>30.033333333333335</c:v>
                </c:pt>
                <c:pt idx="1803">
                  <c:v>30.05</c:v>
                </c:pt>
                <c:pt idx="1804">
                  <c:v>30.066666666666666</c:v>
                </c:pt>
                <c:pt idx="1805">
                  <c:v>30.083333333333332</c:v>
                </c:pt>
                <c:pt idx="1806">
                  <c:v>30.1</c:v>
                </c:pt>
                <c:pt idx="1807">
                  <c:v>30.116666666666667</c:v>
                </c:pt>
                <c:pt idx="1808">
                  <c:v>30.133333333333333</c:v>
                </c:pt>
                <c:pt idx="1809">
                  <c:v>30.15</c:v>
                </c:pt>
                <c:pt idx="1810">
                  <c:v>30.166666666666668</c:v>
                </c:pt>
                <c:pt idx="1811">
                  <c:v>30.183333333333334</c:v>
                </c:pt>
                <c:pt idx="1812">
                  <c:v>30.2</c:v>
                </c:pt>
                <c:pt idx="1813">
                  <c:v>30.216666666666665</c:v>
                </c:pt>
                <c:pt idx="1814">
                  <c:v>30.233333333333334</c:v>
                </c:pt>
                <c:pt idx="1815">
                  <c:v>30.25</c:v>
                </c:pt>
                <c:pt idx="1816">
                  <c:v>30.266666666666666</c:v>
                </c:pt>
                <c:pt idx="1817">
                  <c:v>30.283333333333335</c:v>
                </c:pt>
                <c:pt idx="1818">
                  <c:v>30.3</c:v>
                </c:pt>
                <c:pt idx="1819">
                  <c:v>30.316666666666666</c:v>
                </c:pt>
                <c:pt idx="1820">
                  <c:v>30.333333333333332</c:v>
                </c:pt>
                <c:pt idx="1821">
                  <c:v>30.35</c:v>
                </c:pt>
                <c:pt idx="1822">
                  <c:v>30.366666666666667</c:v>
                </c:pt>
                <c:pt idx="1823">
                  <c:v>30.383333333333333</c:v>
                </c:pt>
                <c:pt idx="1824">
                  <c:v>30.4</c:v>
                </c:pt>
                <c:pt idx="1825">
                  <c:v>30.416666666666668</c:v>
                </c:pt>
                <c:pt idx="1826">
                  <c:v>30.433333333333334</c:v>
                </c:pt>
                <c:pt idx="1827">
                  <c:v>30.45</c:v>
                </c:pt>
                <c:pt idx="1828">
                  <c:v>30.466666666666665</c:v>
                </c:pt>
                <c:pt idx="1829">
                  <c:v>30.483333333333334</c:v>
                </c:pt>
                <c:pt idx="1830">
                  <c:v>30.5</c:v>
                </c:pt>
                <c:pt idx="1831">
                  <c:v>30.516666666666666</c:v>
                </c:pt>
                <c:pt idx="1832">
                  <c:v>30.533333333333335</c:v>
                </c:pt>
                <c:pt idx="1833">
                  <c:v>30.55</c:v>
                </c:pt>
                <c:pt idx="1834">
                  <c:v>30.566666666666666</c:v>
                </c:pt>
                <c:pt idx="1835">
                  <c:v>30.583333333333332</c:v>
                </c:pt>
                <c:pt idx="1836">
                  <c:v>30.6</c:v>
                </c:pt>
                <c:pt idx="1837">
                  <c:v>30.616666666666667</c:v>
                </c:pt>
                <c:pt idx="1838">
                  <c:v>30.633333333333333</c:v>
                </c:pt>
                <c:pt idx="1839">
                  <c:v>30.65</c:v>
                </c:pt>
                <c:pt idx="1840">
                  <c:v>30.666666666666668</c:v>
                </c:pt>
                <c:pt idx="1841">
                  <c:v>30.683333333333334</c:v>
                </c:pt>
                <c:pt idx="1842">
                  <c:v>30.7</c:v>
                </c:pt>
                <c:pt idx="1843">
                  <c:v>30.716666666666665</c:v>
                </c:pt>
                <c:pt idx="1844">
                  <c:v>30.733333333333334</c:v>
                </c:pt>
                <c:pt idx="1845">
                  <c:v>30.75</c:v>
                </c:pt>
                <c:pt idx="1846">
                  <c:v>30.766666666666666</c:v>
                </c:pt>
                <c:pt idx="1847">
                  <c:v>30.783333333333335</c:v>
                </c:pt>
                <c:pt idx="1848">
                  <c:v>30.8</c:v>
                </c:pt>
                <c:pt idx="1849">
                  <c:v>30.816666666666666</c:v>
                </c:pt>
                <c:pt idx="1850">
                  <c:v>30.833333333333332</c:v>
                </c:pt>
                <c:pt idx="1851">
                  <c:v>30.85</c:v>
                </c:pt>
                <c:pt idx="1852">
                  <c:v>30.866666666666667</c:v>
                </c:pt>
                <c:pt idx="1853">
                  <c:v>30.883333333333333</c:v>
                </c:pt>
                <c:pt idx="1854">
                  <c:v>30.9</c:v>
                </c:pt>
                <c:pt idx="1855">
                  <c:v>30.916666666666668</c:v>
                </c:pt>
                <c:pt idx="1856">
                  <c:v>30.933333333333334</c:v>
                </c:pt>
                <c:pt idx="1857">
                  <c:v>30.95</c:v>
                </c:pt>
                <c:pt idx="1858">
                  <c:v>30.966666666666665</c:v>
                </c:pt>
                <c:pt idx="1859">
                  <c:v>30.983333333333334</c:v>
                </c:pt>
                <c:pt idx="1860">
                  <c:v>31</c:v>
                </c:pt>
                <c:pt idx="1861">
                  <c:v>31.016666666666666</c:v>
                </c:pt>
                <c:pt idx="1862">
                  <c:v>31.033333333333335</c:v>
                </c:pt>
                <c:pt idx="1863">
                  <c:v>31.05</c:v>
                </c:pt>
                <c:pt idx="1864">
                  <c:v>31.066666666666666</c:v>
                </c:pt>
                <c:pt idx="1865">
                  <c:v>31.083333333333332</c:v>
                </c:pt>
                <c:pt idx="1866">
                  <c:v>31.1</c:v>
                </c:pt>
                <c:pt idx="1867">
                  <c:v>31.116666666666667</c:v>
                </c:pt>
                <c:pt idx="1868">
                  <c:v>31.133333333333333</c:v>
                </c:pt>
                <c:pt idx="1869">
                  <c:v>31.15</c:v>
                </c:pt>
                <c:pt idx="1870">
                  <c:v>31.166666666666668</c:v>
                </c:pt>
                <c:pt idx="1871">
                  <c:v>31.183333333333334</c:v>
                </c:pt>
                <c:pt idx="1872">
                  <c:v>31.2</c:v>
                </c:pt>
                <c:pt idx="1873">
                  <c:v>31.216666666666665</c:v>
                </c:pt>
                <c:pt idx="1874">
                  <c:v>31.233333333333334</c:v>
                </c:pt>
                <c:pt idx="1875">
                  <c:v>31.25</c:v>
                </c:pt>
                <c:pt idx="1876">
                  <c:v>31.266666666666666</c:v>
                </c:pt>
                <c:pt idx="1877">
                  <c:v>31.283333333333335</c:v>
                </c:pt>
                <c:pt idx="1878">
                  <c:v>31.3</c:v>
                </c:pt>
                <c:pt idx="1879">
                  <c:v>31.316666666666666</c:v>
                </c:pt>
                <c:pt idx="1880">
                  <c:v>31.333333333333332</c:v>
                </c:pt>
                <c:pt idx="1881">
                  <c:v>31.35</c:v>
                </c:pt>
                <c:pt idx="1882">
                  <c:v>31.366666666666667</c:v>
                </c:pt>
                <c:pt idx="1883">
                  <c:v>31.383333333333333</c:v>
                </c:pt>
                <c:pt idx="1884">
                  <c:v>31.4</c:v>
                </c:pt>
                <c:pt idx="1885">
                  <c:v>31.416666666666668</c:v>
                </c:pt>
                <c:pt idx="1886">
                  <c:v>31.433333333333334</c:v>
                </c:pt>
                <c:pt idx="1887">
                  <c:v>31.45</c:v>
                </c:pt>
                <c:pt idx="1888">
                  <c:v>31.466666666666665</c:v>
                </c:pt>
                <c:pt idx="1889">
                  <c:v>31.483333333333334</c:v>
                </c:pt>
                <c:pt idx="1890">
                  <c:v>31.5</c:v>
                </c:pt>
                <c:pt idx="1891">
                  <c:v>31.516666666666666</c:v>
                </c:pt>
                <c:pt idx="1892">
                  <c:v>31.533333333333335</c:v>
                </c:pt>
                <c:pt idx="1893">
                  <c:v>31.55</c:v>
                </c:pt>
                <c:pt idx="1894">
                  <c:v>31.566666666666666</c:v>
                </c:pt>
                <c:pt idx="1895">
                  <c:v>31.583333333333332</c:v>
                </c:pt>
                <c:pt idx="1896">
                  <c:v>31.6</c:v>
                </c:pt>
                <c:pt idx="1897">
                  <c:v>31.616666666666667</c:v>
                </c:pt>
                <c:pt idx="1898">
                  <c:v>31.633333333333333</c:v>
                </c:pt>
                <c:pt idx="1899">
                  <c:v>31.65</c:v>
                </c:pt>
                <c:pt idx="1900">
                  <c:v>31.666666666666668</c:v>
                </c:pt>
                <c:pt idx="1901">
                  <c:v>31.683333333333334</c:v>
                </c:pt>
                <c:pt idx="1902">
                  <c:v>31.7</c:v>
                </c:pt>
                <c:pt idx="1903">
                  <c:v>31.716666666666665</c:v>
                </c:pt>
                <c:pt idx="1904">
                  <c:v>31.733333333333334</c:v>
                </c:pt>
                <c:pt idx="1905">
                  <c:v>31.75</c:v>
                </c:pt>
                <c:pt idx="1906">
                  <c:v>31.766666666666666</c:v>
                </c:pt>
                <c:pt idx="1907">
                  <c:v>31.783333333333335</c:v>
                </c:pt>
                <c:pt idx="1908">
                  <c:v>31.8</c:v>
                </c:pt>
                <c:pt idx="1909">
                  <c:v>31.816666666666666</c:v>
                </c:pt>
                <c:pt idx="1910">
                  <c:v>31.833333333333332</c:v>
                </c:pt>
                <c:pt idx="1911">
                  <c:v>31.85</c:v>
                </c:pt>
                <c:pt idx="1912">
                  <c:v>31.866666666666667</c:v>
                </c:pt>
                <c:pt idx="1913">
                  <c:v>31.883333333333333</c:v>
                </c:pt>
                <c:pt idx="1914">
                  <c:v>31.9</c:v>
                </c:pt>
                <c:pt idx="1915">
                  <c:v>31.916666666666668</c:v>
                </c:pt>
                <c:pt idx="1916">
                  <c:v>31.933333333333334</c:v>
                </c:pt>
                <c:pt idx="1917">
                  <c:v>31.95</c:v>
                </c:pt>
                <c:pt idx="1918">
                  <c:v>31.966666666666665</c:v>
                </c:pt>
                <c:pt idx="1919">
                  <c:v>31.983333333333334</c:v>
                </c:pt>
                <c:pt idx="1920">
                  <c:v>32</c:v>
                </c:pt>
                <c:pt idx="1921">
                  <c:v>32.016666666666666</c:v>
                </c:pt>
                <c:pt idx="1922">
                  <c:v>32.033333333333331</c:v>
                </c:pt>
                <c:pt idx="1923">
                  <c:v>32.049999999999997</c:v>
                </c:pt>
                <c:pt idx="1924">
                  <c:v>32.06666666666667</c:v>
                </c:pt>
                <c:pt idx="1925">
                  <c:v>32.083333333333336</c:v>
                </c:pt>
                <c:pt idx="1926">
                  <c:v>32.1</c:v>
                </c:pt>
                <c:pt idx="1927">
                  <c:v>32.116666666666667</c:v>
                </c:pt>
                <c:pt idx="1928">
                  <c:v>32.133333333333333</c:v>
                </c:pt>
                <c:pt idx="1929">
                  <c:v>32.15</c:v>
                </c:pt>
                <c:pt idx="1930">
                  <c:v>32.166666666666664</c:v>
                </c:pt>
                <c:pt idx="1931">
                  <c:v>32.18333333333333</c:v>
                </c:pt>
                <c:pt idx="1932">
                  <c:v>32.200000000000003</c:v>
                </c:pt>
                <c:pt idx="1933">
                  <c:v>32.216666666666669</c:v>
                </c:pt>
                <c:pt idx="1934">
                  <c:v>32.233333333333334</c:v>
                </c:pt>
                <c:pt idx="1935">
                  <c:v>32.25</c:v>
                </c:pt>
                <c:pt idx="1936">
                  <c:v>32.266666666666666</c:v>
                </c:pt>
                <c:pt idx="1937">
                  <c:v>32.283333333333331</c:v>
                </c:pt>
                <c:pt idx="1938">
                  <c:v>32.299999999999997</c:v>
                </c:pt>
                <c:pt idx="1939">
                  <c:v>32.31666666666667</c:v>
                </c:pt>
                <c:pt idx="1940">
                  <c:v>32.333333333333336</c:v>
                </c:pt>
                <c:pt idx="1941">
                  <c:v>32.35</c:v>
                </c:pt>
                <c:pt idx="1942">
                  <c:v>32.366666666666667</c:v>
                </c:pt>
                <c:pt idx="1943">
                  <c:v>32.383333333333333</c:v>
                </c:pt>
                <c:pt idx="1944">
                  <c:v>32.4</c:v>
                </c:pt>
                <c:pt idx="1945">
                  <c:v>32.416666666666664</c:v>
                </c:pt>
                <c:pt idx="1946">
                  <c:v>32.43333333333333</c:v>
                </c:pt>
                <c:pt idx="1947">
                  <c:v>32.450000000000003</c:v>
                </c:pt>
                <c:pt idx="1948">
                  <c:v>32.466666666666669</c:v>
                </c:pt>
                <c:pt idx="1949">
                  <c:v>32.483333333333334</c:v>
                </c:pt>
                <c:pt idx="1950">
                  <c:v>32.5</c:v>
                </c:pt>
                <c:pt idx="1951">
                  <c:v>32.516666666666666</c:v>
                </c:pt>
                <c:pt idx="1952">
                  <c:v>32.533333333333331</c:v>
                </c:pt>
                <c:pt idx="1953">
                  <c:v>32.549999999999997</c:v>
                </c:pt>
                <c:pt idx="1954">
                  <c:v>32.56666666666667</c:v>
                </c:pt>
                <c:pt idx="1955">
                  <c:v>32.583333333333336</c:v>
                </c:pt>
                <c:pt idx="1956">
                  <c:v>32.6</c:v>
                </c:pt>
                <c:pt idx="1957">
                  <c:v>32.616666666666667</c:v>
                </c:pt>
                <c:pt idx="1958">
                  <c:v>32.633333333333333</c:v>
                </c:pt>
                <c:pt idx="1959">
                  <c:v>32.65</c:v>
                </c:pt>
                <c:pt idx="1960">
                  <c:v>32.666666666666664</c:v>
                </c:pt>
                <c:pt idx="1961">
                  <c:v>32.68333333333333</c:v>
                </c:pt>
                <c:pt idx="1962">
                  <c:v>32.700000000000003</c:v>
                </c:pt>
                <c:pt idx="1963">
                  <c:v>32.716666666666669</c:v>
                </c:pt>
                <c:pt idx="1964">
                  <c:v>32.733333333333334</c:v>
                </c:pt>
                <c:pt idx="1965">
                  <c:v>32.75</c:v>
                </c:pt>
                <c:pt idx="1966">
                  <c:v>32.766666666666666</c:v>
                </c:pt>
                <c:pt idx="1967">
                  <c:v>32.783333333333331</c:v>
                </c:pt>
                <c:pt idx="1968">
                  <c:v>32.799999999999997</c:v>
                </c:pt>
                <c:pt idx="1969">
                  <c:v>32.81666666666667</c:v>
                </c:pt>
                <c:pt idx="1970">
                  <c:v>32.833333333333336</c:v>
                </c:pt>
                <c:pt idx="1971">
                  <c:v>32.85</c:v>
                </c:pt>
                <c:pt idx="1972">
                  <c:v>32.866666666666667</c:v>
                </c:pt>
                <c:pt idx="1973">
                  <c:v>32.883333333333333</c:v>
                </c:pt>
                <c:pt idx="1974">
                  <c:v>32.9</c:v>
                </c:pt>
                <c:pt idx="1975">
                  <c:v>32.916666666666664</c:v>
                </c:pt>
                <c:pt idx="1976">
                  <c:v>32.93333333333333</c:v>
                </c:pt>
                <c:pt idx="1977">
                  <c:v>32.950000000000003</c:v>
                </c:pt>
                <c:pt idx="1978">
                  <c:v>32.966666666666669</c:v>
                </c:pt>
                <c:pt idx="1979">
                  <c:v>32.983333333333334</c:v>
                </c:pt>
                <c:pt idx="1980">
                  <c:v>33</c:v>
                </c:pt>
                <c:pt idx="1981">
                  <c:v>33.016666666666666</c:v>
                </c:pt>
                <c:pt idx="1982">
                  <c:v>33.033333333333331</c:v>
                </c:pt>
                <c:pt idx="1983">
                  <c:v>33.049999999999997</c:v>
                </c:pt>
                <c:pt idx="1984">
                  <c:v>33.06666666666667</c:v>
                </c:pt>
                <c:pt idx="1985">
                  <c:v>33.083333333333336</c:v>
                </c:pt>
                <c:pt idx="1986">
                  <c:v>33.1</c:v>
                </c:pt>
                <c:pt idx="1987">
                  <c:v>33.116666666666667</c:v>
                </c:pt>
                <c:pt idx="1988">
                  <c:v>33.133333333333333</c:v>
                </c:pt>
                <c:pt idx="1989">
                  <c:v>33.15</c:v>
                </c:pt>
                <c:pt idx="1990">
                  <c:v>33.166666666666664</c:v>
                </c:pt>
                <c:pt idx="1991">
                  <c:v>33.18333333333333</c:v>
                </c:pt>
                <c:pt idx="1992">
                  <c:v>33.200000000000003</c:v>
                </c:pt>
                <c:pt idx="1993">
                  <c:v>33.216666666666669</c:v>
                </c:pt>
                <c:pt idx="1994">
                  <c:v>33.233333333333334</c:v>
                </c:pt>
                <c:pt idx="1995">
                  <c:v>33.25</c:v>
                </c:pt>
                <c:pt idx="1996">
                  <c:v>33.266666666666666</c:v>
                </c:pt>
                <c:pt idx="1997">
                  <c:v>33.283333333333331</c:v>
                </c:pt>
                <c:pt idx="1998">
                  <c:v>33.299999999999997</c:v>
                </c:pt>
                <c:pt idx="1999">
                  <c:v>33.31666666666667</c:v>
                </c:pt>
                <c:pt idx="2000">
                  <c:v>33.333333333333336</c:v>
                </c:pt>
                <c:pt idx="2001">
                  <c:v>33.35</c:v>
                </c:pt>
                <c:pt idx="2002">
                  <c:v>33.366666666666667</c:v>
                </c:pt>
                <c:pt idx="2003">
                  <c:v>33.383333333333333</c:v>
                </c:pt>
                <c:pt idx="2004">
                  <c:v>33.4</c:v>
                </c:pt>
                <c:pt idx="2005">
                  <c:v>33.416666666666664</c:v>
                </c:pt>
                <c:pt idx="2006">
                  <c:v>33.43333333333333</c:v>
                </c:pt>
                <c:pt idx="2007">
                  <c:v>33.450000000000003</c:v>
                </c:pt>
                <c:pt idx="2008">
                  <c:v>33.466666666666669</c:v>
                </c:pt>
                <c:pt idx="2009">
                  <c:v>33.483333333333334</c:v>
                </c:pt>
                <c:pt idx="2010">
                  <c:v>33.5</c:v>
                </c:pt>
                <c:pt idx="2011">
                  <c:v>33.516666666666666</c:v>
                </c:pt>
                <c:pt idx="2012">
                  <c:v>33.533333333333331</c:v>
                </c:pt>
                <c:pt idx="2013">
                  <c:v>33.549999999999997</c:v>
                </c:pt>
                <c:pt idx="2014">
                  <c:v>33.56666666666667</c:v>
                </c:pt>
                <c:pt idx="2015">
                  <c:v>33.583333333333336</c:v>
                </c:pt>
                <c:pt idx="2016">
                  <c:v>33.6</c:v>
                </c:pt>
                <c:pt idx="2017">
                  <c:v>33.616666666666667</c:v>
                </c:pt>
                <c:pt idx="2018">
                  <c:v>33.633333333333333</c:v>
                </c:pt>
                <c:pt idx="2019">
                  <c:v>33.65</c:v>
                </c:pt>
                <c:pt idx="2020">
                  <c:v>33.666666666666664</c:v>
                </c:pt>
                <c:pt idx="2021">
                  <c:v>33.68333333333333</c:v>
                </c:pt>
                <c:pt idx="2022">
                  <c:v>33.700000000000003</c:v>
                </c:pt>
                <c:pt idx="2023">
                  <c:v>33.716666666666669</c:v>
                </c:pt>
                <c:pt idx="2024">
                  <c:v>33.733333333333334</c:v>
                </c:pt>
                <c:pt idx="2025">
                  <c:v>33.75</c:v>
                </c:pt>
                <c:pt idx="2026">
                  <c:v>33.766666666666666</c:v>
                </c:pt>
                <c:pt idx="2027">
                  <c:v>33.783333333333331</c:v>
                </c:pt>
                <c:pt idx="2028">
                  <c:v>33.799999999999997</c:v>
                </c:pt>
                <c:pt idx="2029">
                  <c:v>33.81666666666667</c:v>
                </c:pt>
                <c:pt idx="2030">
                  <c:v>33.833333333333336</c:v>
                </c:pt>
                <c:pt idx="2031">
                  <c:v>33.85</c:v>
                </c:pt>
                <c:pt idx="2032">
                  <c:v>33.866666666666667</c:v>
                </c:pt>
                <c:pt idx="2033">
                  <c:v>33.883333333333333</c:v>
                </c:pt>
                <c:pt idx="2034">
                  <c:v>33.9</c:v>
                </c:pt>
                <c:pt idx="2035">
                  <c:v>33.916666666666664</c:v>
                </c:pt>
                <c:pt idx="2036">
                  <c:v>33.93333333333333</c:v>
                </c:pt>
                <c:pt idx="2037">
                  <c:v>33.950000000000003</c:v>
                </c:pt>
                <c:pt idx="2038">
                  <c:v>33.966666666666669</c:v>
                </c:pt>
                <c:pt idx="2039">
                  <c:v>33.983333333333334</c:v>
                </c:pt>
                <c:pt idx="2040">
                  <c:v>34</c:v>
                </c:pt>
                <c:pt idx="2041">
                  <c:v>34.016666666666666</c:v>
                </c:pt>
                <c:pt idx="2042">
                  <c:v>34.033333333333331</c:v>
                </c:pt>
                <c:pt idx="2043">
                  <c:v>34.049999999999997</c:v>
                </c:pt>
                <c:pt idx="2044">
                  <c:v>34.06666666666667</c:v>
                </c:pt>
                <c:pt idx="2045">
                  <c:v>34.083333333333336</c:v>
                </c:pt>
                <c:pt idx="2046">
                  <c:v>34.1</c:v>
                </c:pt>
                <c:pt idx="2047">
                  <c:v>34.116666666666667</c:v>
                </c:pt>
                <c:pt idx="2048">
                  <c:v>34.133333333333333</c:v>
                </c:pt>
                <c:pt idx="2049">
                  <c:v>34.15</c:v>
                </c:pt>
                <c:pt idx="2050">
                  <c:v>34.166666666666664</c:v>
                </c:pt>
                <c:pt idx="2051">
                  <c:v>34.18333333333333</c:v>
                </c:pt>
                <c:pt idx="2052">
                  <c:v>34.200000000000003</c:v>
                </c:pt>
                <c:pt idx="2053">
                  <c:v>34.216666666666669</c:v>
                </c:pt>
                <c:pt idx="2054">
                  <c:v>34.233333333333334</c:v>
                </c:pt>
                <c:pt idx="2055">
                  <c:v>34.25</c:v>
                </c:pt>
                <c:pt idx="2056">
                  <c:v>34.266666666666666</c:v>
                </c:pt>
                <c:pt idx="2057">
                  <c:v>34.283333333333331</c:v>
                </c:pt>
                <c:pt idx="2058">
                  <c:v>34.299999999999997</c:v>
                </c:pt>
                <c:pt idx="2059">
                  <c:v>34.31666666666667</c:v>
                </c:pt>
                <c:pt idx="2060">
                  <c:v>34.333333333333336</c:v>
                </c:pt>
                <c:pt idx="2061">
                  <c:v>34.35</c:v>
                </c:pt>
                <c:pt idx="2062">
                  <c:v>34.366666666666667</c:v>
                </c:pt>
                <c:pt idx="2063">
                  <c:v>34.383333333333333</c:v>
                </c:pt>
                <c:pt idx="2064">
                  <c:v>34.4</c:v>
                </c:pt>
                <c:pt idx="2065">
                  <c:v>34.416666666666664</c:v>
                </c:pt>
                <c:pt idx="2066">
                  <c:v>34.43333333333333</c:v>
                </c:pt>
                <c:pt idx="2067">
                  <c:v>34.450000000000003</c:v>
                </c:pt>
                <c:pt idx="2068">
                  <c:v>34.466666666666669</c:v>
                </c:pt>
                <c:pt idx="2069">
                  <c:v>34.483333333333334</c:v>
                </c:pt>
                <c:pt idx="2070">
                  <c:v>34.5</c:v>
                </c:pt>
                <c:pt idx="2071">
                  <c:v>34.516666666666666</c:v>
                </c:pt>
                <c:pt idx="2072">
                  <c:v>34.533333333333331</c:v>
                </c:pt>
              </c:numCache>
            </c:numRef>
          </c:xVal>
          <c:yVal>
            <c:numRef>
              <c:f>Calculation!$C$44:$C$2116</c:f>
              <c:numCache>
                <c:formatCode>0.000</c:formatCode>
                <c:ptCount val="2073"/>
                <c:pt idx="0">
                  <c:v>2</c:v>
                </c:pt>
                <c:pt idx="1">
                  <c:v>1.995923566878981</c:v>
                </c:pt>
                <c:pt idx="2">
                  <c:v>1.9918974011116071</c:v>
                </c:pt>
                <c:pt idx="3">
                  <c:v>1.9878963723127643</c:v>
                </c:pt>
                <c:pt idx="4">
                  <c:v>1.9839208881903552</c:v>
                </c:pt>
                <c:pt idx="5">
                  <c:v>1.97997119519952</c:v>
                </c:pt>
                <c:pt idx="6">
                  <c:v>1.9760475366460204</c:v>
                </c:pt>
                <c:pt idx="7">
                  <c:v>1.9721501517139552</c:v>
                </c:pt>
                <c:pt idx="8">
                  <c:v>1.9682792754725318</c:v>
                </c:pt>
                <c:pt idx="9">
                  <c:v>1.9644351388772308</c:v>
                </c:pt>
                <c:pt idx="10">
                  <c:v>1.9606179687714147</c:v>
                </c:pt>
                <c:pt idx="11">
                  <c:v>1.9568279878883461</c:v>
                </c:pt>
                <c:pt idx="12">
                  <c:v>1.9530654148536069</c:v>
                </c:pt>
                <c:pt idx="13">
                  <c:v>1.9493304641879203</c:v>
                </c:pt>
                <c:pt idx="14">
                  <c:v>1.9456233463103727</c:v>
                </c:pt>
                <c:pt idx="15">
                  <c:v>1.9419442675420278</c:v>
                </c:pt>
                <c:pt idx="16">
                  <c:v>1.9382934301099382</c:v>
                </c:pt>
                <c:pt idx="17">
                  <c:v>1.9346710321515446</c:v>
                </c:pt>
                <c:pt idx="18">
                  <c:v>1.9310772677194623</c:v>
                </c:pt>
                <c:pt idx="19">
                  <c:v>1.9275123267866541</c:v>
                </c:pt>
                <c:pt idx="20">
                  <c:v>1.9239763952519837</c:v>
                </c:pt>
                <c:pt idx="21">
                  <c:v>1.9204696549461477</c:v>
                </c:pt>
                <c:pt idx="22">
                  <c:v>1.9169922836379856</c:v>
                </c:pt>
                <c:pt idx="23">
                  <c:v>1.91354445504116</c:v>
                </c:pt>
                <c:pt idx="24">
                  <c:v>1.9101263388212097</c:v>
                </c:pt>
                <c:pt idx="25">
                  <c:v>1.906738100602968</c:v>
                </c:pt>
                <c:pt idx="26">
                  <c:v>1.9033799019783455</c:v>
                </c:pt>
                <c:pt idx="27">
                  <c:v>1.9000519005144751</c:v>
                </c:pt>
                <c:pt idx="28">
                  <c:v>1.8967542497622147</c:v>
                </c:pt>
                <c:pt idx="29">
                  <c:v>1.8934870992650041</c:v>
                </c:pt>
                <c:pt idx="30">
                  <c:v>1.8902505945680754</c:v>
                </c:pt>
                <c:pt idx="31">
                  <c:v>1.8870448772280111</c:v>
                </c:pt>
                <c:pt idx="32">
                  <c:v>1.8838700848226486</c:v>
                </c:pt>
                <c:pt idx="33">
                  <c:v>1.8807263509613288</c:v>
                </c:pt>
                <c:pt idx="34">
                  <c:v>1.8776138052954814</c:v>
                </c:pt>
                <c:pt idx="35">
                  <c:v>1.8745325735295504</c:v>
                </c:pt>
                <c:pt idx="36">
                  <c:v>1.8714827774322491</c:v>
                </c:pt>
                <c:pt idx="37">
                  <c:v>1.8684645348481492</c:v>
                </c:pt>
                <c:pt idx="38">
                  <c:v>1.8654779597095938</c:v>
                </c:pt>
                <c:pt idx="39">
                  <c:v>1.8625231620489362</c:v>
                </c:pt>
                <c:pt idx="40">
                  <c:v>1.8596002480110982</c:v>
                </c:pt>
                <c:pt idx="41">
                  <c:v>1.8567093198664462</c:v>
                </c:pt>
                <c:pt idx="42">
                  <c:v>1.8538504760239827</c:v>
                </c:pt>
                <c:pt idx="43">
                  <c:v>1.8510238110448456</c:v>
                </c:pt>
                <c:pt idx="44">
                  <c:v>1.848229415656119</c:v>
                </c:pt>
                <c:pt idx="45">
                  <c:v>1.8454673767649459</c:v>
                </c:pt>
                <c:pt idx="46">
                  <c:v>1.8427377774729425</c:v>
                </c:pt>
                <c:pt idx="47">
                  <c:v>1.8400406970909109</c:v>
                </c:pt>
                <c:pt idx="48">
                  <c:v>1.8373762111538454</c:v>
                </c:pt>
                <c:pt idx="49">
                  <c:v>1.834744391436232</c:v>
                </c:pt>
                <c:pt idx="50">
                  <c:v>1.8321453059676329</c:v>
                </c:pt>
                <c:pt idx="51">
                  <c:v>1.8295790190485581</c:v>
                </c:pt>
                <c:pt idx="52">
                  <c:v>1.8270455912666173</c:v>
                </c:pt>
                <c:pt idx="53">
                  <c:v>1.8245450795129485</c:v>
                </c:pt>
                <c:pt idx="54">
                  <c:v>1.8220775369989242</c:v>
                </c:pt>
                <c:pt idx="55">
                  <c:v>1.8196430132731254</c:v>
                </c:pt>
                <c:pt idx="56">
                  <c:v>1.817241554238586</c:v>
                </c:pt>
                <c:pt idx="57">
                  <c:v>1.8148732021702996</c:v>
                </c:pt>
                <c:pt idx="58">
                  <c:v>1.8125379957329892</c:v>
                </c:pt>
                <c:pt idx="59">
                  <c:v>1.8102359699991331</c:v>
                </c:pt>
                <c:pt idx="60">
                  <c:v>1.8079671564672466</c:v>
                </c:pt>
                <c:pt idx="61">
                  <c:v>1.8057315830804126</c:v>
                </c:pt>
                <c:pt idx="62">
                  <c:v>1.8035292742450615</c:v>
                </c:pt>
                <c:pt idx="63">
                  <c:v>1.8013602508499946</c:v>
                </c:pt>
                <c:pt idx="64">
                  <c:v>1.7992245302856471</c:v>
                </c:pt>
                <c:pt idx="65">
                  <c:v>1.797122126463591</c:v>
                </c:pt>
                <c:pt idx="66">
                  <c:v>1.7950530498362682</c:v>
                </c:pt>
                <c:pt idx="67">
                  <c:v>1.7930173074169578</c:v>
                </c:pt>
                <c:pt idx="68">
                  <c:v>1.7910149027999667</c:v>
                </c:pt>
                <c:pt idx="69">
                  <c:v>1.7890458361810477</c:v>
                </c:pt>
                <c:pt idx="70">
                  <c:v>1.7871101043780337</c:v>
                </c:pt>
                <c:pt idx="71">
                  <c:v>1.7852077008516924</c:v>
                </c:pt>
                <c:pt idx="72">
                  <c:v>1.7833386157267908</c:v>
                </c:pt>
                <c:pt idx="73">
                  <c:v>1.7815028358133724</c:v>
                </c:pt>
                <c:pt idx="74">
                  <c:v>1.77970034462824</c:v>
                </c:pt>
                <c:pt idx="75">
                  <c:v>1.7779311224166394</c:v>
                </c:pt>
                <c:pt idx="76">
                  <c:v>1.7761951461741463</c:v>
                </c:pt>
                <c:pt idx="77">
                  <c:v>1.7744923896687466</c:v>
                </c:pt>
                <c:pt idx="78">
                  <c:v>1.7728228234631105</c:v>
                </c:pt>
                <c:pt idx="79">
                  <c:v>1.7711864149370555</c:v>
                </c:pt>
                <c:pt idx="80">
                  <c:v>1.7695831283101955</c:v>
                </c:pt>
                <c:pt idx="81">
                  <c:v>1.7680129246647722</c:v>
                </c:pt>
                <c:pt idx="82">
                  <c:v>1.7664757619686664</c:v>
                </c:pt>
                <c:pt idx="83">
                  <c:v>1.764971595098582</c:v>
                </c:pt>
                <c:pt idx="84">
                  <c:v>1.7635003758634071</c:v>
                </c:pt>
                <c:pt idx="85">
                  <c:v>1.762062053027738</c:v>
                </c:pt>
                <c:pt idx="86">
                  <c:v>1.7606565723355736</c:v>
                </c:pt>
                <c:pt idx="87">
                  <c:v>1.7592838765341696</c:v>
                </c:pt>
                <c:pt idx="88">
                  <c:v>1.7579439053980501</c:v>
                </c:pt>
                <c:pt idx="89">
                  <c:v>1.7566365957531767</c:v>
                </c:pt>
                <c:pt idx="90">
                  <c:v>1.7553618815012677</c:v>
                </c:pt>
                <c:pt idx="91">
                  <c:v>1.7541196936442667</c:v>
                </c:pt>
                <c:pt idx="92">
                  <c:v>1.7529099603089557</c:v>
                </c:pt>
                <c:pt idx="93">
                  <c:v>1.7517326067717092</c:v>
                </c:pt>
                <c:pt idx="94">
                  <c:v>1.7505875554833881</c:v>
                </c:pt>
                <c:pt idx="95">
                  <c:v>1.7494747260943666</c:v>
                </c:pt>
                <c:pt idx="96">
                  <c:v>1.7483940354796932</c:v>
                </c:pt>
                <c:pt idx="97">
                  <c:v>1.7473453977643767</c:v>
                </c:pt>
                <c:pt idx="98">
                  <c:v>1.7463287243487997</c:v>
                </c:pt>
                <c:pt idx="99">
                  <c:v>1.7453439239342519</c:v>
                </c:pt>
                <c:pt idx="100">
                  <c:v>1.7443909025485835</c:v>
                </c:pt>
                <c:pt idx="101">
                  <c:v>1.7434695635719708</c:v>
                </c:pt>
                <c:pt idx="102">
                  <c:v>1.7425798077627956</c:v>
                </c:pt>
                <c:pt idx="103">
                  <c:v>1.7417215332836324</c:v>
                </c:pt>
                <c:pt idx="104">
                  <c:v>1.7408946357273394</c:v>
                </c:pt>
                <c:pt idx="105">
                  <c:v>1.740099008143253</c:v>
                </c:pt>
                <c:pt idx="106">
                  <c:v>1.7393345410634797</c:v>
                </c:pt>
                <c:pt idx="107">
                  <c:v>1.7386011225292821</c:v>
                </c:pt>
                <c:pt idx="108">
                  <c:v>1.7378986381175598</c:v>
                </c:pt>
                <c:pt idx="109">
                  <c:v>1.737226970967416</c:v>
                </c:pt>
                <c:pt idx="110">
                  <c:v>1.7365860018068104</c:v>
                </c:pt>
                <c:pt idx="111">
                  <c:v>1.7359756089792961</c:v>
                </c:pt>
                <c:pt idx="112">
                  <c:v>1.7353956684708327</c:v>
                </c:pt>
                <c:pt idx="113">
                  <c:v>1.734846053936677</c:v>
                </c:pt>
                <c:pt idx="114">
                  <c:v>1.7343266367283459</c:v>
                </c:pt>
                <c:pt idx="115">
                  <c:v>1.7338372859206486</c:v>
                </c:pt>
                <c:pt idx="116">
                  <c:v>1.7333778683387864</c:v>
                </c:pt>
                <c:pt idx="117">
                  <c:v>1.7329482485855123</c:v>
                </c:pt>
                <c:pt idx="118">
                  <c:v>1.732548289068355</c:v>
                </c:pt>
                <c:pt idx="119">
                  <c:v>1.7321778500268965</c:v>
                </c:pt>
                <c:pt idx="120">
                  <c:v>1.7318367895601048</c:v>
                </c:pt>
                <c:pt idx="121">
                  <c:v>1.7315249636537176</c:v>
                </c:pt>
                <c:pt idx="122">
                  <c:v>1.7312422262076721</c:v>
                </c:pt>
                <c:pt idx="123">
                  <c:v>1.7309884290635817</c:v>
                </c:pt>
                <c:pt idx="124">
                  <c:v>1.7307634220322523</c:v>
                </c:pt>
                <c:pt idx="125">
                  <c:v>1.7305670529212367</c:v>
                </c:pt>
                <c:pt idx="126">
                  <c:v>1.7303991675624273</c:v>
                </c:pt>
                <c:pt idx="127">
                  <c:v>1.7302596098396772</c:v>
                </c:pt>
                <c:pt idx="128">
                  <c:v>1.7301482217164543</c:v>
                </c:pt>
                <c:pt idx="129">
                  <c:v>1.7300648432635202</c:v>
                </c:pt>
                <c:pt idx="130">
                  <c:v>1.7300093126866312</c:v>
                </c:pt>
                <c:pt idx="131">
                  <c:v>1.7299814663542634</c:v>
                </c:pt>
                <c:pt idx="132">
                  <c:v>1.7299811388253521</c:v>
                </c:pt>
                <c:pt idx="133">
                  <c:v>1.7300081628770474</c:v>
                </c:pt>
                <c:pt idx="134">
                  <c:v>1.7300623695324813</c:v>
                </c:pt>
                <c:pt idx="135">
                  <c:v>1.7301435880885436</c:v>
                </c:pt>
                <c:pt idx="136">
                  <c:v>1.7302516461436643</c:v>
                </c:pt>
                <c:pt idx="137">
                  <c:v>1.7303863696255983</c:v>
                </c:pt>
                <c:pt idx="138">
                  <c:v>1.7305475828192112</c:v>
                </c:pt>
                <c:pt idx="139">
                  <c:v>1.7307351083942626</c:v>
                </c:pt>
                <c:pt idx="140">
                  <c:v>1.7309487674331829</c:v>
                </c:pt>
                <c:pt idx="141">
                  <c:v>1.7311883794588447</c:v>
                </c:pt>
                <c:pt idx="142">
                  <c:v>1.7314537624623201</c:v>
                </c:pt>
                <c:pt idx="143">
                  <c:v>1.7317447329306273</c:v>
                </c:pt>
                <c:pt idx="144">
                  <c:v>1.7320611058744584</c:v>
                </c:pt>
                <c:pt idx="145">
                  <c:v>1.7324026948558913</c:v>
                </c:pt>
                <c:pt idx="146">
                  <c:v>1.7327693120160759</c:v>
                </c:pt>
                <c:pt idx="147">
                  <c:v>1.7331607681028995</c:v>
                </c:pt>
                <c:pt idx="148">
                  <c:v>1.7335768724986242</c:v>
                </c:pt>
                <c:pt idx="149">
                  <c:v>1.7340174332474927</c:v>
                </c:pt>
                <c:pt idx="150">
                  <c:v>1.7344822570833045</c:v>
                </c:pt>
                <c:pt idx="151">
                  <c:v>1.734971149456956</c:v>
                </c:pt>
                <c:pt idx="152">
                  <c:v>1.7354839145639427</c:v>
                </c:pt>
                <c:pt idx="153">
                  <c:v>1.736020355371823</c:v>
                </c:pt>
                <c:pt idx="154">
                  <c:v>1.7365802736476372</c:v>
                </c:pt>
                <c:pt idx="155">
                  <c:v>1.7371634699852834</c:v>
                </c:pt>
                <c:pt idx="156">
                  <c:v>1.7377697438328452</c:v>
                </c:pt>
                <c:pt idx="157">
                  <c:v>1.7383988935198689</c:v>
                </c:pt>
                <c:pt idx="158">
                  <c:v>1.7390507162845883</c:v>
                </c:pt>
                <c:pt idx="159">
                  <c:v>1.7397250083010958</c:v>
                </c:pt>
                <c:pt idx="160">
                  <c:v>1.7404215647064545</c:v>
                </c:pt>
                <c:pt idx="161">
                  <c:v>1.741140179627751</c:v>
                </c:pt>
                <c:pt idx="162">
                  <c:v>1.7418806462090872</c:v>
                </c:pt>
                <c:pt idx="163">
                  <c:v>1.7426427566385057</c:v>
                </c:pt>
                <c:pt idx="164">
                  <c:v>1.7434263021748504</c:v>
                </c:pt>
                <c:pt idx="165">
                  <c:v>1.7442310731745556</c:v>
                </c:pt>
                <c:pt idx="166">
                  <c:v>1.7450568591183673</c:v>
                </c:pt>
                <c:pt idx="167">
                  <c:v>1.7459034486379859</c:v>
                </c:pt>
                <c:pt idx="168">
                  <c:v>1.7467706295426373</c:v>
                </c:pt>
                <c:pt idx="169">
                  <c:v>1.7476581888455642</c:v>
                </c:pt>
                <c:pt idx="170">
                  <c:v>1.7485659127904358</c:v>
                </c:pt>
                <c:pt idx="171">
                  <c:v>1.7494935868776769</c:v>
                </c:pt>
                <c:pt idx="172">
                  <c:v>1.7504409958907112</c:v>
                </c:pt>
                <c:pt idx="173">
                  <c:v>1.7514079239221179</c:v>
                </c:pt>
                <c:pt idx="174">
                  <c:v>1.7523941543996995</c:v>
                </c:pt>
                <c:pt idx="175">
                  <c:v>1.7533994701124582</c:v>
                </c:pt>
                <c:pt idx="176">
                  <c:v>1.7544236532364792</c:v>
                </c:pt>
                <c:pt idx="177">
                  <c:v>1.7554664853607189</c:v>
                </c:pt>
                <c:pt idx="178">
                  <c:v>1.7565277475126959</c:v>
                </c:pt>
                <c:pt idx="179">
                  <c:v>1.7576072201840822</c:v>
                </c:pt>
                <c:pt idx="180">
                  <c:v>1.7587046833561941</c:v>
                </c:pt>
                <c:pt idx="181">
                  <c:v>1.7598199165253783</c:v>
                </c:pt>
                <c:pt idx="182">
                  <c:v>1.7609526987282949</c:v>
                </c:pt>
                <c:pt idx="183">
                  <c:v>1.7621028085670916</c:v>
                </c:pt>
                <c:pt idx="184">
                  <c:v>1.7632700242344694</c:v>
                </c:pt>
                <c:pt idx="185">
                  <c:v>1.7644541235386377</c:v>
                </c:pt>
                <c:pt idx="186">
                  <c:v>1.7656548839281569</c:v>
                </c:pt>
                <c:pt idx="187">
                  <c:v>1.7668720825166651</c:v>
                </c:pt>
                <c:pt idx="188">
                  <c:v>1.76810549610749</c:v>
                </c:pt>
                <c:pt idx="189">
                  <c:v>1.769354901218142</c:v>
                </c:pt>
                <c:pt idx="190">
                  <c:v>1.7706200741046874</c:v>
                </c:pt>
                <c:pt idx="191">
                  <c:v>1.7719007907859996</c:v>
                </c:pt>
                <c:pt idx="192">
                  <c:v>1.7731968270678875</c:v>
                </c:pt>
                <c:pt idx="193">
                  <c:v>1.7745079585670986</c:v>
                </c:pt>
                <c:pt idx="194">
                  <c:v>1.7758339607351954</c:v>
                </c:pt>
                <c:pt idx="195">
                  <c:v>1.7771746088823033</c:v>
                </c:pt>
                <c:pt idx="196">
                  <c:v>1.7785296782007285</c:v>
                </c:pt>
                <c:pt idx="197">
                  <c:v>1.7798989437884443</c:v>
                </c:pt>
                <c:pt idx="198">
                  <c:v>1.7812821806724446</c:v>
                </c:pt>
                <c:pt idx="199">
                  <c:v>1.7826791638319617</c:v>
                </c:pt>
                <c:pt idx="200">
                  <c:v>1.7840896682215495</c:v>
                </c:pt>
                <c:pt idx="201">
                  <c:v>1.7855134687940262</c:v>
                </c:pt>
                <c:pt idx="202">
                  <c:v>1.7869503405232809</c:v>
                </c:pt>
                <c:pt idx="203">
                  <c:v>1.7884000584269371</c:v>
                </c:pt>
                <c:pt idx="204">
                  <c:v>1.789862397588875</c:v>
                </c:pt>
                <c:pt idx="205">
                  <c:v>1.7913371331816101</c:v>
                </c:pt>
                <c:pt idx="206">
                  <c:v>1.7928240404885269</c:v>
                </c:pt>
                <c:pt idx="207">
                  <c:v>1.7943228949259655</c:v>
                </c:pt>
                <c:pt idx="208">
                  <c:v>1.7958334720651619</c:v>
                </c:pt>
                <c:pt idx="209">
                  <c:v>1.7973555476540373</c:v>
                </c:pt>
                <c:pt idx="210">
                  <c:v>1.7988888976388395</c:v>
                </c:pt>
                <c:pt idx="211">
                  <c:v>1.800433298185631</c:v>
                </c:pt>
                <c:pt idx="212">
                  <c:v>1.8019885257016237</c:v>
                </c:pt>
                <c:pt idx="213">
                  <c:v>1.8035543568563615</c:v>
                </c:pt>
                <c:pt idx="214">
                  <c:v>1.8051305686027459</c:v>
                </c:pt>
                <c:pt idx="215">
                  <c:v>1.8067169381979067</c:v>
                </c:pt>
                <c:pt idx="216">
                  <c:v>1.8083132432239124</c:v>
                </c:pt>
                <c:pt idx="217">
                  <c:v>1.8099192616083246</c:v>
                </c:pt>
                <c:pt idx="218">
                  <c:v>1.8115347716445915</c:v>
                </c:pt>
                <c:pt idx="219">
                  <c:v>1.8131595520122792</c:v>
                </c:pt>
                <c:pt idx="220">
                  <c:v>1.8147933817971433</c:v>
                </c:pt>
                <c:pt idx="221">
                  <c:v>1.8164360405110345</c:v>
                </c:pt>
                <c:pt idx="222">
                  <c:v>1.8180873081116431</c:v>
                </c:pt>
                <c:pt idx="223">
                  <c:v>1.8197469650220757</c:v>
                </c:pt>
                <c:pt idx="224">
                  <c:v>1.8214147921502677</c:v>
                </c:pt>
                <c:pt idx="225">
                  <c:v>1.823090570908227</c:v>
                </c:pt>
                <c:pt idx="226">
                  <c:v>1.8247740832311115</c:v>
                </c:pt>
                <c:pt idx="227">
                  <c:v>1.8264651115961361</c:v>
                </c:pt>
                <c:pt idx="228">
                  <c:v>1.8281634390413108</c:v>
                </c:pt>
                <c:pt idx="229">
                  <c:v>1.8298688491840083</c:v>
                </c:pt>
                <c:pt idx="230">
                  <c:v>1.831581126239358</c:v>
                </c:pt>
                <c:pt idx="231">
                  <c:v>1.8333000550384715</c:v>
                </c:pt>
                <c:pt idx="232">
                  <c:v>1.8350254210464907</c:v>
                </c:pt>
                <c:pt idx="233">
                  <c:v>1.8367570103804656</c:v>
                </c:pt>
                <c:pt idx="234">
                  <c:v>1.8384946098270543</c:v>
                </c:pt>
                <c:pt idx="235">
                  <c:v>1.8402380068600501</c:v>
                </c:pt>
                <c:pt idx="236">
                  <c:v>1.8419869896577314</c:v>
                </c:pt>
                <c:pt idx="237">
                  <c:v>1.8437413471200343</c:v>
                </c:pt>
                <c:pt idx="238">
                  <c:v>1.845500868885549</c:v>
                </c:pt>
                <c:pt idx="239">
                  <c:v>1.8472653453483368</c:v>
                </c:pt>
                <c:pt idx="240">
                  <c:v>1.8490345676745688</c:v>
                </c:pt>
                <c:pt idx="241">
                  <c:v>1.8508083278189862</c:v>
                </c:pt>
                <c:pt idx="242">
                  <c:v>1.8525864185411793</c:v>
                </c:pt>
                <c:pt idx="243">
                  <c:v>1.8543686334216871</c:v>
                </c:pt>
                <c:pt idx="244">
                  <c:v>1.8561547668779144</c:v>
                </c:pt>
                <c:pt idx="245">
                  <c:v>1.8579446141798697</c:v>
                </c:pt>
                <c:pt idx="246">
                  <c:v>1.859737971465719</c:v>
                </c:pt>
                <c:pt idx="247">
                  <c:v>1.8615346357571578</c:v>
                </c:pt>
                <c:pt idx="248">
                  <c:v>1.8633344049746015</c:v>
                </c:pt>
                <c:pt idx="249">
                  <c:v>1.8651370779521899</c:v>
                </c:pt>
                <c:pt idx="250">
                  <c:v>1.8669424544526094</c:v>
                </c:pt>
                <c:pt idx="251">
                  <c:v>1.8687503351817325</c:v>
                </c:pt>
                <c:pt idx="252">
                  <c:v>1.8705605218030696</c:v>
                </c:pt>
                <c:pt idx="253">
                  <c:v>1.8723728169520382</c:v>
                </c:pt>
                <c:pt idx="254">
                  <c:v>1.8741870242500462</c:v>
                </c:pt>
                <c:pt idx="255">
                  <c:v>1.8760029483183911</c:v>
                </c:pt>
                <c:pt idx="256">
                  <c:v>1.8778203947919698</c:v>
                </c:pt>
                <c:pt idx="257">
                  <c:v>1.8796391703328079</c:v>
                </c:pt>
                <c:pt idx="258">
                  <c:v>1.8814590826433968</c:v>
                </c:pt>
                <c:pt idx="259">
                  <c:v>1.8832799404798493</c:v>
                </c:pt>
                <c:pt idx="260">
                  <c:v>1.8851015536648654</c:v>
                </c:pt>
                <c:pt idx="261">
                  <c:v>1.8869237331005129</c:v>
                </c:pt>
                <c:pt idx="262">
                  <c:v>1.8887462907808201</c:v>
                </c:pt>
                <c:pt idx="263">
                  <c:v>1.8905690398041817</c:v>
                </c:pt>
                <c:pt idx="264">
                  <c:v>1.8923917943855775</c:v>
                </c:pt>
                <c:pt idx="265">
                  <c:v>1.8942143698686036</c:v>
                </c:pt>
                <c:pt idx="266">
                  <c:v>1.8960365827373167</c:v>
                </c:pt>
                <c:pt idx="267">
                  <c:v>1.8978582506278896</c:v>
                </c:pt>
                <c:pt idx="268">
                  <c:v>1.8996791923400802</c:v>
                </c:pt>
                <c:pt idx="269">
                  <c:v>1.9014992278485137</c:v>
                </c:pt>
                <c:pt idx="270">
                  <c:v>1.9033181783137747</c:v>
                </c:pt>
                <c:pt idx="271">
                  <c:v>1.9051358660933146</c:v>
                </c:pt>
                <c:pt idx="272">
                  <c:v>1.9069521147521693</c:v>
                </c:pt>
                <c:pt idx="273">
                  <c:v>1.9087667490734912</c:v>
                </c:pt>
                <c:pt idx="274">
                  <c:v>1.9105795950688917</c:v>
                </c:pt>
                <c:pt idx="275">
                  <c:v>1.9123904799885996</c:v>
                </c:pt>
                <c:pt idx="276">
                  <c:v>1.9141992323314279</c:v>
                </c:pt>
                <c:pt idx="277">
                  <c:v>1.9160056818545579</c:v>
                </c:pt>
                <c:pt idx="278">
                  <c:v>1.917809659583134</c:v>
                </c:pt>
                <c:pt idx="279">
                  <c:v>1.9196109978196718</c:v>
                </c:pt>
                <c:pt idx="280">
                  <c:v>1.921409530153281</c:v>
                </c:pt>
                <c:pt idx="281">
                  <c:v>1.9232050914686996</c:v>
                </c:pt>
                <c:pt idx="282">
                  <c:v>1.9249975179551446</c:v>
                </c:pt>
                <c:pt idx="283">
                  <c:v>1.9267866471149755</c:v>
                </c:pt>
                <c:pt idx="284">
                  <c:v>1.928572317772171</c:v>
                </c:pt>
                <c:pt idx="285">
                  <c:v>1.9303543700806229</c:v>
                </c:pt>
                <c:pt idx="286">
                  <c:v>1.9321326455322432</c:v>
                </c:pt>
                <c:pt idx="287">
                  <c:v>1.9339069869648855</c:v>
                </c:pt>
                <c:pt idx="288">
                  <c:v>1.9356772385700847</c:v>
                </c:pt>
                <c:pt idx="289">
                  <c:v>1.9374432459006103</c:v>
                </c:pt>
                <c:pt idx="290">
                  <c:v>1.9392048558778365</c:v>
                </c:pt>
                <c:pt idx="291">
                  <c:v>1.9409619167989287</c:v>
                </c:pt>
                <c:pt idx="292">
                  <c:v>1.942714278343848</c:v>
                </c:pt>
                <c:pt idx="293">
                  <c:v>1.9444617915821718</c:v>
                </c:pt>
                <c:pt idx="294">
                  <c:v>1.9462043089797327</c:v>
                </c:pt>
                <c:pt idx="295">
                  <c:v>1.9479416844050759</c:v>
                </c:pt>
                <c:pt idx="296">
                  <c:v>1.9496737731357343</c:v>
                </c:pt>
                <c:pt idx="297">
                  <c:v>1.9514004318643245</c:v>
                </c:pt>
                <c:pt idx="298">
                  <c:v>1.9531215187044608</c:v>
                </c:pt>
                <c:pt idx="299">
                  <c:v>1.9548368931964895</c:v>
                </c:pt>
                <c:pt idx="300">
                  <c:v>1.9565464163130448</c:v>
                </c:pt>
                <c:pt idx="301">
                  <c:v>1.9582499504644253</c:v>
                </c:pt>
                <c:pt idx="302">
                  <c:v>1.959947359503792</c:v>
                </c:pt>
                <c:pt idx="303">
                  <c:v>1.9616385087321884</c:v>
                </c:pt>
                <c:pt idx="304">
                  <c:v>1.9633232649033845</c:v>
                </c:pt>
                <c:pt idx="305">
                  <c:v>1.9650014962285429</c:v>
                </c:pt>
                <c:pt idx="306">
                  <c:v>1.9666730723807104</c:v>
                </c:pt>
                <c:pt idx="307">
                  <c:v>1.9683378644991321</c:v>
                </c:pt>
                <c:pt idx="308">
                  <c:v>1.9699957451933925</c:v>
                </c:pt>
                <c:pt idx="309">
                  <c:v>1.9716465885473833</c:v>
                </c:pt>
                <c:pt idx="310">
                  <c:v>1.9732902701230939</c:v>
                </c:pt>
                <c:pt idx="311">
                  <c:v>1.9749266669642347</c:v>
                </c:pt>
                <c:pt idx="312">
                  <c:v>1.9765556575996828</c:v>
                </c:pt>
                <c:pt idx="313">
                  <c:v>1.9781771220467603</c:v>
                </c:pt>
                <c:pt idx="314">
                  <c:v>1.9797909418143407</c:v>
                </c:pt>
                <c:pt idx="315">
                  <c:v>1.9813969999057832</c:v>
                </c:pt>
                <c:pt idx="316">
                  <c:v>1.9829951808217023</c:v>
                </c:pt>
                <c:pt idx="317">
                  <c:v>1.9845853705625647</c:v>
                </c:pt>
                <c:pt idx="318">
                  <c:v>1.9861674566311203</c:v>
                </c:pt>
                <c:pt idx="319">
                  <c:v>1.9877413280346661</c:v>
                </c:pt>
                <c:pt idx="320">
                  <c:v>1.989306875287145</c:v>
                </c:pt>
                <c:pt idx="321">
                  <c:v>1.9908639904110763</c:v>
                </c:pt>
                <c:pt idx="322">
                  <c:v>1.9924125669393251</c:v>
                </c:pt>
                <c:pt idx="323">
                  <c:v>1.9939524999167058</c:v>
                </c:pt>
                <c:pt idx="324">
                  <c:v>1.9954836859014233</c:v>
                </c:pt>
                <c:pt idx="325">
                  <c:v>1.9970060229663524</c:v>
                </c:pt>
                <c:pt idx="326">
                  <c:v>1.9985194107001554</c:v>
                </c:pt>
                <c:pt idx="327">
                  <c:v>2.0000237502082401</c:v>
                </c:pt>
                <c:pt idx="328">
                  <c:v>2.0015189441135579</c:v>
                </c:pt>
                <c:pt idx="329">
                  <c:v>2.0030048965572433</c:v>
                </c:pt>
                <c:pt idx="330">
                  <c:v>2.0044815131990963</c:v>
                </c:pt>
                <c:pt idx="331">
                  <c:v>2.0059487012179074</c:v>
                </c:pt>
                <c:pt idx="332">
                  <c:v>2.0074063693116266</c:v>
                </c:pt>
                <c:pt idx="333">
                  <c:v>2.0088544276973783</c:v>
                </c:pt>
                <c:pt idx="334">
                  <c:v>2.0102927881113226</c:v>
                </c:pt>
                <c:pt idx="335">
                  <c:v>2.0117213638083604</c:v>
                </c:pt>
                <c:pt idx="336">
                  <c:v>2.0131400695616923</c:v>
                </c:pt>
                <c:pt idx="337">
                  <c:v>2.0145488216622205</c:v>
                </c:pt>
                <c:pt idx="338">
                  <c:v>2.0159475379178029</c:v>
                </c:pt>
                <c:pt idx="339">
                  <c:v>2.0173361376523609</c:v>
                </c:pt>
                <c:pt idx="340">
                  <c:v>2.0187145417048331</c:v>
                </c:pt>
                <c:pt idx="341">
                  <c:v>2.0200826724279879</c:v>
                </c:pt>
                <c:pt idx="342">
                  <c:v>2.0214404536870858</c:v>
                </c:pt>
                <c:pt idx="343">
                  <c:v>2.0227878108583988</c:v>
                </c:pt>
                <c:pt idx="344">
                  <c:v>2.0241246708275851</c:v>
                </c:pt>
                <c:pt idx="345">
                  <c:v>2.0254509619879197</c:v>
                </c:pt>
                <c:pt idx="346">
                  <c:v>2.0267666142383871</c:v>
                </c:pt>
                <c:pt idx="347">
                  <c:v>2.0280715589816265</c:v>
                </c:pt>
                <c:pt idx="348">
                  <c:v>2.0293657291217433</c:v>
                </c:pt>
                <c:pt idx="349">
                  <c:v>2.0306490590619779</c:v>
                </c:pt>
                <c:pt idx="350">
                  <c:v>2.0319214847022398</c:v>
                </c:pt>
                <c:pt idx="351">
                  <c:v>2.0331829434365019</c:v>
                </c:pt>
                <c:pt idx="352">
                  <c:v>2.0344333741500629</c:v>
                </c:pt>
                <c:pt idx="353">
                  <c:v>2.0356727172166713</c:v>
                </c:pt>
                <c:pt idx="354">
                  <c:v>2.0369009144955199</c:v>
                </c:pt>
                <c:pt idx="355">
                  <c:v>2.0381179093281045</c:v>
                </c:pt>
                <c:pt idx="356">
                  <c:v>2.0393236465349562</c:v>
                </c:pt>
                <c:pt idx="357">
                  <c:v>2.0405180724122385</c:v>
                </c:pt>
                <c:pt idx="358">
                  <c:v>2.0417011347282181</c:v>
                </c:pt>
                <c:pt idx="359">
                  <c:v>2.0428727827196114</c:v>
                </c:pt>
                <c:pt idx="360">
                  <c:v>2.0440329670877966</c:v>
                </c:pt>
                <c:pt idx="361">
                  <c:v>2.0451816399949081</c:v>
                </c:pt>
                <c:pt idx="362">
                  <c:v>2.0463187550598025</c:v>
                </c:pt>
                <c:pt idx="363">
                  <c:v>2.0474442673539022</c:v>
                </c:pt>
                <c:pt idx="364">
                  <c:v>2.0485581333969187</c:v>
                </c:pt>
                <c:pt idx="365">
                  <c:v>2.0496603111524538</c:v>
                </c:pt>
                <c:pt idx="366">
                  <c:v>2.0507507600234809</c:v>
                </c:pt>
                <c:pt idx="367">
                  <c:v>2.0518294408477091</c:v>
                </c:pt>
                <c:pt idx="368">
                  <c:v>2.0528963158928297</c:v>
                </c:pt>
                <c:pt idx="369">
                  <c:v>2.0539513488516463</c:v>
                </c:pt>
                <c:pt idx="370">
                  <c:v>2.0549945048370923</c:v>
                </c:pt>
                <c:pt idx="371">
                  <c:v>2.0560257503771306</c:v>
                </c:pt>
                <c:pt idx="372">
                  <c:v>2.0570450534095457</c:v>
                </c:pt>
                <c:pt idx="373">
                  <c:v>2.0580523832766211</c:v>
                </c:pt>
                <c:pt idx="374">
                  <c:v>2.0590477107197085</c:v>
                </c:pt>
                <c:pt idx="375">
                  <c:v>2.0600310078736883</c:v>
                </c:pt>
                <c:pt idx="376">
                  <c:v>2.0610022482613228</c:v>
                </c:pt>
                <c:pt idx="377">
                  <c:v>2.0619614067875007</c:v>
                </c:pt>
                <c:pt idx="378">
                  <c:v>2.0629084597333813</c:v>
                </c:pt>
                <c:pt idx="379">
                  <c:v>2.0638433847504296</c:v>
                </c:pt>
                <c:pt idx="380">
                  <c:v>2.0647661608543522</c:v>
                </c:pt>
                <c:pt idx="381">
                  <c:v>2.0656767684189319</c:v>
                </c:pt>
                <c:pt idx="382">
                  <c:v>2.0665751891697606</c:v>
                </c:pt>
                <c:pt idx="383">
                  <c:v>2.0674614061778742</c:v>
                </c:pt>
                <c:pt idx="384">
                  <c:v>2.0683354038532888</c:v>
                </c:pt>
                <c:pt idx="385">
                  <c:v>2.0691971679384449</c:v>
                </c:pt>
                <c:pt idx="386">
                  <c:v>2.0700466855015494</c:v>
                </c:pt>
                <c:pt idx="387">
                  <c:v>2.0708839449298293</c:v>
                </c:pt>
                <c:pt idx="388">
                  <c:v>2.0717089359226915</c:v>
                </c:pt>
                <c:pt idx="389">
                  <c:v>2.0725216494847896</c:v>
                </c:pt>
                <c:pt idx="390">
                  <c:v>2.0733220779190038</c:v>
                </c:pt>
                <c:pt idx="391">
                  <c:v>2.0741102148193273</c:v>
                </c:pt>
                <c:pt idx="392">
                  <c:v>2.0748860550636712</c:v>
                </c:pt>
                <c:pt idx="393">
                  <c:v>2.0756495948065758</c:v>
                </c:pt>
                <c:pt idx="394">
                  <c:v>2.0764008314718461</c:v>
                </c:pt>
                <c:pt idx="395">
                  <c:v>2.0771397637450923</c:v>
                </c:pt>
                <c:pt idx="396">
                  <c:v>2.0778663915661997</c:v>
                </c:pt>
                <c:pt idx="397">
                  <c:v>2.078580716121706</c:v>
                </c:pt>
                <c:pt idx="398">
                  <c:v>2.079282739837109</c:v>
                </c:pt>
                <c:pt idx="399">
                  <c:v>2.0799724663690875</c:v>
                </c:pt>
                <c:pt idx="400">
                  <c:v>2.0806499005976486</c:v>
                </c:pt>
                <c:pt idx="401">
                  <c:v>2.0813150486181988</c:v>
                </c:pt>
                <c:pt idx="402">
                  <c:v>2.0819679177335391</c:v>
                </c:pt>
                <c:pt idx="403">
                  <c:v>2.0826085164457875</c:v>
                </c:pt>
                <c:pt idx="404">
                  <c:v>2.0832368544482271</c:v>
                </c:pt>
                <c:pt idx="405">
                  <c:v>2.0838529426170869</c:v>
                </c:pt>
                <c:pt idx="406">
                  <c:v>2.0844567930032478</c:v>
                </c:pt>
                <c:pt idx="407">
                  <c:v>2.0850484188238836</c:v>
                </c:pt>
                <c:pt idx="408">
                  <c:v>2.0856278344540349</c:v>
                </c:pt>
                <c:pt idx="409">
                  <c:v>2.0861950554181141</c:v>
                </c:pt>
                <c:pt idx="410">
                  <c:v>2.0867500983813474</c:v>
                </c:pt>
                <c:pt idx="411">
                  <c:v>2.0872929811411542</c:v>
                </c:pt>
                <c:pt idx="412">
                  <c:v>2.0878237226184617</c:v>
                </c:pt>
                <c:pt idx="413">
                  <c:v>2.0883423428489607</c:v>
                </c:pt>
                <c:pt idx="414">
                  <c:v>2.0888488629743009</c:v>
                </c:pt>
                <c:pt idx="415">
                  <c:v>2.0893433052332275</c:v>
                </c:pt>
                <c:pt idx="416">
                  <c:v>2.08982569295266</c:v>
                </c:pt>
                <c:pt idx="417">
                  <c:v>2.0902960505387167</c:v>
                </c:pt>
                <c:pt idx="418">
                  <c:v>2.0907544034676833</c:v>
                </c:pt>
                <c:pt idx="419">
                  <c:v>2.0912007782769271</c:v>
                </c:pt>
                <c:pt idx="420">
                  <c:v>2.0916352025557607</c:v>
                </c:pt>
                <c:pt idx="421">
                  <c:v>2.0920577049362543</c:v>
                </c:pt>
                <c:pt idx="422">
                  <c:v>2.0924683150839973</c:v>
                </c:pt>
                <c:pt idx="423">
                  <c:v>2.0928670636888125</c:v>
                </c:pt>
                <c:pt idx="424">
                  <c:v>2.0932539824554204</c:v>
                </c:pt>
                <c:pt idx="425">
                  <c:v>2.0936291040940636</c:v>
                </c:pt>
                <c:pt idx="426">
                  <c:v>2.0939924623110775</c:v>
                </c:pt>
                <c:pt idx="427">
                  <c:v>2.0943440917994254</c:v>
                </c:pt>
                <c:pt idx="428">
                  <c:v>2.094684028229187</c:v>
                </c:pt>
                <c:pt idx="429">
                  <c:v>2.0950123082380059</c:v>
                </c:pt>
                <c:pt idx="430">
                  <c:v>2.0953289694214985</c:v>
                </c:pt>
                <c:pt idx="431">
                  <c:v>2.0956340503236248</c:v>
                </c:pt>
                <c:pt idx="432">
                  <c:v>2.0959275904270176</c:v>
                </c:pt>
                <c:pt idx="433">
                  <c:v>2.0962096301432815</c:v>
                </c:pt>
                <c:pt idx="434">
                  <c:v>2.0964802108032505</c:v>
                </c:pt>
                <c:pt idx="435">
                  <c:v>2.0967393746472167</c:v>
                </c:pt>
                <c:pt idx="436">
                  <c:v>2.096987164815125</c:v>
                </c:pt>
                <c:pt idx="437">
                  <c:v>2.0972236253367322</c:v>
                </c:pt>
                <c:pt idx="438">
                  <c:v>2.0974488011217427</c:v>
                </c:pt>
                <c:pt idx="439">
                  <c:v>2.0976627379499098</c:v>
                </c:pt>
                <c:pt idx="440">
                  <c:v>2.0978654824611107</c:v>
                </c:pt>
                <c:pt idx="441">
                  <c:v>2.0980570821453952</c:v>
                </c:pt>
                <c:pt idx="442">
                  <c:v>2.0982375853330089</c:v>
                </c:pt>
                <c:pt idx="443">
                  <c:v>2.0984070411843891</c:v>
                </c:pt>
                <c:pt idx="444">
                  <c:v>2.0985654996801419</c:v>
                </c:pt>
                <c:pt idx="445">
                  <c:v>2.098713011610994</c:v>
                </c:pt>
                <c:pt idx="446">
                  <c:v>2.0988496285677245</c:v>
                </c:pt>
                <c:pt idx="447">
                  <c:v>2.0989754029310768</c:v>
                </c:pt>
                <c:pt idx="448">
                  <c:v>2.0990903878616516</c:v>
                </c:pt>
                <c:pt idx="449">
                  <c:v>2.0991946372897825</c:v>
                </c:pt>
                <c:pt idx="450">
                  <c:v>2.0992882059053954</c:v>
                </c:pt>
                <c:pt idx="451">
                  <c:v>2.0993711491478528</c:v>
                </c:pt>
                <c:pt idx="452">
                  <c:v>2.0994435231957822</c:v>
                </c:pt>
                <c:pt idx="453">
                  <c:v>2.0995053849568941</c:v>
                </c:pt>
                <c:pt idx="454">
                  <c:v>2.0995567920577849</c:v>
                </c:pt>
                <c:pt idx="455">
                  <c:v>2.0995978028337334</c:v>
                </c:pt>
                <c:pt idx="456">
                  <c:v>2.0996284763184825</c:v>
                </c:pt>
                <c:pt idx="457">
                  <c:v>2.0996488722340159</c:v>
                </c:pt>
                <c:pt idx="458">
                  <c:v>2.0996590509803248</c:v>
                </c:pt>
                <c:pt idx="459">
                  <c:v>2.0996590736251703</c:v>
                </c:pt>
                <c:pt idx="460">
                  <c:v>2.0996490018938405</c:v>
                </c:pt>
                <c:pt idx="461">
                  <c:v>2.099628898158898</c:v>
                </c:pt>
                <c:pt idx="462">
                  <c:v>2.0995988254299331</c:v>
                </c:pt>
                <c:pt idx="463">
                  <c:v>2.0995588473433076</c:v>
                </c:pt>
                <c:pt idx="464">
                  <c:v>2.099509028151898</c:v>
                </c:pt>
                <c:pt idx="465">
                  <c:v>2.0994494327148452</c:v>
                </c:pt>
                <c:pt idx="466">
                  <c:v>2.0993801264872949</c:v>
                </c:pt>
                <c:pt idx="467">
                  <c:v>2.0993011755101492</c:v>
                </c:pt>
                <c:pt idx="468">
                  <c:v>2.099212646399816</c:v>
                </c:pt>
                <c:pt idx="469">
                  <c:v>2.0991146063379627</c:v>
                </c:pt>
                <c:pt idx="470">
                  <c:v>2.0990071230612775</c:v>
                </c:pt>
                <c:pt idx="471">
                  <c:v>2.0988902648512351</c:v>
                </c:pt>
                <c:pt idx="472">
                  <c:v>2.098764100523868</c:v>
                </c:pt>
                <c:pt idx="473">
                  <c:v>2.0986286994195491</c:v>
                </c:pt>
                <c:pt idx="474">
                  <c:v>2.0984841313927798</c:v>
                </c:pt>
                <c:pt idx="475">
                  <c:v>2.0983304668019911</c:v>
                </c:pt>
                <c:pt idx="476">
                  <c:v>2.0981677764993538</c:v>
                </c:pt>
                <c:pt idx="477">
                  <c:v>2.0979961318206017</c:v>
                </c:pt>
                <c:pt idx="478">
                  <c:v>2.0978156045748655</c:v>
                </c:pt>
                <c:pt idx="479">
                  <c:v>2.0976262670345243</c:v>
                </c:pt>
                <c:pt idx="480">
                  <c:v>2.0974281919250686</c:v>
                </c:pt>
                <c:pt idx="481">
                  <c:v>2.0972214524149795</c:v>
                </c:pt>
                <c:pt idx="482">
                  <c:v>2.0970061221056273</c:v>
                </c:pt>
                <c:pt idx="483">
                  <c:v>2.0967822750211838</c:v>
                </c:pt>
                <c:pt idx="484">
                  <c:v>2.0965499855985534</c:v>
                </c:pt>
                <c:pt idx="485">
                  <c:v>2.09630932867733</c:v>
                </c:pt>
                <c:pt idx="486">
                  <c:v>2.0960603794897641</c:v>
                </c:pt>
                <c:pt idx="487">
                  <c:v>2.0958032136507576</c:v>
                </c:pt>
                <c:pt idx="488">
                  <c:v>2.0955379071478815</c:v>
                </c:pt>
                <c:pt idx="489">
                  <c:v>2.0952645363314111</c:v>
                </c:pt>
                <c:pt idx="490">
                  <c:v>2.0949831779043899</c:v>
                </c:pt>
                <c:pt idx="491">
                  <c:v>2.094693908912717</c:v>
                </c:pt>
                <c:pt idx="492">
                  <c:v>2.094396806735257</c:v>
                </c:pt>
                <c:pt idx="493">
                  <c:v>2.0940919490739813</c:v>
                </c:pt>
                <c:pt idx="494">
                  <c:v>2.0937794139441328</c:v>
                </c:pt>
                <c:pt idx="495">
                  <c:v>2.0934592796644211</c:v>
                </c:pt>
                <c:pt idx="496">
                  <c:v>2.0931316248472425</c:v>
                </c:pt>
                <c:pt idx="497">
                  <c:v>2.092796528388936</c:v>
                </c:pt>
                <c:pt idx="498">
                  <c:v>2.092454069460064</c:v>
                </c:pt>
                <c:pt idx="499">
                  <c:v>2.0921043274957278</c:v>
                </c:pt>
                <c:pt idx="500">
                  <c:v>2.0917473821859129</c:v>
                </c:pt>
                <c:pt idx="501">
                  <c:v>2.0913833134658697</c:v>
                </c:pt>
                <c:pt idx="502">
                  <c:v>2.0910122015065244</c:v>
                </c:pt>
                <c:pt idx="503">
                  <c:v>2.090634126704928</c:v>
                </c:pt>
                <c:pt idx="504">
                  <c:v>2.0902491696747383</c:v>
                </c:pt>
                <c:pt idx="505">
                  <c:v>2.0898574112367374</c:v>
                </c:pt>
                <c:pt idx="506">
                  <c:v>2.0894589324093871</c:v>
                </c:pt>
                <c:pt idx="507">
                  <c:v>2.0890538143994224</c:v>
                </c:pt>
                <c:pt idx="508">
                  <c:v>2.0886421385924798</c:v>
                </c:pt>
                <c:pt idx="509">
                  <c:v>2.0882239865437682</c:v>
                </c:pt>
                <c:pt idx="510">
                  <c:v>2.0877994399687774</c:v>
                </c:pt>
                <c:pt idx="511">
                  <c:v>2.0873685807340268</c:v>
                </c:pt>
                <c:pt idx="512">
                  <c:v>2.086931490847856</c:v>
                </c:pt>
                <c:pt idx="513">
                  <c:v>2.0864882524512551</c:v>
                </c:pt>
                <c:pt idx="514">
                  <c:v>2.0860389478087402</c:v>
                </c:pt>
                <c:pt idx="515">
                  <c:v>2.08558365929927</c:v>
                </c:pt>
                <c:pt idx="516">
                  <c:v>2.0851224694072048</c:v>
                </c:pt>
                <c:pt idx="517">
                  <c:v>2.0846554607133125</c:v>
                </c:pt>
                <c:pt idx="518">
                  <c:v>2.0841827158858179</c:v>
                </c:pt>
                <c:pt idx="519">
                  <c:v>2.0837043176714984</c:v>
                </c:pt>
                <c:pt idx="520">
                  <c:v>2.0832203488868246</c:v>
                </c:pt>
                <c:pt idx="521">
                  <c:v>2.0827308924091485</c:v>
                </c:pt>
                <c:pt idx="522">
                  <c:v>2.0822360311679393</c:v>
                </c:pt>
                <c:pt idx="523">
                  <c:v>2.0817358481360668</c:v>
                </c:pt>
                <c:pt idx="524">
                  <c:v>2.0812304263211332</c:v>
                </c:pt>
                <c:pt idx="525">
                  <c:v>2.0807198487568557</c:v>
                </c:pt>
                <c:pt idx="526">
                  <c:v>2.0802041984944952</c:v>
                </c:pt>
                <c:pt idx="527">
                  <c:v>2.079683558594339</c:v>
                </c:pt>
                <c:pt idx="528">
                  <c:v>2.0791580121172335</c:v>
                </c:pt>
                <c:pt idx="529">
                  <c:v>2.078627642116166</c:v>
                </c:pt>
                <c:pt idx="530">
                  <c:v>2.0780925316279024</c:v>
                </c:pt>
                <c:pt idx="531">
                  <c:v>2.0775527636646731</c:v>
                </c:pt>
                <c:pt idx="532">
                  <c:v>2.0770084212059152</c:v>
                </c:pt>
                <c:pt idx="533">
                  <c:v>2.0764595871900671</c:v>
                </c:pt>
                <c:pt idx="534">
                  <c:v>2.0759063445064165</c:v>
                </c:pt>
                <c:pt idx="535">
                  <c:v>2.0753487759870031</c:v>
                </c:pt>
                <c:pt idx="536">
                  <c:v>2.0747869643985783</c:v>
                </c:pt>
                <c:pt idx="537">
                  <c:v>2.0742209924346167</c:v>
                </c:pt>
                <c:pt idx="538">
                  <c:v>2.0736509427073875</c:v>
                </c:pt>
                <c:pt idx="539">
                  <c:v>2.0730768977400791</c:v>
                </c:pt>
                <c:pt idx="540">
                  <c:v>2.0724989399589826</c:v>
                </c:pt>
                <c:pt idx="541">
                  <c:v>2.0719171516857315</c:v>
                </c:pt>
                <c:pt idx="542">
                  <c:v>2.0713316151296004</c:v>
                </c:pt>
                <c:pt idx="543">
                  <c:v>2.0707424123798601</c:v>
                </c:pt>
                <c:pt idx="544">
                  <c:v>2.070149625398193</c:v>
                </c:pt>
                <c:pt idx="545">
                  <c:v>2.0695533360111678</c:v>
                </c:pt>
                <c:pt idx="546">
                  <c:v>2.0689536259027697</c:v>
                </c:pt>
                <c:pt idx="547">
                  <c:v>2.0683505766069965</c:v>
                </c:pt>
                <c:pt idx="548">
                  <c:v>2.067744269500511</c:v>
                </c:pt>
                <c:pt idx="549">
                  <c:v>2.067134785795353</c:v>
                </c:pt>
                <c:pt idx="550">
                  <c:v>2.0665222065317175</c:v>
                </c:pt>
                <c:pt idx="551">
                  <c:v>2.065906612570787</c:v>
                </c:pt>
                <c:pt idx="552">
                  <c:v>2.0652880845876322</c:v>
                </c:pt>
                <c:pt idx="553">
                  <c:v>2.0646667030641699</c:v>
                </c:pt>
                <c:pt idx="554">
                  <c:v>2.0640425482821869</c:v>
                </c:pt>
                <c:pt idx="555">
                  <c:v>2.0634157003164226</c:v>
                </c:pt>
                <c:pt idx="556">
                  <c:v>2.062786239027719</c:v>
                </c:pt>
                <c:pt idx="557">
                  <c:v>2.0621542440562299</c:v>
                </c:pt>
                <c:pt idx="558">
                  <c:v>2.0615197948146977</c:v>
                </c:pt>
                <c:pt idx="559">
                  <c:v>2.0608829704817904</c:v>
                </c:pt>
                <c:pt idx="560">
                  <c:v>2.0602438499955045</c:v>
                </c:pt>
                <c:pt idx="561">
                  <c:v>2.0596025120466335</c:v>
                </c:pt>
                <c:pt idx="562">
                  <c:v>2.0589590350722995</c:v>
                </c:pt>
                <c:pt idx="563">
                  <c:v>2.0583134972495487</c:v>
                </c:pt>
                <c:pt idx="564">
                  <c:v>2.0576659764890168</c:v>
                </c:pt>
                <c:pt idx="565">
                  <c:v>2.0570165504286542</c:v>
                </c:pt>
                <c:pt idx="566">
                  <c:v>2.0563652964275203</c:v>
                </c:pt>
                <c:pt idx="567">
                  <c:v>2.0557122915596437</c:v>
                </c:pt>
                <c:pt idx="568">
                  <c:v>2.0550576126079476</c:v>
                </c:pt>
                <c:pt idx="569">
                  <c:v>2.0544013360582407</c:v>
                </c:pt>
                <c:pt idx="570">
                  <c:v>2.0537435380932783</c:v>
                </c:pt>
                <c:pt idx="571">
                  <c:v>2.0530842945868857</c:v>
                </c:pt>
                <c:pt idx="572">
                  <c:v>2.0524236810981531</c:v>
                </c:pt>
                <c:pt idx="573">
                  <c:v>2.0517617728656918</c:v>
                </c:pt>
                <c:pt idx="574">
                  <c:v>2.0510986448019648</c:v>
                </c:pt>
                <c:pt idx="575">
                  <c:v>2.0504343714876798</c:v>
                </c:pt>
                <c:pt idx="576">
                  <c:v>2.0497690271662514</c:v>
                </c:pt>
                <c:pt idx="577">
                  <c:v>2.0491026857383305</c:v>
                </c:pt>
                <c:pt idx="578">
                  <c:v>2.0484354207564053</c:v>
                </c:pt>
                <c:pt idx="579">
                  <c:v>2.0477673054194629</c:v>
                </c:pt>
                <c:pt idx="580">
                  <c:v>2.0470984125677281</c:v>
                </c:pt>
                <c:pt idx="581">
                  <c:v>2.0464288146774634</c:v>
                </c:pt>
                <c:pt idx="582">
                  <c:v>2.0457585838558408</c:v>
                </c:pt>
                <c:pt idx="583">
                  <c:v>2.0450877918358814</c:v>
                </c:pt>
                <c:pt idx="584">
                  <c:v>2.0444165099714646</c:v>
                </c:pt>
                <c:pt idx="585">
                  <c:v>2.0437448092324049</c:v>
                </c:pt>
                <c:pt idx="586">
                  <c:v>2.0430727601995957</c:v>
                </c:pt>
                <c:pt idx="587">
                  <c:v>2.0424004330602283</c:v>
                </c:pt>
                <c:pt idx="588">
                  <c:v>2.0417278976030717</c:v>
                </c:pt>
                <c:pt idx="589">
                  <c:v>2.0410552232138279</c:v>
                </c:pt>
                <c:pt idx="590">
                  <c:v>2.0403824788705527</c:v>
                </c:pt>
                <c:pt idx="591">
                  <c:v>2.0397097331391469</c:v>
                </c:pt>
                <c:pt idx="592">
                  <c:v>2.0390370541689165</c:v>
                </c:pt>
                <c:pt idx="593">
                  <c:v>2.0383645096882015</c:v>
                </c:pt>
                <c:pt idx="594">
                  <c:v>2.0376921670000763</c:v>
                </c:pt>
                <c:pt idx="595">
                  <c:v>2.037020092978115</c:v>
                </c:pt>
                <c:pt idx="596">
                  <c:v>2.0363483540622291</c:v>
                </c:pt>
                <c:pt idx="597">
                  <c:v>2.0356770162545756</c:v>
                </c:pt>
                <c:pt idx="598">
                  <c:v>2.0350061451155295</c:v>
                </c:pt>
                <c:pt idx="599">
                  <c:v>2.0343358057597305</c:v>
                </c:pt>
                <c:pt idx="600">
                  <c:v>2.0336660628521952</c:v>
                </c:pt>
                <c:pt idx="601">
                  <c:v>2.0329969806045027</c:v>
                </c:pt>
                <c:pt idx="602">
                  <c:v>2.0323286227710442</c:v>
                </c:pt>
                <c:pt idx="603">
                  <c:v>2.0316610526453438</c:v>
                </c:pt>
                <c:pt idx="604">
                  <c:v>2.0309943330564519</c:v>
                </c:pt>
                <c:pt idx="605">
                  <c:v>2.0303285263654014</c:v>
                </c:pt>
                <c:pt idx="606">
                  <c:v>2.0296636944617368</c:v>
                </c:pt>
                <c:pt idx="607">
                  <c:v>2.0289998987601123</c:v>
                </c:pt>
                <c:pt idx="608">
                  <c:v>2.0283372001969555</c:v>
                </c:pt>
                <c:pt idx="609">
                  <c:v>2.0276756592272034</c:v>
                </c:pt>
                <c:pt idx="610">
                  <c:v>2.0270153358211052</c:v>
                </c:pt>
                <c:pt idx="611">
                  <c:v>2.0263562894610936</c:v>
                </c:pt>
                <c:pt idx="612">
                  <c:v>2.0256985791387256</c:v>
                </c:pt>
                <c:pt idx="613">
                  <c:v>2.0250422633516894</c:v>
                </c:pt>
                <c:pt idx="614">
                  <c:v>2.0243874001008821</c:v>
                </c:pt>
                <c:pt idx="615">
                  <c:v>2.0237340468875553</c:v>
                </c:pt>
                <c:pt idx="616">
                  <c:v>2.0230822607105257</c:v>
                </c:pt>
                <c:pt idx="617">
                  <c:v>2.0224320980634558</c:v>
                </c:pt>
                <c:pt idx="618">
                  <c:v>2.0217836149322039</c:v>
                </c:pt>
                <c:pt idx="619">
                  <c:v>2.0211368667922378</c:v>
                </c:pt>
                <c:pt idx="620">
                  <c:v>2.0204919086061195</c:v>
                </c:pt>
                <c:pt idx="621">
                  <c:v>2.0198487948210535</c:v>
                </c:pt>
                <c:pt idx="622">
                  <c:v>2.0192075793665074</c:v>
                </c:pt>
                <c:pt idx="623">
                  <c:v>2.0185683156518919</c:v>
                </c:pt>
                <c:pt idx="624">
                  <c:v>2.0179310565643167</c:v>
                </c:pt>
                <c:pt idx="625">
                  <c:v>2.0172958544664041</c:v>
                </c:pt>
                <c:pt idx="626">
                  <c:v>2.0166627611941763</c:v>
                </c:pt>
                <c:pt idx="627">
                  <c:v>2.0160318280550031</c:v>
                </c:pt>
                <c:pt idx="628">
                  <c:v>2.0154031058256194</c:v>
                </c:pt>
                <c:pt idx="629">
                  <c:v>2.0147766447502078</c:v>
                </c:pt>
                <c:pt idx="630">
                  <c:v>2.0141524945385454</c:v>
                </c:pt>
                <c:pt idx="631">
                  <c:v>2.0135307043642161</c:v>
                </c:pt>
                <c:pt idx="632">
                  <c:v>2.0129113228628914</c:v>
                </c:pt>
                <c:pt idx="633">
                  <c:v>2.0122943981306713</c:v>
                </c:pt>
                <c:pt idx="634">
                  <c:v>2.0116799777224923</c:v>
                </c:pt>
                <c:pt idx="635">
                  <c:v>2.0110681086506013</c:v>
                </c:pt>
                <c:pt idx="636">
                  <c:v>2.0104588373830912</c:v>
                </c:pt>
                <c:pt idx="637">
                  <c:v>2.0098522098425011</c:v>
                </c:pt>
                <c:pt idx="638">
                  <c:v>2.0092482714044819</c:v>
                </c:pt>
                <c:pt idx="639">
                  <c:v>2.0086470668965242</c:v>
                </c:pt>
                <c:pt idx="640">
                  <c:v>2.0080486405967468</c:v>
                </c:pt>
                <c:pt idx="641">
                  <c:v>2.0074530362327558</c:v>
                </c:pt>
                <c:pt idx="642">
                  <c:v>2.0068602969805567</c:v>
                </c:pt>
                <c:pt idx="643">
                  <c:v>2.0062704654635368</c:v>
                </c:pt>
                <c:pt idx="644">
                  <c:v>2.0056835837515048</c:v>
                </c:pt>
                <c:pt idx="645">
                  <c:v>2.0050996933597962</c:v>
                </c:pt>
                <c:pt idx="646">
                  <c:v>2.0045188352484362</c:v>
                </c:pt>
                <c:pt idx="647">
                  <c:v>2.0039410498213681</c:v>
                </c:pt>
                <c:pt idx="648">
                  <c:v>2.0033663769257388</c:v>
                </c:pt>
                <c:pt idx="649">
                  <c:v>2.0027948558512487</c:v>
                </c:pt>
                <c:pt idx="650">
                  <c:v>2.0022265253295584</c:v>
                </c:pt>
                <c:pt idx="651">
                  <c:v>2.0016614235337591</c:v>
                </c:pt>
                <c:pt idx="652">
                  <c:v>2.0010995880778997</c:v>
                </c:pt>
                <c:pt idx="653">
                  <c:v>2.0005410560165755</c:v>
                </c:pt>
                <c:pt idx="654">
                  <c:v>1.9999858638445753</c:v>
                </c:pt>
                <c:pt idx="655">
                  <c:v>1.9994340474965868</c:v>
                </c:pt>
                <c:pt idx="656">
                  <c:v>1.9988856423469619</c:v>
                </c:pt>
                <c:pt idx="657">
                  <c:v>1.9983406832095385</c:v>
                </c:pt>
                <c:pt idx="658">
                  <c:v>1.9977992043375221</c:v>
                </c:pt>
                <c:pt idx="659">
                  <c:v>1.9972612394234224</c:v>
                </c:pt>
                <c:pt idx="660">
                  <c:v>1.9967268215990497</c:v>
                </c:pt>
                <c:pt idx="661">
                  <c:v>1.9961959834355669</c:v>
                </c:pt>
                <c:pt idx="662">
                  <c:v>1.9956687569435969</c:v>
                </c:pt>
                <c:pt idx="663">
                  <c:v>1.9951451735733883</c:v>
                </c:pt>
                <c:pt idx="664">
                  <c:v>1.9946252642150353</c:v>
                </c:pt>
                <c:pt idx="665">
                  <c:v>1.9941090591987536</c:v>
                </c:pt>
                <c:pt idx="666">
                  <c:v>1.9935965882952111</c:v>
                </c:pt>
                <c:pt idx="667">
                  <c:v>1.9930878807159136</c:v>
                </c:pt>
                <c:pt idx="668">
                  <c:v>1.9925829651136442</c:v>
                </c:pt>
                <c:pt idx="669">
                  <c:v>1.992081869582957</c:v>
                </c:pt>
                <c:pt idx="670">
                  <c:v>1.9915846216607245</c:v>
                </c:pt>
                <c:pt idx="671">
                  <c:v>1.9910912483267382</c:v>
                </c:pt>
                <c:pt idx="672">
                  <c:v>1.9906017760043615</c:v>
                </c:pt>
                <c:pt idx="673">
                  <c:v>1.9901162305612348</c:v>
                </c:pt>
                <c:pt idx="674">
                  <c:v>1.989634637310034</c:v>
                </c:pt>
                <c:pt idx="675">
                  <c:v>1.9891570210092786</c:v>
                </c:pt>
                <c:pt idx="676">
                  <c:v>1.9886834058641929</c:v>
                </c:pt>
                <c:pt idx="677">
                  <c:v>1.9882138155276168</c:v>
                </c:pt>
                <c:pt idx="678">
                  <c:v>1.9877482731009677</c:v>
                </c:pt>
                <c:pt idx="679">
                  <c:v>1.9872868011352511</c:v>
                </c:pt>
                <c:pt idx="680">
                  <c:v>1.9868294216321232</c:v>
                </c:pt>
                <c:pt idx="681">
                  <c:v>1.9863761560450004</c:v>
                </c:pt>
                <c:pt idx="682">
                  <c:v>1.9859270252802188</c:v>
                </c:pt>
                <c:pt idx="683">
                  <c:v>1.9854820496982415</c:v>
                </c:pt>
                <c:pt idx="684">
                  <c:v>1.9850412491149139</c:v>
                </c:pt>
                <c:pt idx="685">
                  <c:v>1.9846046428027677</c:v>
                </c:pt>
                <c:pt idx="686">
                  <c:v>1.9841722494923697</c:v>
                </c:pt>
                <c:pt idx="687">
                  <c:v>1.9837440873737195</c:v>
                </c:pt>
                <c:pt idx="688">
                  <c:v>1.9833201740976929</c:v>
                </c:pt>
                <c:pt idx="689">
                  <c:v>1.982900526777529</c:v>
                </c:pt>
                <c:pt idx="690">
                  <c:v>1.9824851619903672</c:v>
                </c:pt>
                <c:pt idx="691">
                  <c:v>1.9820740957788241</c:v>
                </c:pt>
                <c:pt idx="692">
                  <c:v>1.9816673436526187</c:v>
                </c:pt>
                <c:pt idx="693">
                  <c:v>1.98126492059024</c:v>
                </c:pt>
                <c:pt idx="694">
                  <c:v>1.9808668410406585</c:v>
                </c:pt>
                <c:pt idx="695">
                  <c:v>1.9804731189250813</c:v>
                </c:pt>
                <c:pt idx="696">
                  <c:v>1.9800837676387493</c:v>
                </c:pt>
                <c:pt idx="697">
                  <c:v>1.9796988000527778</c:v>
                </c:pt>
                <c:pt idx="698">
                  <c:v>1.9793182285160376</c:v>
                </c:pt>
                <c:pt idx="699">
                  <c:v>1.9789420648570795</c:v>
                </c:pt>
                <c:pt idx="700">
                  <c:v>1.9785703203860971</c:v>
                </c:pt>
                <c:pt idx="701">
                  <c:v>1.9782030058969333</c:v>
                </c:pt>
                <c:pt idx="702">
                  <c:v>1.9778401316691243</c:v>
                </c:pt>
                <c:pt idx="703">
                  <c:v>1.9774817074699846</c:v>
                </c:pt>
                <c:pt idx="704">
                  <c:v>1.9771277425567311</c:v>
                </c:pt>
                <c:pt idx="705">
                  <c:v>1.9767782456786456</c:v>
                </c:pt>
                <c:pt idx="706">
                  <c:v>1.9764332250792755</c:v>
                </c:pt>
                <c:pt idx="707">
                  <c:v>1.9760926884986736</c:v>
                </c:pt>
                <c:pt idx="708">
                  <c:v>1.9757566431756726</c:v>
                </c:pt>
                <c:pt idx="709">
                  <c:v>1.9754250958502002</c:v>
                </c:pt>
                <c:pt idx="710">
                  <c:v>1.9750980527656272</c:v>
                </c:pt>
                <c:pt idx="711">
                  <c:v>1.9747755196711543</c:v>
                </c:pt>
                <c:pt idx="712">
                  <c:v>1.9744575018242319</c:v>
                </c:pt>
                <c:pt idx="713">
                  <c:v>1.9741440039930178</c:v>
                </c:pt>
                <c:pt idx="714">
                  <c:v>1.9738350304588674</c:v>
                </c:pt>
                <c:pt idx="715">
                  <c:v>1.9735305850188589</c:v>
                </c:pt>
                <c:pt idx="716">
                  <c:v>1.9732306709883518</c:v>
                </c:pt>
                <c:pt idx="717">
                  <c:v>1.9729352912035794</c:v>
                </c:pt>
                <c:pt idx="718">
                  <c:v>1.9726444480242735</c:v>
                </c:pt>
                <c:pt idx="719">
                  <c:v>1.9723581433363209</c:v>
                </c:pt>
                <c:pt idx="720">
                  <c:v>1.9720763785544535</c:v>
                </c:pt>
                <c:pt idx="721">
                  <c:v>1.9717991546249674</c:v>
                </c:pt>
                <c:pt idx="722">
                  <c:v>1.9715264720284751</c:v>
                </c:pt>
                <c:pt idx="723">
                  <c:v>1.9712583307826865</c:v>
                </c:pt>
                <c:pt idx="724">
                  <c:v>1.9709947304452216</c:v>
                </c:pt>
                <c:pt idx="725">
                  <c:v>1.9707356701164496</c:v>
                </c:pt>
                <c:pt idx="726">
                  <c:v>1.9704811484423619</c:v>
                </c:pt>
                <c:pt idx="727">
                  <c:v>1.970231163617469</c:v>
                </c:pt>
                <c:pt idx="728">
                  <c:v>1.9699857133877272</c:v>
                </c:pt>
                <c:pt idx="729">
                  <c:v>1.9697447950534954</c:v>
                </c:pt>
                <c:pt idx="730">
                  <c:v>1.9695084054725138</c:v>
                </c:pt>
                <c:pt idx="731">
                  <c:v>1.9692765410629147</c:v>
                </c:pt>
                <c:pt idx="732">
                  <c:v>1.9690491978062565</c:v>
                </c:pt>
                <c:pt idx="733">
                  <c:v>1.9688263712505831</c:v>
                </c:pt>
                <c:pt idx="734">
                  <c:v>1.968608056513512</c:v>
                </c:pt>
                <c:pt idx="735">
                  <c:v>1.968394248285342</c:v>
                </c:pt>
                <c:pt idx="736">
                  <c:v>1.9681849408321905</c:v>
                </c:pt>
                <c:pt idx="737">
                  <c:v>1.967980127999152</c:v>
                </c:pt>
                <c:pt idx="738">
                  <c:v>1.9677798032134792</c:v>
                </c:pt>
                <c:pt idx="739">
                  <c:v>1.9675839594877895</c:v>
                </c:pt>
                <c:pt idx="740">
                  <c:v>1.9673925894232926</c:v>
                </c:pt>
                <c:pt idx="741">
                  <c:v>1.9672056852130404</c:v>
                </c:pt>
                <c:pt idx="742">
                  <c:v>1.967023238645198</c:v>
                </c:pt>
                <c:pt idx="743">
                  <c:v>1.9668452411063371</c:v>
                </c:pt>
                <c:pt idx="744">
                  <c:v>1.9666716835847486</c:v>
                </c:pt>
                <c:pt idx="745">
                  <c:v>1.9665025566737768</c:v>
                </c:pt>
                <c:pt idx="746">
                  <c:v>1.9663378505751716</c:v>
                </c:pt>
                <c:pt idx="747">
                  <c:v>1.9661775551024618</c:v>
                </c:pt>
                <c:pt idx="748">
                  <c:v>1.9660216596843463</c:v>
                </c:pt>
                <c:pt idx="749">
                  <c:v>1.9658701533681036</c:v>
                </c:pt>
                <c:pt idx="750">
                  <c:v>1.9657230248230195</c:v>
                </c:pt>
                <c:pt idx="751">
                  <c:v>1.9655802623438321</c:v>
                </c:pt>
                <c:pt idx="752">
                  <c:v>1.9654418538541945</c:v>
                </c:pt>
                <c:pt idx="753">
                  <c:v>1.9653077869101514</c:v>
                </c:pt>
                <c:pt idx="754">
                  <c:v>1.965178048703637</c:v>
                </c:pt>
                <c:pt idx="755">
                  <c:v>1.9650526260659822</c:v>
                </c:pt>
                <c:pt idx="756">
                  <c:v>1.9649315054714418</c:v>
                </c:pt>
                <c:pt idx="757">
                  <c:v>1.964814673040735</c:v>
                </c:pt>
                <c:pt idx="758">
                  <c:v>1.9647021145445982</c:v>
                </c:pt>
                <c:pt idx="759">
                  <c:v>1.9645938154073559</c:v>
                </c:pt>
                <c:pt idx="760">
                  <c:v>1.9644897607105001</c:v>
                </c:pt>
                <c:pt idx="761">
                  <c:v>1.9643899351962866</c:v>
                </c:pt>
                <c:pt idx="762">
                  <c:v>1.9642943232713417</c:v>
                </c:pt>
                <c:pt idx="763">
                  <c:v>1.9642029090102815</c:v>
                </c:pt>
                <c:pt idx="764">
                  <c:v>1.9641156761593432</c:v>
                </c:pt>
                <c:pt idx="765">
                  <c:v>1.9640326081400268</c:v>
                </c:pt>
                <c:pt idx="766">
                  <c:v>1.9639536880527482</c:v>
                </c:pt>
                <c:pt idx="767">
                  <c:v>1.9638788986805025</c:v>
                </c:pt>
                <c:pt idx="768">
                  <c:v>1.9638082224925375</c:v>
                </c:pt>
                <c:pt idx="769">
                  <c:v>1.9637416416480351</c:v>
                </c:pt>
                <c:pt idx="770">
                  <c:v>1.9636791379998044</c:v>
                </c:pt>
                <c:pt idx="771">
                  <c:v>1.9636206930979805</c:v>
                </c:pt>
                <c:pt idx="772">
                  <c:v>1.9635662881937339</c:v>
                </c:pt>
                <c:pt idx="773">
                  <c:v>1.9635159042429862</c:v>
                </c:pt>
                <c:pt idx="774">
                  <c:v>1.963469521910133</c:v>
                </c:pt>
                <c:pt idx="775">
                  <c:v>1.9634271215717753</c:v>
                </c:pt>
                <c:pt idx="776">
                  <c:v>1.9633886833204557</c:v>
                </c:pt>
                <c:pt idx="777">
                  <c:v>1.963354186968401</c:v>
                </c:pt>
                <c:pt idx="778">
                  <c:v>1.9633236120512709</c:v>
                </c:pt>
                <c:pt idx="779">
                  <c:v>1.9632969378319123</c:v>
                </c:pt>
                <c:pt idx="780">
                  <c:v>1.9632741433041165</c:v>
                </c:pt>
                <c:pt idx="781">
                  <c:v>1.9632552071963842</c:v>
                </c:pt>
                <c:pt idx="782">
                  <c:v>1.96324010797569</c:v>
                </c:pt>
                <c:pt idx="783">
                  <c:v>1.9632288238512554</c:v>
                </c:pt>
                <c:pt idx="784">
                  <c:v>1.9632213327783201</c:v>
                </c:pt>
                <c:pt idx="785">
                  <c:v>1.9632176124619205</c:v>
                </c:pt>
                <c:pt idx="786">
                  <c:v>1.963217640360668</c:v>
                </c:pt>
                <c:pt idx="787">
                  <c:v>1.9632213936905296</c:v>
                </c:pt>
                <c:pt idx="788">
                  <c:v>1.9632288494286103</c:v>
                </c:pt>
                <c:pt idx="789">
                  <c:v>1.9632399843169375</c:v>
                </c:pt>
                <c:pt idx="790">
                  <c:v>1.9632547748662448</c:v>
                </c:pt>
                <c:pt idx="791">
                  <c:v>1.9632731973597577</c:v>
                </c:pt>
                <c:pt idx="792">
                  <c:v>1.9632952278569777</c:v>
                </c:pt>
                <c:pt idx="793">
                  <c:v>1.9633208421974679</c:v>
                </c:pt>
                <c:pt idx="794">
                  <c:v>1.963350016004636</c:v>
                </c:pt>
                <c:pt idx="795">
                  <c:v>1.9633827246895177</c:v>
                </c:pt>
                <c:pt idx="796">
                  <c:v>1.9634189434545579</c:v>
                </c:pt>
                <c:pt idx="797">
                  <c:v>1.9634586472973898</c:v>
                </c:pt>
                <c:pt idx="798">
                  <c:v>1.9635018110146134</c:v>
                </c:pt>
                <c:pt idx="799">
                  <c:v>1.9635484092055679</c:v>
                </c:pt>
                <c:pt idx="800">
                  <c:v>1.9635984162761062</c:v>
                </c:pt>
                <c:pt idx="801">
                  <c:v>1.9636518064423609</c:v>
                </c:pt>
                <c:pt idx="802">
                  <c:v>1.96370855373451</c:v>
                </c:pt>
                <c:pt idx="803">
                  <c:v>1.9637686320005374</c:v>
                </c:pt>
                <c:pt idx="804">
                  <c:v>1.9638320149099897</c:v>
                </c:pt>
                <c:pt idx="805">
                  <c:v>1.9638986759577266</c:v>
                </c:pt>
                <c:pt idx="806">
                  <c:v>1.9639685884676679</c:v>
                </c:pt>
                <c:pt idx="807">
                  <c:v>1.9640417255965343</c:v>
                </c:pt>
                <c:pt idx="808">
                  <c:v>1.964118060337583</c:v>
                </c:pt>
                <c:pt idx="809">
                  <c:v>1.9641975655243353</c:v>
                </c:pt>
                <c:pt idx="810">
                  <c:v>1.9642802138343005</c:v>
                </c:pt>
                <c:pt idx="811">
                  <c:v>1.9643659777926914</c:v>
                </c:pt>
                <c:pt idx="812">
                  <c:v>1.9644548297761319</c:v>
                </c:pt>
                <c:pt idx="813">
                  <c:v>1.9645467420163585</c:v>
                </c:pt>
                <c:pt idx="814">
                  <c:v>1.9646416866039136</c:v>
                </c:pt>
                <c:pt idx="815">
                  <c:v>1.9647396354918309</c:v>
                </c:pt>
                <c:pt idx="816">
                  <c:v>1.9648405604993113</c:v>
                </c:pt>
                <c:pt idx="817">
                  <c:v>1.9649444333153907</c:v>
                </c:pt>
                <c:pt idx="818">
                  <c:v>1.9650512255025991</c:v>
                </c:pt>
                <c:pt idx="819">
                  <c:v>1.9651609085006096</c:v>
                </c:pt>
                <c:pt idx="820">
                  <c:v>1.9652734536298786</c:v>
                </c:pt>
                <c:pt idx="821">
                  <c:v>1.9653888320952735</c:v>
                </c:pt>
                <c:pt idx="822">
                  <c:v>1.9655070149896943</c:v>
                </c:pt>
                <c:pt idx="823">
                  <c:v>1.9656279732976794</c:v>
                </c:pt>
                <c:pt idx="824">
                  <c:v>1.9657516778990058</c:v>
                </c:pt>
                <c:pt idx="825">
                  <c:v>1.9658780995722731</c:v>
                </c:pt>
                <c:pt idx="826">
                  <c:v>1.9660072089984797</c:v>
                </c:pt>
                <c:pt idx="827">
                  <c:v>1.9661389767645845</c:v>
                </c:pt>
                <c:pt idx="828">
                  <c:v>1.9662733733670588</c:v>
                </c:pt>
                <c:pt idx="829">
                  <c:v>1.9664103692154238</c:v>
                </c:pt>
                <c:pt idx="830">
                  <c:v>1.9665499346357764</c:v>
                </c:pt>
                <c:pt idx="831">
                  <c:v>1.9666920398743024</c:v>
                </c:pt>
                <c:pt idx="832">
                  <c:v>1.9668366551007745</c:v>
                </c:pt>
                <c:pt idx="833">
                  <c:v>1.96698375041204</c:v>
                </c:pt>
                <c:pt idx="834">
                  <c:v>1.9671332958354915</c:v>
                </c:pt>
                <c:pt idx="835">
                  <c:v>1.9672852613325251</c:v>
                </c:pt>
                <c:pt idx="836">
                  <c:v>1.9674396168019848</c:v>
                </c:pt>
                <c:pt idx="837">
                  <c:v>1.9675963320835907</c:v>
                </c:pt>
                <c:pt idx="838">
                  <c:v>1.9677553769613538</c:v>
                </c:pt>
                <c:pt idx="839">
                  <c:v>1.9679167211669746</c:v>
                </c:pt>
                <c:pt idx="840">
                  <c:v>1.9680803343832272</c:v>
                </c:pt>
                <c:pt idx="841">
                  <c:v>1.9682461862473271</c:v>
                </c:pt>
                <c:pt idx="842">
                  <c:v>1.9684142463542842</c:v>
                </c:pt>
                <c:pt idx="843">
                  <c:v>1.9685844842602382</c:v>
                </c:pt>
                <c:pt idx="844">
                  <c:v>1.9687568694857789</c:v>
                </c:pt>
                <c:pt idx="845">
                  <c:v>1.9689313715192487</c:v>
                </c:pt>
                <c:pt idx="846">
                  <c:v>1.9691079598200303</c:v>
                </c:pt>
                <c:pt idx="847">
                  <c:v>1.9692866038218153</c:v>
                </c:pt>
                <c:pt idx="848">
                  <c:v>1.969467272935856</c:v>
                </c:pt>
                <c:pt idx="849">
                  <c:v>1.9696499365542013</c:v>
                </c:pt>
                <c:pt idx="850">
                  <c:v>1.9698345640529118</c:v>
                </c:pt>
                <c:pt idx="851">
                  <c:v>1.970021124795261</c:v>
                </c:pt>
                <c:pt idx="852">
                  <c:v>1.9702095881349142</c:v>
                </c:pt>
                <c:pt idx="853">
                  <c:v>1.9703999234190919</c:v>
                </c:pt>
                <c:pt idx="854">
                  <c:v>1.9705920999917139</c:v>
                </c:pt>
                <c:pt idx="855">
                  <c:v>1.9707860871965237</c:v>
                </c:pt>
                <c:pt idx="856">
                  <c:v>1.9709818543801958</c:v>
                </c:pt>
                <c:pt idx="857">
                  <c:v>1.9711793708954211</c:v>
                </c:pt>
                <c:pt idx="858">
                  <c:v>1.9713786061039762</c:v>
                </c:pt>
                <c:pt idx="859">
                  <c:v>1.9715795293797702</c:v>
                </c:pt>
                <c:pt idx="860">
                  <c:v>1.9717821101118738</c:v>
                </c:pt>
                <c:pt idx="861">
                  <c:v>1.9719863177075274</c:v>
                </c:pt>
                <c:pt idx="862">
                  <c:v>1.972192121595129</c:v>
                </c:pt>
                <c:pt idx="863">
                  <c:v>1.9723994912272029</c:v>
                </c:pt>
                <c:pt idx="864">
                  <c:v>1.9726083960833458</c:v>
                </c:pt>
                <c:pt idx="865">
                  <c:v>1.9728188056731555</c:v>
                </c:pt>
                <c:pt idx="866">
                  <c:v>1.9730306895391352</c:v>
                </c:pt>
                <c:pt idx="867">
                  <c:v>1.9732440172595791</c:v>
                </c:pt>
                <c:pt idx="868">
                  <c:v>1.9734587584514367</c:v>
                </c:pt>
                <c:pt idx="869">
                  <c:v>1.9736748827731545</c:v>
                </c:pt>
                <c:pt idx="870">
                  <c:v>1.9738923599274971</c:v>
                </c:pt>
                <c:pt idx="871">
                  <c:v>1.9741111596643475</c:v>
                </c:pt>
                <c:pt idx="872">
                  <c:v>1.9743312517834828</c:v>
                </c:pt>
                <c:pt idx="873">
                  <c:v>1.9745526061373322</c:v>
                </c:pt>
                <c:pt idx="874">
                  <c:v>1.9747751926337089</c:v>
                </c:pt>
                <c:pt idx="875">
                  <c:v>1.974998981238522</c:v>
                </c:pt>
                <c:pt idx="876">
                  <c:v>1.9752239419784654</c:v>
                </c:pt>
                <c:pt idx="877">
                  <c:v>1.9754500449436845</c:v>
                </c:pt>
                <c:pt idx="878">
                  <c:v>1.9756772602904196</c:v>
                </c:pt>
                <c:pt idx="879">
                  <c:v>1.9759055582436276</c:v>
                </c:pt>
                <c:pt idx="880">
                  <c:v>1.9761349090995797</c:v>
                </c:pt>
                <c:pt idx="881">
                  <c:v>1.9763652832284364</c:v>
                </c:pt>
                <c:pt idx="882">
                  <c:v>1.9765966510768005</c:v>
                </c:pt>
                <c:pt idx="883">
                  <c:v>1.976828983170245</c:v>
                </c:pt>
                <c:pt idx="884">
                  <c:v>1.9770622501158188</c:v>
                </c:pt>
                <c:pt idx="885">
                  <c:v>1.9772964226045286</c:v>
                </c:pt>
                <c:pt idx="886">
                  <c:v>1.9775314714137973</c:v>
                </c:pt>
                <c:pt idx="887">
                  <c:v>1.9777673674098988</c:v>
                </c:pt>
                <c:pt idx="888">
                  <c:v>1.9780040815503686</c:v>
                </c:pt>
                <c:pt idx="889">
                  <c:v>1.9782415848863908</c:v>
                </c:pt>
                <c:pt idx="890">
                  <c:v>1.9784798485651616</c:v>
                </c:pt>
                <c:pt idx="891">
                  <c:v>1.9787188438322272</c:v>
                </c:pt>
                <c:pt idx="892">
                  <c:v>1.9789585420337996</c:v>
                </c:pt>
                <c:pt idx="893">
                  <c:v>1.9791989146190458</c:v>
                </c:pt>
                <c:pt idx="894">
                  <c:v>1.9794399331423556</c:v>
                </c:pt>
                <c:pt idx="895">
                  <c:v>1.9796815692655809</c:v>
                </c:pt>
                <c:pt idx="896">
                  <c:v>1.9799237947602557</c:v>
                </c:pt>
                <c:pt idx="897">
                  <c:v>1.9801665815097864</c:v>
                </c:pt>
                <c:pt idx="898">
                  <c:v>1.9804099015116203</c:v>
                </c:pt>
                <c:pt idx="899">
                  <c:v>1.9806537268793896</c:v>
                </c:pt>
                <c:pt idx="900">
                  <c:v>1.9808980298450287</c:v>
                </c:pt>
                <c:pt idx="901">
                  <c:v>1.9811427827608685</c:v>
                </c:pt>
                <c:pt idx="902">
                  <c:v>1.9813879581017049</c:v>
                </c:pt>
                <c:pt idx="903">
                  <c:v>1.9816335284668416</c:v>
                </c:pt>
                <c:pt idx="904">
                  <c:v>1.9818794665821098</c:v>
                </c:pt>
                <c:pt idx="905">
                  <c:v>1.9821257453018617</c:v>
                </c:pt>
                <c:pt idx="906">
                  <c:v>1.9823723376109377</c:v>
                </c:pt>
                <c:pt idx="907">
                  <c:v>1.982619216626611</c:v>
                </c:pt>
                <c:pt idx="908">
                  <c:v>1.9828663556005044</c:v>
                </c:pt>
                <c:pt idx="909">
                  <c:v>1.9831137279204845</c:v>
                </c:pt>
                <c:pt idx="910">
                  <c:v>1.9833613071125271</c:v>
                </c:pt>
                <c:pt idx="911">
                  <c:v>1.9836090668425612</c:v>
                </c:pt>
                <c:pt idx="912">
                  <c:v>1.9838569809182847</c:v>
                </c:pt>
                <c:pt idx="913">
                  <c:v>1.9841050232909556</c:v>
                </c:pt>
                <c:pt idx="914">
                  <c:v>1.9843531680571584</c:v>
                </c:pt>
                <c:pt idx="915">
                  <c:v>1.9846013894605443</c:v>
                </c:pt>
                <c:pt idx="916">
                  <c:v>1.9848496618935458</c:v>
                </c:pt>
                <c:pt idx="917">
                  <c:v>1.9850979598990672</c:v>
                </c:pt>
                <c:pt idx="918">
                  <c:v>1.9853462581721473</c:v>
                </c:pt>
                <c:pt idx="919">
                  <c:v>1.9855945315615982</c:v>
                </c:pt>
                <c:pt idx="920">
                  <c:v>1.9858427550716184</c:v>
                </c:pt>
                <c:pt idx="921">
                  <c:v>1.9860909038633809</c:v>
                </c:pt>
                <c:pt idx="922">
                  <c:v>1.9863389532565932</c:v>
                </c:pt>
                <c:pt idx="923">
                  <c:v>1.9865868787310348</c:v>
                </c:pt>
                <c:pt idx="924">
                  <c:v>1.9868346559280678</c:v>
                </c:pt>
                <c:pt idx="925">
                  <c:v>1.9870822606521221</c:v>
                </c:pt>
                <c:pt idx="926">
                  <c:v>1.987329668872154</c:v>
                </c:pt>
                <c:pt idx="927">
                  <c:v>1.9875768567230823</c:v>
                </c:pt>
                <c:pt idx="928">
                  <c:v>1.9878238005071944</c:v>
                </c:pt>
                <c:pt idx="929">
                  <c:v>1.9880704766955311</c:v>
                </c:pt>
                <c:pt idx="930">
                  <c:v>1.9883168619292437</c:v>
                </c:pt>
                <c:pt idx="931">
                  <c:v>1.988562933020926</c:v>
                </c:pt>
                <c:pt idx="932">
                  <c:v>1.9888086669559202</c:v>
                </c:pt>
                <c:pt idx="933">
                  <c:v>1.9890540408935993</c:v>
                </c:pt>
                <c:pt idx="934">
                  <c:v>1.9892990321686221</c:v>
                </c:pt>
                <c:pt idx="935">
                  <c:v>1.9895436182921635</c:v>
                </c:pt>
                <c:pt idx="936">
                  <c:v>1.98978777695312</c:v>
                </c:pt>
                <c:pt idx="937">
                  <c:v>1.9900314860192887</c:v>
                </c:pt>
                <c:pt idx="938">
                  <c:v>1.9902747235385221</c:v>
                </c:pt>
                <c:pt idx="939">
                  <c:v>1.9905174677398572</c:v>
                </c:pt>
                <c:pt idx="940">
                  <c:v>1.9907596970346195</c:v>
                </c:pt>
                <c:pt idx="941">
                  <c:v>1.9910013900175014</c:v>
                </c:pt>
                <c:pt idx="942">
                  <c:v>1.991242525467616</c:v>
                </c:pt>
                <c:pt idx="943">
                  <c:v>1.9914830823495262</c:v>
                </c:pt>
                <c:pt idx="944">
                  <c:v>1.9917230398142469</c:v>
                </c:pt>
                <c:pt idx="945">
                  <c:v>1.9919623772002244</c:v>
                </c:pt>
                <c:pt idx="946">
                  <c:v>1.9922010740342901</c:v>
                </c:pt>
                <c:pt idx="947">
                  <c:v>1.9924391100325889</c:v>
                </c:pt>
                <c:pt idx="948">
                  <c:v>1.992676465101483</c:v>
                </c:pt>
                <c:pt idx="949">
                  <c:v>1.9929131193384308</c:v>
                </c:pt>
                <c:pt idx="950">
                  <c:v>1.9931490530328424</c:v>
                </c:pt>
                <c:pt idx="951">
                  <c:v>1.9933842466669081</c:v>
                </c:pt>
                <c:pt idx="952">
                  <c:v>1.9936186809164038</c:v>
                </c:pt>
                <c:pt idx="953">
                  <c:v>1.9938523366514729</c:v>
                </c:pt>
                <c:pt idx="954">
                  <c:v>1.9940851949373812</c:v>
                </c:pt>
                <c:pt idx="955">
                  <c:v>1.9943172370352495</c:v>
                </c:pt>
                <c:pt idx="956">
                  <c:v>1.9945484444027612</c:v>
                </c:pt>
                <c:pt idx="957">
                  <c:v>1.9947787986948455</c:v>
                </c:pt>
                <c:pt idx="958">
                  <c:v>1.9950082817643366</c:v>
                </c:pt>
                <c:pt idx="959">
                  <c:v>1.9952368756626098</c:v>
                </c:pt>
                <c:pt idx="960">
                  <c:v>1.9954645626401912</c:v>
                </c:pt>
                <c:pt idx="961">
                  <c:v>1.9956913251473469</c:v>
                </c:pt>
                <c:pt idx="962">
                  <c:v>1.995917145834645</c:v>
                </c:pt>
                <c:pt idx="963">
                  <c:v>1.9961420075534968</c:v>
                </c:pt>
                <c:pt idx="964">
                  <c:v>1.9963658933566717</c:v>
                </c:pt>
                <c:pt idx="965">
                  <c:v>1.9965887864987912</c:v>
                </c:pt>
                <c:pt idx="966">
                  <c:v>1.9968106704367974</c:v>
                </c:pt>
                <c:pt idx="967">
                  <c:v>1.9970315288303988</c:v>
                </c:pt>
                <c:pt idx="968">
                  <c:v>1.9972513455424941</c:v>
                </c:pt>
                <c:pt idx="969">
                  <c:v>1.9974701046395695</c:v>
                </c:pt>
                <c:pt idx="970">
                  <c:v>1.9976877903920784</c:v>
                </c:pt>
                <c:pt idx="971">
                  <c:v>1.9979043872747915</c:v>
                </c:pt>
                <c:pt idx="972">
                  <c:v>1.9981198799671303</c:v>
                </c:pt>
                <c:pt idx="973">
                  <c:v>1.9983342533534731</c:v>
                </c:pt>
                <c:pt idx="974">
                  <c:v>1.9985474925234414</c:v>
                </c:pt>
                <c:pt idx="975">
                  <c:v>1.9987595827721625</c:v>
                </c:pt>
                <c:pt idx="976">
                  <c:v>1.9989705096005095</c:v>
                </c:pt>
                <c:pt idx="977">
                  <c:v>1.9991802587153196</c:v>
                </c:pt>
                <c:pt idx="978">
                  <c:v>1.9993888160295905</c:v>
                </c:pt>
                <c:pt idx="979">
                  <c:v>1.9995961676626537</c:v>
                </c:pt>
                <c:pt idx="980">
                  <c:v>1.9998022999403255</c:v>
                </c:pt>
                <c:pt idx="981">
                  <c:v>2.0000071993950392</c:v>
                </c:pt>
                <c:pt idx="982">
                  <c:v>2.0002108527659521</c:v>
                </c:pt>
                <c:pt idx="983">
                  <c:v>2.000413246999031</c:v>
                </c:pt>
                <c:pt idx="984">
                  <c:v>2.0006143692471197</c:v>
                </c:pt>
                <c:pt idx="985">
                  <c:v>2.0008142068699826</c:v>
                </c:pt>
                <c:pt idx="986">
                  <c:v>2.0010127474343249</c:v>
                </c:pt>
                <c:pt idx="987">
                  <c:v>2.0012099787137978</c:v>
                </c:pt>
                <c:pt idx="988">
                  <c:v>2.0014058886889763</c:v>
                </c:pt>
                <c:pt idx="989">
                  <c:v>2.0016004655473196</c:v>
                </c:pt>
                <c:pt idx="990">
                  <c:v>2.0017936976831114</c:v>
                </c:pt>
                <c:pt idx="991">
                  <c:v>2.0019855736973771</c:v>
                </c:pt>
                <c:pt idx="992">
                  <c:v>2.0021760823977814</c:v>
                </c:pt>
                <c:pt idx="993">
                  <c:v>2.0023652127985079</c:v>
                </c:pt>
                <c:pt idx="994">
                  <c:v>2.0025529541201146</c:v>
                </c:pt>
                <c:pt idx="995">
                  <c:v>2.002739295789373</c:v>
                </c:pt>
                <c:pt idx="996">
                  <c:v>2.0029242274390846</c:v>
                </c:pt>
                <c:pt idx="997">
                  <c:v>2.0031077389078789</c:v>
                </c:pt>
                <c:pt idx="998">
                  <c:v>2.0032898202399925</c:v>
                </c:pt>
                <c:pt idx="999">
                  <c:v>2.0034704616850267</c:v>
                </c:pt>
                <c:pt idx="1000">
                  <c:v>2.0036496536976878</c:v>
                </c:pt>
                <c:pt idx="1001">
                  <c:v>2.0038273869375063</c:v>
                </c:pt>
                <c:pt idx="1002">
                  <c:v>2.0040036522685396</c:v>
                </c:pt>
                <c:pt idx="1003">
                  <c:v>2.0041784407590528</c:v>
                </c:pt>
                <c:pt idx="1004">
                  <c:v>2.0043517436811831</c:v>
                </c:pt>
                <c:pt idx="1005">
                  <c:v>2.0045235525105842</c:v>
                </c:pt>
                <c:pt idx="1006">
                  <c:v>2.0046938589260526</c:v>
                </c:pt>
                <c:pt idx="1007">
                  <c:v>2.0048626548091373</c:v>
                </c:pt>
                <c:pt idx="1008">
                  <c:v>2.0050299322437275</c:v>
                </c:pt>
                <c:pt idx="1009">
                  <c:v>2.0051956835156264</c:v>
                </c:pt>
                <c:pt idx="1010">
                  <c:v>2.0053599011121039</c:v>
                </c:pt>
                <c:pt idx="1011">
                  <c:v>2.0055225777214356</c:v>
                </c:pt>
                <c:pt idx="1012">
                  <c:v>2.0056837062324173</c:v>
                </c:pt>
                <c:pt idx="1013">
                  <c:v>2.0058432797338717</c:v>
                </c:pt>
                <c:pt idx="1014">
                  <c:v>2.0060012915141288</c:v>
                </c:pt>
                <c:pt idx="1015">
                  <c:v>2.0061577350604942</c:v>
                </c:pt>
                <c:pt idx="1016">
                  <c:v>2.0063126040587012</c:v>
                </c:pt>
                <c:pt idx="1017">
                  <c:v>2.0064658923923413</c:v>
                </c:pt>
                <c:pt idx="1018">
                  <c:v>2.0066175941422832</c:v>
                </c:pt>
                <c:pt idx="1019">
                  <c:v>2.0067677035860729</c:v>
                </c:pt>
                <c:pt idx="1020">
                  <c:v>2.0069162151973186</c:v>
                </c:pt>
                <c:pt idx="1021">
                  <c:v>2.007063123645056</c:v>
                </c:pt>
                <c:pt idx="1022">
                  <c:v>2.0072084237931045</c:v>
                </c:pt>
                <c:pt idx="1023">
                  <c:v>2.0073521106994008</c:v>
                </c:pt>
                <c:pt idx="1024">
                  <c:v>2.0074941796153203</c:v>
                </c:pt>
                <c:pt idx="1025">
                  <c:v>2.0076346259849829</c:v>
                </c:pt>
                <c:pt idx="1026">
                  <c:v>2.0077734454445415</c:v>
                </c:pt>
                <c:pt idx="1027">
                  <c:v>2.0079106338214601</c:v>
                </c:pt>
                <c:pt idx="1028">
                  <c:v>2.0080461871337691</c:v>
                </c:pt>
                <c:pt idx="1029">
                  <c:v>2.0081801015893141</c:v>
                </c:pt>
                <c:pt idx="1030">
                  <c:v>2.0083123735849853</c:v>
                </c:pt>
                <c:pt idx="1031">
                  <c:v>2.0084429997059314</c:v>
                </c:pt>
                <c:pt idx="1032">
                  <c:v>2.0085719767247654</c:v>
                </c:pt>
                <c:pt idx="1033">
                  <c:v>2.0086993016007484</c:v>
                </c:pt>
                <c:pt idx="1034">
                  <c:v>2.0088249714789641</c:v>
                </c:pt>
                <c:pt idx="1035">
                  <c:v>2.0089489836894798</c:v>
                </c:pt>
                <c:pt idx="1036">
                  <c:v>2.0090713357464915</c:v>
                </c:pt>
                <c:pt idx="1037">
                  <c:v>2.0091920253474567</c:v>
                </c:pt>
                <c:pt idx="1038">
                  <c:v>2.0093110503722138</c:v>
                </c:pt>
                <c:pt idx="1039">
                  <c:v>2.009428408882088</c:v>
                </c:pt>
                <c:pt idx="1040">
                  <c:v>2.0095440991189863</c:v>
                </c:pt>
                <c:pt idx="1041">
                  <c:v>2.0096581195044747</c:v>
                </c:pt>
                <c:pt idx="1042">
                  <c:v>2.00977046863885</c:v>
                </c:pt>
                <c:pt idx="1043">
                  <c:v>2.0098811453001928</c:v>
                </c:pt>
                <c:pt idx="1044">
                  <c:v>2.0099901484434102</c:v>
                </c:pt>
                <c:pt idx="1045">
                  <c:v>2.0100974771992703</c:v>
                </c:pt>
                <c:pt idx="1046">
                  <c:v>2.0102031308734172</c:v>
                </c:pt>
                <c:pt idx="1047">
                  <c:v>2.0103071089453812</c:v>
                </c:pt>
                <c:pt idx="1048">
                  <c:v>2.0104094110675739</c:v>
                </c:pt>
                <c:pt idx="1049">
                  <c:v>2.0105100370642721</c:v>
                </c:pt>
                <c:pt idx="1050">
                  <c:v>2.0106089869305919</c:v>
                </c:pt>
                <c:pt idx="1051">
                  <c:v>2.010706260831451</c:v>
                </c:pt>
                <c:pt idx="1052">
                  <c:v>2.0108018591005181</c:v>
                </c:pt>
                <c:pt idx="1053">
                  <c:v>2.0108957822391562</c:v>
                </c:pt>
                <c:pt idx="1054">
                  <c:v>2.0109880309153501</c:v>
                </c:pt>
                <c:pt idx="1055">
                  <c:v>2.011078605962628</c:v>
                </c:pt>
                <c:pt idx="1056">
                  <c:v>2.0111675083789695</c:v>
                </c:pt>
                <c:pt idx="1057">
                  <c:v>2.0112547393257052</c:v>
                </c:pt>
                <c:pt idx="1058">
                  <c:v>2.0113403001264074</c:v>
                </c:pt>
                <c:pt idx="1059">
                  <c:v>2.0114241922657694</c:v>
                </c:pt>
                <c:pt idx="1060">
                  <c:v>2.0115064173884738</c:v>
                </c:pt>
                <c:pt idx="1061">
                  <c:v>2.0115869772980575</c:v>
                </c:pt>
                <c:pt idx="1062">
                  <c:v>2.0116658739557596</c:v>
                </c:pt>
                <c:pt idx="1063">
                  <c:v>2.0117431094793665</c:v>
                </c:pt>
                <c:pt idx="1064">
                  <c:v>2.0118186861420466</c:v>
                </c:pt>
                <c:pt idx="1065">
                  <c:v>2.0118926063711728</c:v>
                </c:pt>
                <c:pt idx="1066">
                  <c:v>2.0119648727471415</c:v>
                </c:pt>
                <c:pt idx="1067">
                  <c:v>2.0120354880021813</c:v>
                </c:pt>
                <c:pt idx="1068">
                  <c:v>2.0121044550191525</c:v>
                </c:pt>
                <c:pt idx="1069">
                  <c:v>2.01217177683034</c:v>
                </c:pt>
                <c:pt idx="1070">
                  <c:v>2.0122374566162375</c:v>
                </c:pt>
                <c:pt idx="1071">
                  <c:v>2.0123014977043261</c:v>
                </c:pt>
                <c:pt idx="1072">
                  <c:v>2.0123639035678416</c:v>
                </c:pt>
                <c:pt idx="1073">
                  <c:v>2.0124246778245389</c:v>
                </c:pt>
                <c:pt idx="1074">
                  <c:v>2.0124838242354461</c:v>
                </c:pt>
                <c:pt idx="1075">
                  <c:v>2.0125413467036126</c:v>
                </c:pt>
                <c:pt idx="1076">
                  <c:v>2.0125972492728512</c:v>
                </c:pt>
                <c:pt idx="1077">
                  <c:v>2.012651536126473</c:v>
                </c:pt>
                <c:pt idx="1078">
                  <c:v>2.0127042115860152</c:v>
                </c:pt>
                <c:pt idx="1079">
                  <c:v>2.0127552801099631</c:v>
                </c:pt>
                <c:pt idx="1080">
                  <c:v>2.0128047462924683</c:v>
                </c:pt>
                <c:pt idx="1081">
                  <c:v>2.0128526148620556</c:v>
                </c:pt>
                <c:pt idx="1082">
                  <c:v>2.0128988906803293</c:v>
                </c:pt>
                <c:pt idx="1083">
                  <c:v>2.0129435787406722</c:v>
                </c:pt>
                <c:pt idx="1084">
                  <c:v>2.0129866841669379</c:v>
                </c:pt>
                <c:pt idx="1085">
                  <c:v>2.0130282122121383</c:v>
                </c:pt>
                <c:pt idx="1086">
                  <c:v>2.0130681682571292</c:v>
                </c:pt>
                <c:pt idx="1087">
                  <c:v>2.0131065578092846</c:v>
                </c:pt>
                <c:pt idx="1088">
                  <c:v>2.0131433865011736</c:v>
                </c:pt>
                <c:pt idx="1089">
                  <c:v>2.0131786600892254</c:v>
                </c:pt>
                <c:pt idx="1090">
                  <c:v>2.0132123844523968</c:v>
                </c:pt>
                <c:pt idx="1091">
                  <c:v>2.0132445655908291</c:v>
                </c:pt>
                <c:pt idx="1092">
                  <c:v>2.0132752096245059</c:v>
                </c:pt>
                <c:pt idx="1093">
                  <c:v>2.0133043227919041</c:v>
                </c:pt>
                <c:pt idx="1094">
                  <c:v>2.0133319114486419</c:v>
                </c:pt>
                <c:pt idx="1095">
                  <c:v>2.0133579820661218</c:v>
                </c:pt>
                <c:pt idx="1096">
                  <c:v>2.013382541230174</c:v>
                </c:pt>
                <c:pt idx="1097">
                  <c:v>2.0134055956396923</c:v>
                </c:pt>
                <c:pt idx="1098">
                  <c:v>2.0134271521052676</c:v>
                </c:pt>
                <c:pt idx="1099">
                  <c:v>2.0134472175478209</c:v>
                </c:pt>
                <c:pt idx="1100">
                  <c:v>2.0134657989972307</c:v>
                </c:pt>
                <c:pt idx="1101">
                  <c:v>2.0134829035909592</c:v>
                </c:pt>
                <c:pt idx="1102">
                  <c:v>2.0134985385726751</c:v>
                </c:pt>
                <c:pt idx="1103">
                  <c:v>2.0135127112908746</c:v>
                </c:pt>
                <c:pt idx="1104">
                  <c:v>2.0135254291974998</c:v>
                </c:pt>
                <c:pt idx="1105">
                  <c:v>2.0135366998465556</c:v>
                </c:pt>
                <c:pt idx="1106">
                  <c:v>2.0135465308927238</c:v>
                </c:pt>
                <c:pt idx="1107">
                  <c:v>2.0135549300899758</c:v>
                </c:pt>
                <c:pt idx="1108">
                  <c:v>2.0135619052901843</c:v>
                </c:pt>
                <c:pt idx="1109">
                  <c:v>2.0135674644417323</c:v>
                </c:pt>
                <c:pt idx="1110">
                  <c:v>2.013571615588122</c:v>
                </c:pt>
                <c:pt idx="1111">
                  <c:v>2.0135743668665818</c:v>
                </c:pt>
                <c:pt idx="1112">
                  <c:v>2.0135757265066725</c:v>
                </c:pt>
                <c:pt idx="1113">
                  <c:v>2.0135757028288923</c:v>
                </c:pt>
                <c:pt idx="1114">
                  <c:v>2.013574304243281</c:v>
                </c:pt>
                <c:pt idx="1115">
                  <c:v>2.0135715392480251</c:v>
                </c:pt>
                <c:pt idx="1116">
                  <c:v>2.0135674164280606</c:v>
                </c:pt>
                <c:pt idx="1117">
                  <c:v>2.0135619444536759</c:v>
                </c:pt>
                <c:pt idx="1118">
                  <c:v>2.0135551320791154</c:v>
                </c:pt>
                <c:pt idx="1119">
                  <c:v>2.0135469881411825</c:v>
                </c:pt>
                <c:pt idx="1120">
                  <c:v>2.0135375215578417</c:v>
                </c:pt>
                <c:pt idx="1121">
                  <c:v>2.0135267413268236</c:v>
                </c:pt>
                <c:pt idx="1122">
                  <c:v>2.0135146565242277</c:v>
                </c:pt>
                <c:pt idx="1123">
                  <c:v>2.0135012763031277</c:v>
                </c:pt>
                <c:pt idx="1124">
                  <c:v>2.0134866098921753</c:v>
                </c:pt>
                <c:pt idx="1125">
                  <c:v>2.0134706665942073</c:v>
                </c:pt>
                <c:pt idx="1126">
                  <c:v>2.0134534557848505</c:v>
                </c:pt>
                <c:pt idx="1127">
                  <c:v>2.0134349869111334</c:v>
                </c:pt>
                <c:pt idx="1128">
                  <c:v>2.0134152694900913</c:v>
                </c:pt>
                <c:pt idx="1129">
                  <c:v>2.013394313107379</c:v>
                </c:pt>
                <c:pt idx="1130">
                  <c:v>2.0133721274158827</c:v>
                </c:pt>
                <c:pt idx="1131">
                  <c:v>2.0133487221343325</c:v>
                </c:pt>
                <c:pt idx="1132">
                  <c:v>2.0133241070459205</c:v>
                </c:pt>
                <c:pt idx="1133">
                  <c:v>2.013298291996914</c:v>
                </c:pt>
                <c:pt idx="1134">
                  <c:v>2.0132712868952787</c:v>
                </c:pt>
                <c:pt idx="1135">
                  <c:v>2.013243101709298</c:v>
                </c:pt>
                <c:pt idx="1136">
                  <c:v>2.0132137464661972</c:v>
                </c:pt>
                <c:pt idx="1137">
                  <c:v>2.0131832312507703</c:v>
                </c:pt>
                <c:pt idx="1138">
                  <c:v>2.0131515662040069</c:v>
                </c:pt>
                <c:pt idx="1139">
                  <c:v>2.0131187615217256</c:v>
                </c:pt>
                <c:pt idx="1140">
                  <c:v>2.0130848274532074</c:v>
                </c:pt>
                <c:pt idx="1141">
                  <c:v>2.0130497742998315</c:v>
                </c:pt>
                <c:pt idx="1142">
                  <c:v>2.0130136124137157</c:v>
                </c:pt>
                <c:pt idx="1143">
                  <c:v>2.0129763521963611</c:v>
                </c:pt>
                <c:pt idx="1144">
                  <c:v>2.0129380040972964</c:v>
                </c:pt>
                <c:pt idx="1145">
                  <c:v>2.0128985786127283</c:v>
                </c:pt>
                <c:pt idx="1146">
                  <c:v>2.0128580862841954</c:v>
                </c:pt>
                <c:pt idx="1147">
                  <c:v>2.0128165376972227</c:v>
                </c:pt>
                <c:pt idx="1148">
                  <c:v>2.0127739434799858</c:v>
                </c:pt>
                <c:pt idx="1149">
                  <c:v>2.012730314301971</c:v>
                </c:pt>
                <c:pt idx="1150">
                  <c:v>2.0126856608726471</c:v>
                </c:pt>
                <c:pt idx="1151">
                  <c:v>2.0126399939401347</c:v>
                </c:pt>
                <c:pt idx="1152">
                  <c:v>2.012593324289885</c:v>
                </c:pt>
                <c:pt idx="1153">
                  <c:v>2.0125456627433587</c:v>
                </c:pt>
                <c:pt idx="1154">
                  <c:v>2.0124970201567129</c:v>
                </c:pt>
                <c:pt idx="1155">
                  <c:v>2.0124474074194887</c:v>
                </c:pt>
                <c:pt idx="1156">
                  <c:v>2.0123968354533064</c:v>
                </c:pt>
                <c:pt idx="1157">
                  <c:v>2.0123453152105641</c:v>
                </c:pt>
                <c:pt idx="1158">
                  <c:v>2.0122928576731414</c:v>
                </c:pt>
                <c:pt idx="1159">
                  <c:v>2.0122394738511074</c:v>
                </c:pt>
                <c:pt idx="1160">
                  <c:v>2.0121851747814352</c:v>
                </c:pt>
                <c:pt idx="1161">
                  <c:v>2.0121299715267189</c:v>
                </c:pt>
                <c:pt idx="1162">
                  <c:v>2.0120738751738991</c:v>
                </c:pt>
                <c:pt idx="1163">
                  <c:v>2.0120168968329906</c:v>
                </c:pt>
                <c:pt idx="1164">
                  <c:v>2.011959047635818</c:v>
                </c:pt>
                <c:pt idx="1165">
                  <c:v>2.0119003387347547</c:v>
                </c:pt>
                <c:pt idx="1166">
                  <c:v>2.0118407813014683</c:v>
                </c:pt>
                <c:pt idx="1167">
                  <c:v>2.0117803865256727</c:v>
                </c:pt>
                <c:pt idx="1168">
                  <c:v>2.0117191656138842</c:v>
                </c:pt>
                <c:pt idx="1169">
                  <c:v>2.0116571297881856</c:v>
                </c:pt>
                <c:pt idx="1170">
                  <c:v>2.0115942902849926</c:v>
                </c:pt>
                <c:pt idx="1171">
                  <c:v>2.011530658353831</c:v>
                </c:pt>
                <c:pt idx="1172">
                  <c:v>2.0114662452561158</c:v>
                </c:pt>
                <c:pt idx="1173">
                  <c:v>2.0114010622639396</c:v>
                </c:pt>
                <c:pt idx="1174">
                  <c:v>2.011335120658865</c:v>
                </c:pt>
                <c:pt idx="1175">
                  <c:v>2.0112684317307248</c:v>
                </c:pt>
                <c:pt idx="1176">
                  <c:v>2.0112010067764281</c:v>
                </c:pt>
                <c:pt idx="1177">
                  <c:v>2.0111328570987737</c:v>
                </c:pt>
                <c:pt idx="1178">
                  <c:v>2.0110639940052684</c:v>
                </c:pt>
                <c:pt idx="1179">
                  <c:v>2.0109944288069532</c:v>
                </c:pt>
                <c:pt idx="1180">
                  <c:v>2.0109241728172376</c:v>
                </c:pt>
                <c:pt idx="1181">
                  <c:v>2.0108532373507373</c:v>
                </c:pt>
                <c:pt idx="1182">
                  <c:v>2.010781633722122</c:v>
                </c:pt>
                <c:pt idx="1183">
                  <c:v>2.0107093732449686</c:v>
                </c:pt>
                <c:pt idx="1184">
                  <c:v>2.0106364672306225</c:v>
                </c:pt>
                <c:pt idx="1185">
                  <c:v>2.0105629269870646</c:v>
                </c:pt>
                <c:pt idx="1186">
                  <c:v>2.0104887638177877</c:v>
                </c:pt>
                <c:pt idx="1187">
                  <c:v>2.0104139890206771</c:v>
                </c:pt>
                <c:pt idx="1188">
                  <c:v>2.0103386138869017</c:v>
                </c:pt>
                <c:pt idx="1189">
                  <c:v>2.0102626496998104</c:v>
                </c:pt>
                <c:pt idx="1190">
                  <c:v>2.0101861077338379</c:v>
                </c:pt>
                <c:pt idx="1191">
                  <c:v>2.0101089992534149</c:v>
                </c:pt>
                <c:pt idx="1192">
                  <c:v>2.0100313355118899</c:v>
                </c:pt>
                <c:pt idx="1193">
                  <c:v>2.0099531277504568</c:v>
                </c:pt>
                <c:pt idx="1194">
                  <c:v>2.0098743871970872</c:v>
                </c:pt>
                <c:pt idx="1195">
                  <c:v>2.0097951250654784</c:v>
                </c:pt>
                <c:pt idx="1196">
                  <c:v>2.0097153525539992</c:v>
                </c:pt>
                <c:pt idx="1197">
                  <c:v>2.0096350808446526</c:v>
                </c:pt>
                <c:pt idx="1198">
                  <c:v>2.0095543211020415</c:v>
                </c:pt>
                <c:pt idx="1199">
                  <c:v>2.0094730844723419</c:v>
                </c:pt>
                <c:pt idx="1200">
                  <c:v>2.0093913820822897</c:v>
                </c:pt>
                <c:pt idx="1201">
                  <c:v>2.0093092250381677</c:v>
                </c:pt>
                <c:pt idx="1202">
                  <c:v>2.0092266244248078</c:v>
                </c:pt>
                <c:pt idx="1203">
                  <c:v>2.0091435913045976</c:v>
                </c:pt>
                <c:pt idx="1204">
                  <c:v>2.0090601367164966</c:v>
                </c:pt>
                <c:pt idx="1205">
                  <c:v>2.0089762716750599</c:v>
                </c:pt>
                <c:pt idx="1206">
                  <c:v>2.0088920071694711</c:v>
                </c:pt>
                <c:pt idx="1207">
                  <c:v>2.0088073541625846</c:v>
                </c:pt>
                <c:pt idx="1208">
                  <c:v>2.0087223235899736</c:v>
                </c:pt>
                <c:pt idx="1209">
                  <c:v>2.0086369263589892</c:v>
                </c:pt>
                <c:pt idx="1210">
                  <c:v>2.0085511733478265</c:v>
                </c:pt>
                <c:pt idx="1211">
                  <c:v>2.008465075404601</c:v>
                </c:pt>
                <c:pt idx="1212">
                  <c:v>2.0083786433464317</c:v>
                </c:pt>
                <c:pt idx="1213">
                  <c:v>2.0082918879585336</c:v>
                </c:pt>
                <c:pt idx="1214">
                  <c:v>2.0082048199933213</c:v>
                </c:pt>
                <c:pt idx="1215">
                  <c:v>2.0081174501695158</c:v>
                </c:pt>
                <c:pt idx="1216">
                  <c:v>2.0080297891712671</c:v>
                </c:pt>
                <c:pt idx="1217">
                  <c:v>2.0079418476472801</c:v>
                </c:pt>
                <c:pt idx="1218">
                  <c:v>2.0078536362099513</c:v>
                </c:pt>
                <c:pt idx="1219">
                  <c:v>2.0077651654345159</c:v>
                </c:pt>
                <c:pt idx="1220">
                  <c:v>2.0076764458582019</c:v>
                </c:pt>
                <c:pt idx="1221">
                  <c:v>2.0075874879793938</c:v>
                </c:pt>
                <c:pt idx="1222">
                  <c:v>2.0074983022568045</c:v>
                </c:pt>
                <c:pt idx="1223">
                  <c:v>2.0074088991086581</c:v>
                </c:pt>
                <c:pt idx="1224">
                  <c:v>2.0073192889118818</c:v>
                </c:pt>
                <c:pt idx="1225">
                  <c:v>2.0072294820013026</c:v>
                </c:pt>
                <c:pt idx="1226">
                  <c:v>2.0071394886688601</c:v>
                </c:pt>
                <c:pt idx="1227">
                  <c:v>2.0070493191628209</c:v>
                </c:pt>
                <c:pt idx="1228">
                  <c:v>2.0069589836870105</c:v>
                </c:pt>
                <c:pt idx="1229">
                  <c:v>2.0068684924000455</c:v>
                </c:pt>
                <c:pt idx="1230">
                  <c:v>2.0067778554145828</c:v>
                </c:pt>
                <c:pt idx="1231">
                  <c:v>2.0066870827965717</c:v>
                </c:pt>
                <c:pt idx="1232">
                  <c:v>2.0065961845645215</c:v>
                </c:pt>
                <c:pt idx="1233">
                  <c:v>2.0065051706887713</c:v>
                </c:pt>
                <c:pt idx="1234">
                  <c:v>2.0064140510907773</c:v>
                </c:pt>
                <c:pt idx="1235">
                  <c:v>2.006322835642401</c:v>
                </c:pt>
                <c:pt idx="1236">
                  <c:v>2.006231534165213</c:v>
                </c:pt>
                <c:pt idx="1237">
                  <c:v>2.0061401564298023</c:v>
                </c:pt>
                <c:pt idx="1238">
                  <c:v>2.0060487121550992</c:v>
                </c:pt>
                <c:pt idx="1239">
                  <c:v>2.0059572110077011</c:v>
                </c:pt>
                <c:pt idx="1240">
                  <c:v>2.0058656626012152</c:v>
                </c:pt>
                <c:pt idx="1241">
                  <c:v>2.0057740764956038</c:v>
                </c:pt>
                <c:pt idx="1242">
                  <c:v>2.0056824621965443</c:v>
                </c:pt>
                <c:pt idx="1243">
                  <c:v>2.0055908291547944</c:v>
                </c:pt>
                <c:pt idx="1244">
                  <c:v>2.0054991867655709</c:v>
                </c:pt>
                <c:pt idx="1245">
                  <c:v>2.0054075443679333</c:v>
                </c:pt>
                <c:pt idx="1246">
                  <c:v>2.0053159112441801</c:v>
                </c:pt>
                <c:pt idx="1247">
                  <c:v>2.0052242966192551</c:v>
                </c:pt>
                <c:pt idx="1248">
                  <c:v>2.0051327096601588</c:v>
                </c:pt>
                <c:pt idx="1249">
                  <c:v>2.005041159475375</c:v>
                </c:pt>
                <c:pt idx="1250">
                  <c:v>2.0049496551143005</c:v>
                </c:pt>
                <c:pt idx="1251">
                  <c:v>2.0048582055666913</c:v>
                </c:pt>
                <c:pt idx="1252">
                  <c:v>2.004766819762112</c:v>
                </c:pt>
                <c:pt idx="1253">
                  <c:v>2.0046755065693986</c:v>
                </c:pt>
                <c:pt idx="1254">
                  <c:v>2.0045842747961276</c:v>
                </c:pt>
                <c:pt idx="1255">
                  <c:v>2.0044931331880984</c:v>
                </c:pt>
                <c:pt idx="1256">
                  <c:v>2.0044020904288211</c:v>
                </c:pt>
                <c:pt idx="1257">
                  <c:v>2.0043111551390171</c:v>
                </c:pt>
                <c:pt idx="1258">
                  <c:v>2.0042203358761252</c:v>
                </c:pt>
                <c:pt idx="1259">
                  <c:v>2.0041296411338232</c:v>
                </c:pt>
                <c:pt idx="1260">
                  <c:v>2.0040390793415508</c:v>
                </c:pt>
                <c:pt idx="1261">
                  <c:v>2.0039486588640498</c:v>
                </c:pt>
                <c:pt idx="1262">
                  <c:v>2.0038583880009075</c:v>
                </c:pt>
                <c:pt idx="1263">
                  <c:v>2.0037682749861152</c:v>
                </c:pt>
                <c:pt idx="1264">
                  <c:v>2.003678327987628</c:v>
                </c:pt>
                <c:pt idx="1265">
                  <c:v>2.0035885551069441</c:v>
                </c:pt>
                <c:pt idx="1266">
                  <c:v>2.0034989643786849</c:v>
                </c:pt>
                <c:pt idx="1267">
                  <c:v>2.0034095637701883</c:v>
                </c:pt>
                <c:pt idx="1268">
                  <c:v>2.0033203611811112</c:v>
                </c:pt>
                <c:pt idx="1269">
                  <c:v>2.0032313644430406</c:v>
                </c:pt>
                <c:pt idx="1270">
                  <c:v>2.0031425813191128</c:v>
                </c:pt>
                <c:pt idx="1271">
                  <c:v>2.0030540195036455</c:v>
                </c:pt>
                <c:pt idx="1272">
                  <c:v>2.0029656866217751</c:v>
                </c:pt>
                <c:pt idx="1273">
                  <c:v>2.0028775902291045</c:v>
                </c:pt>
                <c:pt idx="1274">
                  <c:v>2.0027897378113617</c:v>
                </c:pt>
                <c:pt idx="1275">
                  <c:v>2.0027021367840656</c:v>
                </c:pt>
                <c:pt idx="1276">
                  <c:v>2.0026147944922013</c:v>
                </c:pt>
                <c:pt idx="1277">
                  <c:v>2.0025277182099059</c:v>
                </c:pt>
                <c:pt idx="1278">
                  <c:v>2.0024409151401614</c:v>
                </c:pt>
                <c:pt idx="1279">
                  <c:v>2.0023543924144973</c:v>
                </c:pt>
                <c:pt idx="1280">
                  <c:v>2.0022681570927041</c:v>
                </c:pt>
                <c:pt idx="1281">
                  <c:v>2.0021822161625522</c:v>
                </c:pt>
                <c:pt idx="1282">
                  <c:v>2.002096576539524</c:v>
                </c:pt>
                <c:pt idx="1283">
                  <c:v>2.0020112450665506</c:v>
                </c:pt>
                <c:pt idx="1284">
                  <c:v>2.0019262285137613</c:v>
                </c:pt>
                <c:pt idx="1285">
                  <c:v>2.0018415335782405</c:v>
                </c:pt>
                <c:pt idx="1286">
                  <c:v>2.0017571668837908</c:v>
                </c:pt>
                <c:pt idx="1287">
                  <c:v>2.0016731349807118</c:v>
                </c:pt>
                <c:pt idx="1288">
                  <c:v>2.0015894443455786</c:v>
                </c:pt>
                <c:pt idx="1289">
                  <c:v>2.0015061013810378</c:v>
                </c:pt>
                <c:pt idx="1290">
                  <c:v>2.0014231124156057</c:v>
                </c:pt>
                <c:pt idx="1291">
                  <c:v>2.0013404837034798</c:v>
                </c:pt>
                <c:pt idx="1292">
                  <c:v>2.0012582214243548</c:v>
                </c:pt>
                <c:pt idx="1293">
                  <c:v>2.0011763316832525</c:v>
                </c:pt>
                <c:pt idx="1294">
                  <c:v>2.0010948205103536</c:v>
                </c:pt>
                <c:pt idx="1295">
                  <c:v>2.001013693860846</c:v>
                </c:pt>
                <c:pt idx="1296">
                  <c:v>2.000932957614773</c:v>
                </c:pt>
                <c:pt idx="1297">
                  <c:v>2.0008526175768981</c:v>
                </c:pt>
                <c:pt idx="1298">
                  <c:v>2.0007726794765728</c:v>
                </c:pt>
                <c:pt idx="1299">
                  <c:v>2.0006931489676147</c:v>
                </c:pt>
                <c:pt idx="1300">
                  <c:v>2.000614031628194</c:v>
                </c:pt>
                <c:pt idx="1301">
                  <c:v>2.0005353329607289</c:v>
                </c:pt>
                <c:pt idx="1302">
                  <c:v>2.0004570583917882</c:v>
                </c:pt>
                <c:pt idx="1303">
                  <c:v>2.0003792132720029</c:v>
                </c:pt>
                <c:pt idx="1304">
                  <c:v>2.0003018028759842</c:v>
                </c:pt>
                <c:pt idx="1305">
                  <c:v>2.0002248324022545</c:v>
                </c:pt>
                <c:pt idx="1306">
                  <c:v>2.0001483069731805</c:v>
                </c:pt>
                <c:pt idx="1307">
                  <c:v>2.0000722316349187</c:v>
                </c:pt>
                <c:pt idx="1308">
                  <c:v>1.9999966113573662</c:v>
                </c:pt>
                <c:pt idx="1309">
                  <c:v>1.9999214510341221</c:v>
                </c:pt>
                <c:pt idx="1310">
                  <c:v>1.9998467554824555</c:v>
                </c:pt>
                <c:pt idx="1311">
                  <c:v>1.9997725294432804</c:v>
                </c:pt>
                <c:pt idx="1312">
                  <c:v>1.9996987775811406</c:v>
                </c:pt>
                <c:pt idx="1313">
                  <c:v>1.9996255044842006</c:v>
                </c:pt>
                <c:pt idx="1314">
                  <c:v>1.9995527146642462</c:v>
                </c:pt>
                <c:pt idx="1315">
                  <c:v>1.9994804125566907</c:v>
                </c:pt>
                <c:pt idx="1316">
                  <c:v>1.9994086025205902</c:v>
                </c:pt>
                <c:pt idx="1317">
                  <c:v>1.9993372888386662</c:v>
                </c:pt>
                <c:pt idx="1318">
                  <c:v>1.9992664757173362</c:v>
                </c:pt>
                <c:pt idx="1319">
                  <c:v>1.9991961672867502</c:v>
                </c:pt>
                <c:pt idx="1320">
                  <c:v>1.9991263676008373</c:v>
                </c:pt>
                <c:pt idx="1321">
                  <c:v>1.9990570806373571</c:v>
                </c:pt>
                <c:pt idx="1322">
                  <c:v>1.9989883102979613</c:v>
                </c:pt>
                <c:pt idx="1323">
                  <c:v>1.9989200604082593</c:v>
                </c:pt>
                <c:pt idx="1324">
                  <c:v>1.9988523347178939</c:v>
                </c:pt>
                <c:pt idx="1325">
                  <c:v>1.9987851369006235</c:v>
                </c:pt>
                <c:pt idx="1326">
                  <c:v>1.9987184705544105</c:v>
                </c:pt>
                <c:pt idx="1327">
                  <c:v>1.9986523392015176</c:v>
                </c:pt>
                <c:pt idx="1328">
                  <c:v>1.998586746288612</c:v>
                </c:pt>
                <c:pt idx="1329">
                  <c:v>1.9985216951868743</c:v>
                </c:pt>
                <c:pt idx="1330">
                  <c:v>1.9984571891921172</c:v>
                </c:pt>
                <c:pt idx="1331">
                  <c:v>1.9983932315249091</c:v>
                </c:pt>
                <c:pt idx="1332">
                  <c:v>1.9983298253307054</c:v>
                </c:pt>
                <c:pt idx="1333">
                  <c:v>1.9982669736799861</c:v>
                </c:pt>
                <c:pt idx="1334">
                  <c:v>1.9982046795684008</c:v>
                </c:pt>
                <c:pt idx="1335">
                  <c:v>1.9981429459169204</c:v>
                </c:pt>
                <c:pt idx="1336">
                  <c:v>1.9980817755719946</c:v>
                </c:pt>
                <c:pt idx="1337">
                  <c:v>1.9980211713057163</c:v>
                </c:pt>
                <c:pt idx="1338">
                  <c:v>1.9979611358159939</c:v>
                </c:pt>
                <c:pt idx="1339">
                  <c:v>1.9979016717267273</c:v>
                </c:pt>
                <c:pt idx="1340">
                  <c:v>1.9978427815879933</c:v>
                </c:pt>
                <c:pt idx="1341">
                  <c:v>1.9977844678762355</c:v>
                </c:pt>
                <c:pt idx="1342">
                  <c:v>1.997726732994461</c:v>
                </c:pt>
                <c:pt idx="1343">
                  <c:v>1.9976695792724433</c:v>
                </c:pt>
                <c:pt idx="1344">
                  <c:v>1.9976130089669313</c:v>
                </c:pt>
                <c:pt idx="1345">
                  <c:v>1.997557024261865</c:v>
                </c:pt>
                <c:pt idx="1346">
                  <c:v>1.9975016272685966</c:v>
                </c:pt>
                <c:pt idx="1347">
                  <c:v>1.9974468200261173</c:v>
                </c:pt>
                <c:pt idx="1348">
                  <c:v>1.9973926045012917</c:v>
                </c:pt>
                <c:pt idx="1349">
                  <c:v>1.9973389825890957</c:v>
                </c:pt>
                <c:pt idx="1350">
                  <c:v>1.9972859561128624</c:v>
                </c:pt>
                <c:pt idx="1351">
                  <c:v>1.9972335268245329</c:v>
                </c:pt>
                <c:pt idx="1352">
                  <c:v>1.9971816964049116</c:v>
                </c:pt>
                <c:pt idx="1353">
                  <c:v>1.9971304664639298</c:v>
                </c:pt>
                <c:pt idx="1354">
                  <c:v>1.9970798385409125</c:v>
                </c:pt>
                <c:pt idx="1355">
                  <c:v>1.9970298141048517</c:v>
                </c:pt>
                <c:pt idx="1356">
                  <c:v>1.9969803945546858</c:v>
                </c:pt>
                <c:pt idx="1357">
                  <c:v>1.9969315812195825</c:v>
                </c:pt>
                <c:pt idx="1358">
                  <c:v>1.9968833753592288</c:v>
                </c:pt>
                <c:pt idx="1359">
                  <c:v>1.9968357781641264</c:v>
                </c:pt>
                <c:pt idx="1360">
                  <c:v>1.9967887907558906</c:v>
                </c:pt>
                <c:pt idx="1361">
                  <c:v>1.9967424141875554</c:v>
                </c:pt>
                <c:pt idx="1362">
                  <c:v>1.9966966494438845</c:v>
                </c:pt>
                <c:pt idx="1363">
                  <c:v>1.9966514974416858</c:v>
                </c:pt>
                <c:pt idx="1364">
                  <c:v>1.9966069590301321</c:v>
                </c:pt>
                <c:pt idx="1365">
                  <c:v>1.996563034991085</c:v>
                </c:pt>
                <c:pt idx="1366">
                  <c:v>1.996519726039427</c:v>
                </c:pt>
                <c:pt idx="1367">
                  <c:v>1.9964770328233932</c:v>
                </c:pt>
                <c:pt idx="1368">
                  <c:v>1.9964349559249139</c:v>
                </c:pt>
                <c:pt idx="1369">
                  <c:v>1.9963934958599561</c:v>
                </c:pt>
                <c:pt idx="1370">
                  <c:v>1.9963526530788738</c:v>
                </c:pt>
                <c:pt idx="1371">
                  <c:v>1.9963124279667597</c:v>
                </c:pt>
                <c:pt idx="1372">
                  <c:v>1.9962728208438048</c:v>
                </c:pt>
                <c:pt idx="1373">
                  <c:v>1.9962338319656583</c:v>
                </c:pt>
                <c:pt idx="1374">
                  <c:v>1.9961954615237956</c:v>
                </c:pt>
                <c:pt idx="1375">
                  <c:v>1.9961577096458882</c:v>
                </c:pt>
                <c:pt idx="1376">
                  <c:v>1.9961205763961787</c:v>
                </c:pt>
                <c:pt idx="1377">
                  <c:v>1.9960840617758595</c:v>
                </c:pt>
                <c:pt idx="1378">
                  <c:v>1.9960481657234568</c:v>
                </c:pt>
                <c:pt idx="1379">
                  <c:v>1.9960128881152168</c:v>
                </c:pt>
                <c:pt idx="1380">
                  <c:v>1.995978228765497</c:v>
                </c:pt>
                <c:pt idx="1381">
                  <c:v>1.9959441874271613</c:v>
                </c:pt>
                <c:pt idx="1382">
                  <c:v>1.9959107637919786</c:v>
                </c:pt>
                <c:pt idx="1383">
                  <c:v>1.9958779574910257</c:v>
                </c:pt>
                <c:pt idx="1384">
                  <c:v>1.9958457680950934</c:v>
                </c:pt>
                <c:pt idx="1385">
                  <c:v>1.9958141951150956</c:v>
                </c:pt>
                <c:pt idx="1386">
                  <c:v>1.9957832380024843</c:v>
                </c:pt>
                <c:pt idx="1387">
                  <c:v>1.9957528961496651</c:v>
                </c:pt>
                <c:pt idx="1388">
                  <c:v>1.9957231688904187</c:v>
                </c:pt>
                <c:pt idx="1389">
                  <c:v>1.9956940555003237</c:v>
                </c:pt>
                <c:pt idx="1390">
                  <c:v>1.9956655551971849</c:v>
                </c:pt>
                <c:pt idx="1391">
                  <c:v>1.9956376671414626</c:v>
                </c:pt>
                <c:pt idx="1392">
                  <c:v>1.9956103904367064</c:v>
                </c:pt>
                <c:pt idx="1393">
                  <c:v>1.9955837241299927</c:v>
                </c:pt>
                <c:pt idx="1394">
                  <c:v>1.9955576672123634</c:v>
                </c:pt>
                <c:pt idx="1395">
                  <c:v>1.995532218619269</c:v>
                </c:pt>
                <c:pt idx="1396">
                  <c:v>1.995507377231015</c:v>
                </c:pt>
                <c:pt idx="1397">
                  <c:v>1.9954831418732091</c:v>
                </c:pt>
                <c:pt idx="1398">
                  <c:v>1.995459511317214</c:v>
                </c:pt>
                <c:pt idx="1399">
                  <c:v>1.9954364842806009</c:v>
                </c:pt>
                <c:pt idx="1400">
                  <c:v>1.9954140594276057</c:v>
                </c:pt>
                <c:pt idx="1401">
                  <c:v>1.9953922353695901</c:v>
                </c:pt>
                <c:pt idx="1402">
                  <c:v>1.9953710106655016</c:v>
                </c:pt>
                <c:pt idx="1403">
                  <c:v>1.9953503838223401</c:v>
                </c:pt>
                <c:pt idx="1404">
                  <c:v>1.9953303532956232</c:v>
                </c:pt>
                <c:pt idx="1405">
                  <c:v>1.995310917489856</c:v>
                </c:pt>
                <c:pt idx="1406">
                  <c:v>1.9952920747590035</c:v>
                </c:pt>
                <c:pt idx="1407">
                  <c:v>1.9952738234069634</c:v>
                </c:pt>
                <c:pt idx="1408">
                  <c:v>1.9952561616880429</c:v>
                </c:pt>
                <c:pt idx="1409">
                  <c:v>1.9952390878074369</c:v>
                </c:pt>
                <c:pt idx="1410">
                  <c:v>1.9952225999217077</c:v>
                </c:pt>
                <c:pt idx="1411">
                  <c:v>1.9952066961392683</c:v>
                </c:pt>
                <c:pt idx="1412">
                  <c:v>1.9951913745208654</c:v>
                </c:pt>
                <c:pt idx="1413">
                  <c:v>1.9951766330800669</c:v>
                </c:pt>
                <c:pt idx="1414">
                  <c:v>1.9951624697837482</c:v>
                </c:pt>
                <c:pt idx="1415">
                  <c:v>1.995148882552584</c:v>
                </c:pt>
                <c:pt idx="1416">
                  <c:v>1.995135869261538</c:v>
                </c:pt>
                <c:pt idx="1417">
                  <c:v>1.9951234277403562</c:v>
                </c:pt>
                <c:pt idx="1418">
                  <c:v>1.9951115557740624</c:v>
                </c:pt>
                <c:pt idx="1419">
                  <c:v>1.9951002511034539</c:v>
                </c:pt>
                <c:pt idx="1420">
                  <c:v>1.9950895114255984</c:v>
                </c:pt>
                <c:pt idx="1421">
                  <c:v>1.9950793343943347</c:v>
                </c:pt>
                <c:pt idx="1422">
                  <c:v>1.9950697176207717</c:v>
                </c:pt>
                <c:pt idx="1423">
                  <c:v>1.99506065867379</c:v>
                </c:pt>
                <c:pt idx="1424">
                  <c:v>1.9950521550805458</c:v>
                </c:pt>
                <c:pt idx="1425">
                  <c:v>1.9950442043269745</c:v>
                </c:pt>
                <c:pt idx="1426">
                  <c:v>1.9950368038582957</c:v>
                </c:pt>
                <c:pt idx="1427">
                  <c:v>1.9950299510795195</c:v>
                </c:pt>
                <c:pt idx="1428">
                  <c:v>1.9950236433559538</c:v>
                </c:pt>
                <c:pt idx="1429">
                  <c:v>1.9950178780137124</c:v>
                </c:pt>
                <c:pt idx="1430">
                  <c:v>1.9950126523402243</c:v>
                </c:pt>
                <c:pt idx="1431">
                  <c:v>1.9950079635847431</c:v>
                </c:pt>
                <c:pt idx="1432">
                  <c:v>1.9950038089588582</c:v>
                </c:pt>
                <c:pt idx="1433">
                  <c:v>1.9950001856370059</c:v>
                </c:pt>
                <c:pt idx="1434">
                  <c:v>1.994997090756981</c:v>
                </c:pt>
                <c:pt idx="1435">
                  <c:v>1.9949945214204501</c:v>
                </c:pt>
                <c:pt idx="1436">
                  <c:v>1.9949924746934644</c:v>
                </c:pt>
                <c:pt idx="1437">
                  <c:v>1.9949909476069734</c:v>
                </c:pt>
                <c:pt idx="1438">
                  <c:v>1.9949899371573385</c:v>
                </c:pt>
                <c:pt idx="1439">
                  <c:v>1.9949894403068484</c:v>
                </c:pt>
                <c:pt idx="1440">
                  <c:v>1.9949894539842337</c:v>
                </c:pt>
                <c:pt idx="1441">
                  <c:v>1.9949899750851805</c:v>
                </c:pt>
                <c:pt idx="1442">
                  <c:v>1.9949910004728479</c:v>
                </c:pt>
                <c:pt idx="1443">
                  <c:v>1.9949925269783817</c:v>
                </c:pt>
                <c:pt idx="1444">
                  <c:v>1.9949945514014307</c:v>
                </c:pt>
                <c:pt idx="1445">
                  <c:v>1.9949970705106619</c:v>
                </c:pt>
                <c:pt idx="1446">
                  <c:v>1.9950000810442767</c:v>
                </c:pt>
                <c:pt idx="1447">
                  <c:v>1.9950035797105263</c:v>
                </c:pt>
                <c:pt idx="1448">
                  <c:v>1.995007563188226</c:v>
                </c:pt>
                <c:pt idx="1449">
                  <c:v>1.9950120281272723</c:v>
                </c:pt>
                <c:pt idx="1450">
                  <c:v>1.9950169711491568</c:v>
                </c:pt>
                <c:pt idx="1451">
                  <c:v>1.9950223888474812</c:v>
                </c:pt>
                <c:pt idx="1452">
                  <c:v>1.9950282777884722</c:v>
                </c:pt>
                <c:pt idx="1453">
                  <c:v>1.9950346345114955</c:v>
                </c:pt>
                <c:pt idx="1454">
                  <c:v>1.9950414555295697</c:v>
                </c:pt>
                <c:pt idx="1455">
                  <c:v>1.9950487373298791</c:v>
                </c:pt>
                <c:pt idx="1456">
                  <c:v>1.9950564763742868</c:v>
                </c:pt>
                <c:pt idx="1457">
                  <c:v>1.9950646690998479</c:v>
                </c:pt>
                <c:pt idx="1458">
                  <c:v>1.9950733119193196</c:v>
                </c:pt>
                <c:pt idx="1459">
                  <c:v>1.995082401221673</c:v>
                </c:pt>
                <c:pt idx="1460">
                  <c:v>1.9950919333726038</c:v>
                </c:pt>
                <c:pt idx="1461">
                  <c:v>1.9951019047150409</c:v>
                </c:pt>
                <c:pt idx="1462">
                  <c:v>1.9951123115696561</c:v>
                </c:pt>
                <c:pt idx="1463">
                  <c:v>1.9951231502353719</c:v>
                </c:pt>
                <c:pt idx="1464">
                  <c:v>1.9951344169898677</c:v>
                </c:pt>
                <c:pt idx="1465">
                  <c:v>1.9951461080900872</c:v>
                </c:pt>
                <c:pt idx="1466">
                  <c:v>1.9951582197727429</c:v>
                </c:pt>
                <c:pt idx="1467">
                  <c:v>1.9951707482548198</c:v>
                </c:pt>
                <c:pt idx="1468">
                  <c:v>1.9951836897340793</c:v>
                </c:pt>
                <c:pt idx="1469">
                  <c:v>1.9951970403895609</c:v>
                </c:pt>
                <c:pt idx="1470">
                  <c:v>1.9952107963820831</c:v>
                </c:pt>
                <c:pt idx="1471">
                  <c:v>1.995224953854742</c:v>
                </c:pt>
                <c:pt idx="1472">
                  <c:v>1.9952395089334114</c:v>
                </c:pt>
                <c:pt idx="1473">
                  <c:v>1.9952544577272386</c:v>
                </c:pt>
                <c:pt idx="1474">
                  <c:v>1.9952697963291408</c:v>
                </c:pt>
                <c:pt idx="1475">
                  <c:v>1.9952855208162985</c:v>
                </c:pt>
                <c:pt idx="1476">
                  <c:v>1.9953016272506501</c:v>
                </c:pt>
                <c:pt idx="1477">
                  <c:v>1.9953181116793819</c:v>
                </c:pt>
                <c:pt idx="1478">
                  <c:v>1.9953349701354193</c:v>
                </c:pt>
                <c:pt idx="1479">
                  <c:v>1.9953521986379139</c:v>
                </c:pt>
                <c:pt idx="1480">
                  <c:v>1.9953697931927321</c:v>
                </c:pt>
                <c:pt idx="1481">
                  <c:v>1.9953877497929393</c:v>
                </c:pt>
                <c:pt idx="1482">
                  <c:v>1.9954060644192837</c:v>
                </c:pt>
                <c:pt idx="1483">
                  <c:v>1.9954247330406785</c:v>
                </c:pt>
                <c:pt idx="1484">
                  <c:v>1.9954437516146819</c:v>
                </c:pt>
                <c:pt idx="1485">
                  <c:v>1.9954631160879759</c:v>
                </c:pt>
                <c:pt idx="1486">
                  <c:v>1.9954828223968426</c:v>
                </c:pt>
                <c:pt idx="1487">
                  <c:v>1.9955028664676391</c:v>
                </c:pt>
                <c:pt idx="1488">
                  <c:v>1.9955232442172706</c:v>
                </c:pt>
                <c:pt idx="1489">
                  <c:v>1.9955439515536615</c:v>
                </c:pt>
                <c:pt idx="1490">
                  <c:v>1.9955649843762235</c:v>
                </c:pt>
                <c:pt idx="1491">
                  <c:v>1.9955863385763246</c:v>
                </c:pt>
                <c:pt idx="1492">
                  <c:v>1.9956080100377522</c:v>
                </c:pt>
                <c:pt idx="1493">
                  <c:v>1.9956299946371767</c:v>
                </c:pt>
                <c:pt idx="1494">
                  <c:v>1.9956522882446133</c:v>
                </c:pt>
                <c:pt idx="1495">
                  <c:v>1.9956748867238796</c:v>
                </c:pt>
                <c:pt idx="1496">
                  <c:v>1.9956977859330525</c:v>
                </c:pt>
                <c:pt idx="1497">
                  <c:v>1.9957209817249233</c:v>
                </c:pt>
                <c:pt idx="1498">
                  <c:v>1.9957444699474491</c:v>
                </c:pt>
                <c:pt idx="1499">
                  <c:v>1.9957682464442028</c:v>
                </c:pt>
                <c:pt idx="1500">
                  <c:v>1.9957923070548209</c:v>
                </c:pt>
                <c:pt idx="1501">
                  <c:v>1.9958166476154495</c:v>
                </c:pt>
                <c:pt idx="1502">
                  <c:v>1.995841263959186</c:v>
                </c:pt>
                <c:pt idx="1503">
                  <c:v>1.9958661519165206</c:v>
                </c:pt>
                <c:pt idx="1504">
                  <c:v>1.9958913073157738</c:v>
                </c:pt>
                <c:pt idx="1505">
                  <c:v>1.9959167259835329</c:v>
                </c:pt>
                <c:pt idx="1506">
                  <c:v>1.9959424037450846</c:v>
                </c:pt>
                <c:pt idx="1507">
                  <c:v>1.9959683364248462</c:v>
                </c:pt>
                <c:pt idx="1508">
                  <c:v>1.9959945198467937</c:v>
                </c:pt>
                <c:pt idx="1509">
                  <c:v>1.9960209498348866</c:v>
                </c:pt>
                <c:pt idx="1510">
                  <c:v>1.9960476222134929</c:v>
                </c:pt>
                <c:pt idx="1511">
                  <c:v>1.9960745328078076</c:v>
                </c:pt>
                <c:pt idx="1512">
                  <c:v>1.9961016774442717</c:v>
                </c:pt>
                <c:pt idx="1513">
                  <c:v>1.9961290519509869</c:v>
                </c:pt>
                <c:pt idx="1514">
                  <c:v>1.996156652158128</c:v>
                </c:pt>
                <c:pt idx="1515">
                  <c:v>1.9961844738983534</c:v>
                </c:pt>
                <c:pt idx="1516">
                  <c:v>1.996212513007211</c:v>
                </c:pt>
                <c:pt idx="1517">
                  <c:v>1.996240765323543</c:v>
                </c:pt>
                <c:pt idx="1518">
                  <c:v>1.9962692266898876</c:v>
                </c:pt>
                <c:pt idx="1519">
                  <c:v>1.9962978929528772</c:v>
                </c:pt>
                <c:pt idx="1520">
                  <c:v>1.9963267599636343</c:v>
                </c:pt>
                <c:pt idx="1521">
                  <c:v>1.9963558235781647</c:v>
                </c:pt>
                <c:pt idx="1522">
                  <c:v>1.9963850796577471</c:v>
                </c:pt>
                <c:pt idx="1523">
                  <c:v>1.9964145240693207</c:v>
                </c:pt>
                <c:pt idx="1524">
                  <c:v>1.9964441526858694</c:v>
                </c:pt>
                <c:pt idx="1525">
                  <c:v>1.9964739613868023</c:v>
                </c:pt>
                <c:pt idx="1526">
                  <c:v>1.9965039460583336</c:v>
                </c:pt>
                <c:pt idx="1527">
                  <c:v>1.9965341025938561</c:v>
                </c:pt>
                <c:pt idx="1528">
                  <c:v>1.9965644268943148</c:v>
                </c:pt>
                <c:pt idx="1529">
                  <c:v>1.9965949148685753</c:v>
                </c:pt>
                <c:pt idx="1530">
                  <c:v>1.996625562433791</c:v>
                </c:pt>
                <c:pt idx="1531">
                  <c:v>1.9966563655157654</c:v>
                </c:pt>
                <c:pt idx="1532">
                  <c:v>1.9966873200493129</c:v>
                </c:pt>
                <c:pt idx="1533">
                  <c:v>1.9967184219786154</c:v>
                </c:pt>
                <c:pt idx="1534">
                  <c:v>1.9967496672575755</c:v>
                </c:pt>
                <c:pt idx="1535">
                  <c:v>1.996781051850169</c:v>
                </c:pt>
                <c:pt idx="1536">
                  <c:v>1.9968125717307903</c:v>
                </c:pt>
                <c:pt idx="1537">
                  <c:v>1.9968442228845991</c:v>
                </c:pt>
                <c:pt idx="1538">
                  <c:v>1.9968760013078597</c:v>
                </c:pt>
                <c:pt idx="1539">
                  <c:v>1.9969079030082799</c:v>
                </c:pt>
                <c:pt idx="1540">
                  <c:v>1.996939924005346</c:v>
                </c:pt>
                <c:pt idx="1541">
                  <c:v>1.9969720603306538</c:v>
                </c:pt>
                <c:pt idx="1542">
                  <c:v>1.9970043080282374</c:v>
                </c:pt>
                <c:pt idx="1543">
                  <c:v>1.9970366631548941</c:v>
                </c:pt>
                <c:pt idx="1544">
                  <c:v>1.9970691217805063</c:v>
                </c:pt>
                <c:pt idx="1545">
                  <c:v>1.9971016799883601</c:v>
                </c:pt>
                <c:pt idx="1546">
                  <c:v>1.9971343338754604</c:v>
                </c:pt>
                <c:pt idx="1547">
                  <c:v>1.9971670795528429</c:v>
                </c:pt>
                <c:pt idx="1548">
                  <c:v>1.9971999131458826</c:v>
                </c:pt>
                <c:pt idx="1549">
                  <c:v>1.9972328307945997</c:v>
                </c:pt>
                <c:pt idx="1550">
                  <c:v>1.9972658286539604</c:v>
                </c:pt>
                <c:pt idx="1551">
                  <c:v>1.9972989028941766</c:v>
                </c:pt>
                <c:pt idx="1552">
                  <c:v>1.997332049701001</c:v>
                </c:pt>
                <c:pt idx="1553">
                  <c:v>1.9973652652760183</c:v>
                </c:pt>
                <c:pt idx="1554">
                  <c:v>1.9973985458369343</c:v>
                </c:pt>
                <c:pt idx="1555">
                  <c:v>1.9974318876178609</c:v>
                </c:pt>
                <c:pt idx="1556">
                  <c:v>1.9974652868695979</c:v>
                </c:pt>
                <c:pt idx="1557">
                  <c:v>1.9974987398599109</c:v>
                </c:pt>
                <c:pt idx="1558">
                  <c:v>1.9975322428738067</c:v>
                </c:pt>
                <c:pt idx="1559">
                  <c:v>1.9975657922138048</c:v>
                </c:pt>
                <c:pt idx="1560">
                  <c:v>1.9975993842002049</c:v>
                </c:pt>
                <c:pt idx="1561">
                  <c:v>1.9976330151713519</c:v>
                </c:pt>
                <c:pt idx="1562">
                  <c:v>1.9976666814838979</c:v>
                </c:pt>
                <c:pt idx="1563">
                  <c:v>1.9977003795130583</c:v>
                </c:pt>
                <c:pt idx="1564">
                  <c:v>1.9977341056528675</c:v>
                </c:pt>
                <c:pt idx="1565">
                  <c:v>1.9977678563164289</c:v>
                </c:pt>
                <c:pt idx="1566">
                  <c:v>1.9978016279361632</c:v>
                </c:pt>
                <c:pt idx="1567">
                  <c:v>1.9978354169640511</c:v>
                </c:pt>
                <c:pt idx="1568">
                  <c:v>1.9978692198718753</c:v>
                </c:pt>
                <c:pt idx="1569">
                  <c:v>1.997903033151456</c:v>
                </c:pt>
                <c:pt idx="1570">
                  <c:v>1.9979368533148858</c:v>
                </c:pt>
                <c:pt idx="1571">
                  <c:v>1.9979706768947589</c:v>
                </c:pt>
                <c:pt idx="1572">
                  <c:v>1.9980045004443976</c:v>
                </c:pt>
                <c:pt idx="1573">
                  <c:v>1.9980383205380761</c:v>
                </c:pt>
                <c:pt idx="1574">
                  <c:v>1.9980721337712399</c:v>
                </c:pt>
                <c:pt idx="1575">
                  <c:v>1.9981059367607217</c:v>
                </c:pt>
                <c:pt idx="1576">
                  <c:v>1.9981397261449543</c:v>
                </c:pt>
                <c:pt idx="1577">
                  <c:v>1.9981734985841795</c:v>
                </c:pt>
                <c:pt idx="1578">
                  <c:v>1.9982072507606543</c:v>
                </c:pt>
                <c:pt idx="1579">
                  <c:v>1.9982409793788531</c:v>
                </c:pt>
                <c:pt idx="1580">
                  <c:v>1.998274681165666</c:v>
                </c:pt>
                <c:pt idx="1581">
                  <c:v>1.9983083528705945</c:v>
                </c:pt>
                <c:pt idx="1582">
                  <c:v>1.9983419912659428</c:v>
                </c:pt>
                <c:pt idx="1583">
                  <c:v>1.9983755931470073</c:v>
                </c:pt>
                <c:pt idx="1584">
                  <c:v>1.99840915533226</c:v>
                </c:pt>
                <c:pt idx="1585">
                  <c:v>1.9984426746635304</c:v>
                </c:pt>
                <c:pt idx="1586">
                  <c:v>1.9984761480061843</c:v>
                </c:pt>
                <c:pt idx="1587">
                  <c:v>1.9985095722492972</c:v>
                </c:pt>
                <c:pt idx="1588">
                  <c:v>1.9985429443058249</c:v>
                </c:pt>
                <c:pt idx="1589">
                  <c:v>1.9985762611127729</c:v>
                </c:pt>
                <c:pt idx="1590">
                  <c:v>1.9986095196313587</c:v>
                </c:pt>
                <c:pt idx="1591">
                  <c:v>1.998642716847173</c:v>
                </c:pt>
                <c:pt idx="1592">
                  <c:v>1.998675849770337</c:v>
                </c:pt>
                <c:pt idx="1593">
                  <c:v>1.9987089154356565</c:v>
                </c:pt>
                <c:pt idx="1594">
                  <c:v>1.9987419109027711</c:v>
                </c:pt>
                <c:pt idx="1595">
                  <c:v>1.9987748332563022</c:v>
                </c:pt>
                <c:pt idx="1596">
                  <c:v>1.9988076796059964</c:v>
                </c:pt>
                <c:pt idx="1597">
                  <c:v>1.9988404470868639</c:v>
                </c:pt>
                <c:pt idx="1598">
                  <c:v>1.9988731328593181</c:v>
                </c:pt>
                <c:pt idx="1599">
                  <c:v>1.9989057341093057</c:v>
                </c:pt>
                <c:pt idx="1600">
                  <c:v>1.9989382480484388</c:v>
                </c:pt>
                <c:pt idx="1601">
                  <c:v>1.99897067191412</c:v>
                </c:pt>
                <c:pt idx="1602">
                  <c:v>1.9990030029696664</c:v>
                </c:pt>
                <c:pt idx="1603">
                  <c:v>1.9990352385044288</c:v>
                </c:pt>
                <c:pt idx="1604">
                  <c:v>1.9990673758339077</c:v>
                </c:pt>
                <c:pt idx="1605">
                  <c:v>1.9990994122998671</c:v>
                </c:pt>
                <c:pt idx="1606">
                  <c:v>1.9991313452704436</c:v>
                </c:pt>
                <c:pt idx="1607">
                  <c:v>1.9991631721402523</c:v>
                </c:pt>
                <c:pt idx="1608">
                  <c:v>1.9991948903304908</c:v>
                </c:pt>
                <c:pt idx="1609">
                  <c:v>1.9992264972890381</c:v>
                </c:pt>
                <c:pt idx="1610">
                  <c:v>1.999257990490551</c:v>
                </c:pt>
                <c:pt idx="1611">
                  <c:v>1.9992893674365571</c:v>
                </c:pt>
                <c:pt idx="1612">
                  <c:v>1.9993206256555451</c:v>
                </c:pt>
                <c:pt idx="1613">
                  <c:v>1.9993517627030504</c:v>
                </c:pt>
                <c:pt idx="1614">
                  <c:v>1.9993827761617387</c:v>
                </c:pt>
                <c:pt idx="1615">
                  <c:v>1.9994136636414868</c:v>
                </c:pt>
                <c:pt idx="1616">
                  <c:v>1.9994444227794574</c:v>
                </c:pt>
                <c:pt idx="1617">
                  <c:v>1.9994750512401744</c:v>
                </c:pt>
                <c:pt idx="1618">
                  <c:v>1.9995055467155922</c:v>
                </c:pt>
                <c:pt idx="1619">
                  <c:v>1.9995359069251633</c:v>
                </c:pt>
                <c:pt idx="1620">
                  <c:v>1.9995661296159011</c:v>
                </c:pt>
                <c:pt idx="1621">
                  <c:v>1.9995962125624425</c:v>
                </c:pt>
                <c:pt idx="1622">
                  <c:v>1.9996261535671032</c:v>
                </c:pt>
                <c:pt idx="1623">
                  <c:v>1.9996559504599336</c:v>
                </c:pt>
                <c:pt idx="1624">
                  <c:v>1.9996856010987698</c:v>
                </c:pt>
                <c:pt idx="1625">
                  <c:v>1.9997151033692808</c:v>
                </c:pt>
                <c:pt idx="1626">
                  <c:v>1.9997444551850148</c:v>
                </c:pt>
                <c:pt idx="1627">
                  <c:v>1.99977365448744</c:v>
                </c:pt>
                <c:pt idx="1628">
                  <c:v>1.9998026992459839</c:v>
                </c:pt>
                <c:pt idx="1629">
                  <c:v>1.9998315874580692</c:v>
                </c:pt>
                <c:pt idx="1630">
                  <c:v>1.999860317149146</c:v>
                </c:pt>
                <c:pt idx="1631">
                  <c:v>1.999888886372722</c:v>
                </c:pt>
                <c:pt idx="1632">
                  <c:v>1.9999172932103881</c:v>
                </c:pt>
                <c:pt idx="1633">
                  <c:v>1.9999455357718441</c:v>
                </c:pt>
                <c:pt idx="1634">
                  <c:v>1.9999736121949165</c:v>
                </c:pt>
                <c:pt idx="1635">
                  <c:v>2.0000015206455788</c:v>
                </c:pt>
                <c:pt idx="1636">
                  <c:v>2.000029259317964</c:v>
                </c:pt>
                <c:pt idx="1637">
                  <c:v>2.0000568264343785</c:v>
                </c:pt>
                <c:pt idx="1638">
                  <c:v>2.0000842202453089</c:v>
                </c:pt>
                <c:pt idx="1639">
                  <c:v>2.0001114390294297</c:v>
                </c:pt>
                <c:pt idx="1640">
                  <c:v>2.0001384810936047</c:v>
                </c:pt>
                <c:pt idx="1641">
                  <c:v>2.000165344772888</c:v>
                </c:pt>
                <c:pt idx="1642">
                  <c:v>2.0001920284305217</c:v>
                </c:pt>
                <c:pt idx="1643">
                  <c:v>2.0002185304579299</c:v>
                </c:pt>
                <c:pt idx="1644">
                  <c:v>2.00024484927471</c:v>
                </c:pt>
                <c:pt idx="1645">
                  <c:v>2.0002709833286216</c:v>
                </c:pt>
                <c:pt idx="1646">
                  <c:v>2.000296931095574</c:v>
                </c:pt>
                <c:pt idx="1647">
                  <c:v>2.000322691079607</c:v>
                </c:pt>
                <c:pt idx="1648">
                  <c:v>2.0003482618128734</c:v>
                </c:pt>
                <c:pt idx="1649">
                  <c:v>2.0003736418556164</c:v>
                </c:pt>
                <c:pt idx="1650">
                  <c:v>2.0003988297961439</c:v>
                </c:pt>
                <c:pt idx="1651">
                  <c:v>2.0004238242508015</c:v>
                </c:pt>
                <c:pt idx="1652">
                  <c:v>2.0004486238639432</c:v>
                </c:pt>
                <c:pt idx="1653">
                  <c:v>2.0004732273078965</c:v>
                </c:pt>
                <c:pt idx="1654">
                  <c:v>2.0004976332829281</c:v>
                </c:pt>
                <c:pt idx="1655">
                  <c:v>2.0005218405172056</c:v>
                </c:pt>
                <c:pt idx="1656">
                  <c:v>2.0005458477667566</c:v>
                </c:pt>
                <c:pt idx="1657">
                  <c:v>2.0005696538154254</c:v>
                </c:pt>
                <c:pt idx="1658">
                  <c:v>2.0005932574748271</c:v>
                </c:pt>
                <c:pt idx="1659">
                  <c:v>2.0006166575842994</c:v>
                </c:pt>
                <c:pt idx="1660">
                  <c:v>2.0006398530108513</c:v>
                </c:pt>
                <c:pt idx="1661">
                  <c:v>2.0006628426491098</c:v>
                </c:pt>
                <c:pt idx="1662">
                  <c:v>2.0006856254212644</c:v>
                </c:pt>
                <c:pt idx="1663">
                  <c:v>2.0007082002770074</c:v>
                </c:pt>
                <c:pt idx="1664">
                  <c:v>2.0007305661934756</c:v>
                </c:pt>
                <c:pt idx="1665">
                  <c:v>2.0007527221751844</c:v>
                </c:pt>
                <c:pt idx="1666">
                  <c:v>2.0007746672539644</c:v>
                </c:pt>
                <c:pt idx="1667">
                  <c:v>2.0007964004888912</c:v>
                </c:pt>
                <c:pt idx="1668">
                  <c:v>2.000817920966218</c:v>
                </c:pt>
                <c:pt idx="1669">
                  <c:v>2.0008392277992999</c:v>
                </c:pt>
                <c:pt idx="1670">
                  <c:v>2.0008603201285218</c:v>
                </c:pt>
                <c:pt idx="1671">
                  <c:v>2.0008811971212186</c:v>
                </c:pt>
                <c:pt idx="1672">
                  <c:v>2.000901857971598</c:v>
                </c:pt>
                <c:pt idx="1673">
                  <c:v>2.000922301900657</c:v>
                </c:pt>
                <c:pt idx="1674">
                  <c:v>2.0009425281560991</c:v>
                </c:pt>
                <c:pt idx="1675">
                  <c:v>2.0009625360122478</c:v>
                </c:pt>
                <c:pt idx="1676">
                  <c:v>2.000982324769959</c:v>
                </c:pt>
                <c:pt idx="1677">
                  <c:v>2.0010018937565279</c:v>
                </c:pt>
                <c:pt idx="1678">
                  <c:v>2.0010212423256011</c:v>
                </c:pt>
                <c:pt idx="1679">
                  <c:v>2.0010403698570771</c:v>
                </c:pt>
                <c:pt idx="1680">
                  <c:v>2.0010592757570129</c:v>
                </c:pt>
                <c:pt idx="1681">
                  <c:v>2.0010779594575232</c:v>
                </c:pt>
                <c:pt idx="1682">
                  <c:v>2.001096420416681</c:v>
                </c:pt>
                <c:pt idx="1683">
                  <c:v>2.0011146581184134</c:v>
                </c:pt>
                <c:pt idx="1684">
                  <c:v>2.0011326720723979</c:v>
                </c:pt>
                <c:pt idx="1685">
                  <c:v>2.0011504618139546</c:v>
                </c:pt>
                <c:pt idx="1686">
                  <c:v>2.0011680269039385</c:v>
                </c:pt>
                <c:pt idx="1687">
                  <c:v>2.001185366928627</c:v>
                </c:pt>
                <c:pt idx="1688">
                  <c:v>2.0012024814996097</c:v>
                </c:pt>
                <c:pt idx="1689">
                  <c:v>2.0012193702536711</c:v>
                </c:pt>
                <c:pt idx="1690">
                  <c:v>2.001236032852677</c:v>
                </c:pt>
                <c:pt idx="1691">
                  <c:v>2.0012524689834548</c:v>
                </c:pt>
                <c:pt idx="1692">
                  <c:v>2.0012686783576732</c:v>
                </c:pt>
                <c:pt idx="1693">
                  <c:v>2.0012846607117218</c:v>
                </c:pt>
                <c:pt idx="1694">
                  <c:v>2.0013004158065866</c:v>
                </c:pt>
                <c:pt idx="1695">
                  <c:v>2.0013159434277239</c:v>
                </c:pt>
                <c:pt idx="1696">
                  <c:v>2.0013312433849357</c:v>
                </c:pt>
                <c:pt idx="1697">
                  <c:v>2.001346315512238</c:v>
                </c:pt>
                <c:pt idx="1698">
                  <c:v>2.0013611596677339</c:v>
                </c:pt>
                <c:pt idx="1699">
                  <c:v>2.0013757757334774</c:v>
                </c:pt>
                <c:pt idx="1700">
                  <c:v>2.0013901636153446</c:v>
                </c:pt>
                <c:pt idx="1701">
                  <c:v>2.0014043232428933</c:v>
                </c:pt>
                <c:pt idx="1702">
                  <c:v>2.0014182545692307</c:v>
                </c:pt>
                <c:pt idx="1703">
                  <c:v>2.0014319575708726</c:v>
                </c:pt>
                <c:pt idx="1704">
                  <c:v>2.0014454322476039</c:v>
                </c:pt>
                <c:pt idx="1705">
                  <c:v>2.0014586786223365</c:v>
                </c:pt>
                <c:pt idx="1706">
                  <c:v>2.0014716967409689</c:v>
                </c:pt>
                <c:pt idx="1707">
                  <c:v>2.001484486672239</c:v>
                </c:pt>
                <c:pt idx="1708">
                  <c:v>2.0014970485075794</c:v>
                </c:pt>
                <c:pt idx="1709">
                  <c:v>2.0015093823609713</c:v>
                </c:pt>
                <c:pt idx="1710">
                  <c:v>2.0015214883687937</c:v>
                </c:pt>
                <c:pt idx="1711">
                  <c:v>2.0015333666896762</c:v>
                </c:pt>
                <c:pt idx="1712">
                  <c:v>2.0015450175043443</c:v>
                </c:pt>
                <c:pt idx="1713">
                  <c:v>2.0015564410154694</c:v>
                </c:pt>
                <c:pt idx="1714">
                  <c:v>2.0015676374475153</c:v>
                </c:pt>
                <c:pt idx="1715">
                  <c:v>2.00157860704658</c:v>
                </c:pt>
                <c:pt idx="1716">
                  <c:v>2.0015893500802422</c:v>
                </c:pt>
                <c:pt idx="1717">
                  <c:v>2.0015998668374024</c:v>
                </c:pt>
                <c:pt idx="1718">
                  <c:v>2.0016101576281242</c:v>
                </c:pt>
                <c:pt idx="1719">
                  <c:v>2.0016202227834743</c:v>
                </c:pt>
                <c:pt idx="1720">
                  <c:v>2.0016300626553614</c:v>
                </c:pt>
                <c:pt idx="1721">
                  <c:v>2.0016396776163732</c:v>
                </c:pt>
                <c:pt idx="1722">
                  <c:v>2.0016490680596144</c:v>
                </c:pt>
                <c:pt idx="1723">
                  <c:v>2.0016582343985414</c:v>
                </c:pt>
                <c:pt idx="1724">
                  <c:v>2.0016671770667953</c:v>
                </c:pt>
                <c:pt idx="1725">
                  <c:v>2.0016758965180381</c:v>
                </c:pt>
                <c:pt idx="1726">
                  <c:v>2.0016843932257831</c:v>
                </c:pt>
                <c:pt idx="1727">
                  <c:v>2.0016926676832272</c:v>
                </c:pt>
                <c:pt idx="1728">
                  <c:v>2.0017007204030799</c:v>
                </c:pt>
                <c:pt idx="1729">
                  <c:v>2.0017085519173952</c:v>
                </c:pt>
                <c:pt idx="1730">
                  <c:v>2.0017161627773974</c:v>
                </c:pt>
                <c:pt idx="1731">
                  <c:v>2.0017235535533113</c:v>
                </c:pt>
                <c:pt idx="1732">
                  <c:v>2.0017307248341867</c:v>
                </c:pt>
                <c:pt idx="1733">
                  <c:v>2.0017376772277267</c:v>
                </c:pt>
                <c:pt idx="1734">
                  <c:v>2.0017444113601095</c:v>
                </c:pt>
                <c:pt idx="1735">
                  <c:v>2.0017509278758161</c:v>
                </c:pt>
                <c:pt idx="1736">
                  <c:v>2.0017572274374524</c:v>
                </c:pt>
                <c:pt idx="1737">
                  <c:v>2.0017633107255715</c:v>
                </c:pt>
                <c:pt idx="1738">
                  <c:v>2.001769178438495</c:v>
                </c:pt>
                <c:pt idx="1739">
                  <c:v>2.0017748312921366</c:v>
                </c:pt>
                <c:pt idx="1740">
                  <c:v>2.0017802700198217</c:v>
                </c:pt>
                <c:pt idx="1741">
                  <c:v>2.001785495372105</c:v>
                </c:pt>
                <c:pt idx="1742">
                  <c:v>2.0017905081165943</c:v>
                </c:pt>
                <c:pt idx="1743">
                  <c:v>2.0017953090377643</c:v>
                </c:pt>
                <c:pt idx="1744">
                  <c:v>2.001799898936778</c:v>
                </c:pt>
                <c:pt idx="1745">
                  <c:v>2.0018042786313024</c:v>
                </c:pt>
                <c:pt idx="1746">
                  <c:v>2.0018084489553272</c:v>
                </c:pt>
                <c:pt idx="1747">
                  <c:v>2.0018124107589776</c:v>
                </c:pt>
                <c:pt idx="1748">
                  <c:v>2.0018161649083348</c:v>
                </c:pt>
                <c:pt idx="1749">
                  <c:v>2.0018197122852475</c:v>
                </c:pt>
                <c:pt idx="1750">
                  <c:v>2.0018230537871484</c:v>
                </c:pt>
                <c:pt idx="1751">
                  <c:v>2.0018261903268684</c:v>
                </c:pt>
                <c:pt idx="1752">
                  <c:v>2.0018291228324503</c:v>
                </c:pt>
                <c:pt idx="1753">
                  <c:v>2.0018318522469625</c:v>
                </c:pt>
                <c:pt idx="1754">
                  <c:v>2.0018343795283129</c:v>
                </c:pt>
                <c:pt idx="1755">
                  <c:v>2.00183670564906</c:v>
                </c:pt>
                <c:pt idx="1756">
                  <c:v>2.0018388315962263</c:v>
                </c:pt>
                <c:pt idx="1757">
                  <c:v>2.0018407583711118</c:v>
                </c:pt>
                <c:pt idx="1758">
                  <c:v>2.0018424869891023</c:v>
                </c:pt>
                <c:pt idx="1759">
                  <c:v>2.0018440184794848</c:v>
                </c:pt>
                <c:pt idx="1760">
                  <c:v>2.0018453538852565</c:v>
                </c:pt>
                <c:pt idx="1761">
                  <c:v>2.0018464942629359</c:v>
                </c:pt>
                <c:pt idx="1762">
                  <c:v>2.0018474406823743</c:v>
                </c:pt>
                <c:pt idx="1763">
                  <c:v>2.0018481942265662</c:v>
                </c:pt>
                <c:pt idx="1764">
                  <c:v>2.0018487559914604</c:v>
                </c:pt>
                <c:pt idx="1765">
                  <c:v>2.0018491270857681</c:v>
                </c:pt>
                <c:pt idx="1766">
                  <c:v>2.0018493086307756</c:v>
                </c:pt>
                <c:pt idx="1767">
                  <c:v>2.0018493017601529</c:v>
                </c:pt>
                <c:pt idx="1768">
                  <c:v>2.0018491076197633</c:v>
                </c:pt>
                <c:pt idx="1769">
                  <c:v>2.0018487273674745</c:v>
                </c:pt>
                <c:pt idx="1770">
                  <c:v>2.0018481621729678</c:v>
                </c:pt>
                <c:pt idx="1771">
                  <c:v>2.0018474132175466</c:v>
                </c:pt>
                <c:pt idx="1772">
                  <c:v>2.0018464816939487</c:v>
                </c:pt>
                <c:pt idx="1773">
                  <c:v>2.001845368806153</c:v>
                </c:pt>
                <c:pt idx="1774">
                  <c:v>2.001844075769192</c:v>
                </c:pt>
                <c:pt idx="1775">
                  <c:v>2.0018426038089596</c:v>
                </c:pt>
                <c:pt idx="1776">
                  <c:v>2.0018409541620215</c:v>
                </c:pt>
                <c:pt idx="1777">
                  <c:v>2.0018391280754253</c:v>
                </c:pt>
                <c:pt idx="1778">
                  <c:v>2.0018371268065112</c:v>
                </c:pt>
                <c:pt idx="1779">
                  <c:v>2.0018349516227194</c:v>
                </c:pt>
                <c:pt idx="1780">
                  <c:v>2.0018326038014038</c:v>
                </c:pt>
                <c:pt idx="1781">
                  <c:v>2.0018300846296402</c:v>
                </c:pt>
                <c:pt idx="1782">
                  <c:v>2.0018273954040375</c:v>
                </c:pt>
                <c:pt idx="1783">
                  <c:v>2.0018245374305481</c:v>
                </c:pt>
                <c:pt idx="1784">
                  <c:v>2.0018215120242795</c:v>
                </c:pt>
                <c:pt idx="1785">
                  <c:v>2.0018183205093041</c:v>
                </c:pt>
                <c:pt idx="1786">
                  <c:v>2.001814964218473</c:v>
                </c:pt>
                <c:pt idx="1787">
                  <c:v>2.0018114444932245</c:v>
                </c:pt>
                <c:pt idx="1788">
                  <c:v>2.001807762683399</c:v>
                </c:pt>
                <c:pt idx="1789">
                  <c:v>2.0018039201470494</c:v>
                </c:pt>
                <c:pt idx="1790">
                  <c:v>2.0017999182502537</c:v>
                </c:pt>
                <c:pt idx="1791">
                  <c:v>2.0017957583669292</c:v>
                </c:pt>
                <c:pt idx="1792">
                  <c:v>2.0017914418786442</c:v>
                </c:pt>
                <c:pt idx="1793">
                  <c:v>2.001786970174432</c:v>
                </c:pt>
                <c:pt idx="1794">
                  <c:v>2.0017823446506053</c:v>
                </c:pt>
                <c:pt idx="1795">
                  <c:v>2.0017775667105706</c:v>
                </c:pt>
                <c:pt idx="1796">
                  <c:v>2.0017726377646414</c:v>
                </c:pt>
                <c:pt idx="1797">
                  <c:v>2.0017675592298558</c:v>
                </c:pt>
                <c:pt idx="1798">
                  <c:v>2.0017623325297902</c:v>
                </c:pt>
                <c:pt idx="1799">
                  <c:v>2.0017569590943758</c:v>
                </c:pt>
                <c:pt idx="1800">
                  <c:v>2.0017514403597159</c:v>
                </c:pt>
                <c:pt idx="1801">
                  <c:v>2.0017457777679017</c:v>
                </c:pt>
                <c:pt idx="1802">
                  <c:v>2.0017399727668308</c:v>
                </c:pt>
                <c:pt idx="1803">
                  <c:v>2.0017340268100252</c:v>
                </c:pt>
                <c:pt idx="1804">
                  <c:v>2.0017279413564495</c:v>
                </c:pt>
                <c:pt idx="1805">
                  <c:v>2.0017217178703297</c:v>
                </c:pt>
                <c:pt idx="1806">
                  <c:v>2.0017153578209745</c:v>
                </c:pt>
                <c:pt idx="1807">
                  <c:v>2.0017088626825936</c:v>
                </c:pt>
                <c:pt idx="1808">
                  <c:v>2.0017022339341195</c:v>
                </c:pt>
                <c:pt idx="1809">
                  <c:v>2.0016954730590295</c:v>
                </c:pt>
                <c:pt idx="1810">
                  <c:v>2.0016885815451664</c:v>
                </c:pt>
                <c:pt idx="1811">
                  <c:v>2.0016815608845637</c:v>
                </c:pt>
                <c:pt idx="1812">
                  <c:v>2.0016744125732657</c:v>
                </c:pt>
                <c:pt idx="1813">
                  <c:v>2.0016671381111548</c:v>
                </c:pt>
                <c:pt idx="1814">
                  <c:v>2.0016597390017741</c:v>
                </c:pt>
                <c:pt idx="1815">
                  <c:v>2.0016522167521535</c:v>
                </c:pt>
                <c:pt idx="1816">
                  <c:v>2.0016445728726362</c:v>
                </c:pt>
                <c:pt idx="1817">
                  <c:v>2.0016368088767056</c:v>
                </c:pt>
                <c:pt idx="1818">
                  <c:v>2.0016289262808118</c:v>
                </c:pt>
                <c:pt idx="1819">
                  <c:v>2.0016209266042018</c:v>
                </c:pt>
                <c:pt idx="1820">
                  <c:v>2.001612811368747</c:v>
                </c:pt>
                <c:pt idx="1821">
                  <c:v>2.001604582098774</c:v>
                </c:pt>
                <c:pt idx="1822">
                  <c:v>2.0015962403208944</c:v>
                </c:pt>
                <c:pt idx="1823">
                  <c:v>2.0015877875638384</c:v>
                </c:pt>
                <c:pt idx="1824">
                  <c:v>2.0015792253582836</c:v>
                </c:pt>
                <c:pt idx="1825">
                  <c:v>2.0015705552366918</c:v>
                </c:pt>
                <c:pt idx="1826">
                  <c:v>2.0015617787331408</c:v>
                </c:pt>
                <c:pt idx="1827">
                  <c:v>2.0015528973831582</c:v>
                </c:pt>
                <c:pt idx="1828">
                  <c:v>2.001543912723561</c:v>
                </c:pt>
                <c:pt idx="1829">
                  <c:v>2.0015348262922878</c:v>
                </c:pt>
                <c:pt idx="1830">
                  <c:v>2.0015256396282384</c:v>
                </c:pt>
                <c:pt idx="1831">
                  <c:v>2.0015163542711116</c:v>
                </c:pt>
                <c:pt idx="1832">
                  <c:v>2.0015069717612453</c:v>
                </c:pt>
                <c:pt idx="1833">
                  <c:v>2.0014974936394552</c:v>
                </c:pt>
                <c:pt idx="1834">
                  <c:v>2.0014879214468757</c:v>
                </c:pt>
                <c:pt idx="1835">
                  <c:v>2.0014782567248042</c:v>
                </c:pt>
                <c:pt idx="1836">
                  <c:v>2.0014685010145405</c:v>
                </c:pt>
                <c:pt idx="1837">
                  <c:v>2.0014586558572343</c:v>
                </c:pt>
                <c:pt idx="1838">
                  <c:v>2.0014487227937274</c:v>
                </c:pt>
                <c:pt idx="1839">
                  <c:v>2.0014387033643999</c:v>
                </c:pt>
                <c:pt idx="1840">
                  <c:v>2.0014285991090186</c:v>
                </c:pt>
                <c:pt idx="1841">
                  <c:v>2.0014184115665827</c:v>
                </c:pt>
                <c:pt idx="1842">
                  <c:v>2.0014081422751735</c:v>
                </c:pt>
                <c:pt idx="1843">
                  <c:v>2.001397792771805</c:v>
                </c:pt>
                <c:pt idx="1844">
                  <c:v>2.0013873645922735</c:v>
                </c:pt>
                <c:pt idx="1845">
                  <c:v>2.0013768592710091</c:v>
                </c:pt>
                <c:pt idx="1846">
                  <c:v>2.0013662783409307</c:v>
                </c:pt>
                <c:pt idx="1847">
                  <c:v>2.0013556233332972</c:v>
                </c:pt>
                <c:pt idx="1848">
                  <c:v>2.0013448957775646</c:v>
                </c:pt>
                <c:pt idx="1849">
                  <c:v>2.0013340972012412</c:v>
                </c:pt>
                <c:pt idx="1850">
                  <c:v>2.0013232291297447</c:v>
                </c:pt>
                <c:pt idx="1851">
                  <c:v>2.0013122930862601</c:v>
                </c:pt>
                <c:pt idx="1852">
                  <c:v>2.0013012905916008</c:v>
                </c:pt>
                <c:pt idx="1853">
                  <c:v>2.0012902231640655</c:v>
                </c:pt>
                <c:pt idx="1854">
                  <c:v>2.0012790923193036</c:v>
                </c:pt>
                <c:pt idx="1855">
                  <c:v>2.0012678995701743</c:v>
                </c:pt>
                <c:pt idx="1856">
                  <c:v>2.0012566464266137</c:v>
                </c:pt>
                <c:pt idx="1857">
                  <c:v>2.0012453343954966</c:v>
                </c:pt>
                <c:pt idx="1858">
                  <c:v>2.0012339649805044</c:v>
                </c:pt>
                <c:pt idx="1859">
                  <c:v>2.0012225396819914</c:v>
                </c:pt>
                <c:pt idx="1860">
                  <c:v>2.0012110599968533</c:v>
                </c:pt>
                <c:pt idx="1861">
                  <c:v>2.0011995274183962</c:v>
                </c:pt>
                <c:pt idx="1862">
                  <c:v>2.0011879434362077</c:v>
                </c:pt>
                <c:pt idx="1863">
                  <c:v>2.0011763095360293</c:v>
                </c:pt>
                <c:pt idx="1864">
                  <c:v>2.0011646271996266</c:v>
                </c:pt>
                <c:pt idx="1865">
                  <c:v>2.0011528979046673</c:v>
                </c:pt>
                <c:pt idx="1866">
                  <c:v>2.0011411231245924</c:v>
                </c:pt>
                <c:pt idx="1867">
                  <c:v>2.0011293043284955</c:v>
                </c:pt>
                <c:pt idx="1868">
                  <c:v>2.0011174429810001</c:v>
                </c:pt>
                <c:pt idx="1869">
                  <c:v>2.0011055405421367</c:v>
                </c:pt>
                <c:pt idx="1870">
                  <c:v>2.0010935984672247</c:v>
                </c:pt>
                <c:pt idx="1871">
                  <c:v>2.0010816182067526</c:v>
                </c:pt>
                <c:pt idx="1872">
                  <c:v>2.0010696012062601</c:v>
                </c:pt>
                <c:pt idx="1873">
                  <c:v>2.0010575489062239</c:v>
                </c:pt>
                <c:pt idx="1874">
                  <c:v>2.0010454627419403</c:v>
                </c:pt>
                <c:pt idx="1875">
                  <c:v>2.0010333441434112</c:v>
                </c:pt>
                <c:pt idx="1876">
                  <c:v>2.0010211945352334</c:v>
                </c:pt>
                <c:pt idx="1877">
                  <c:v>2.0010090153364861</c:v>
                </c:pt>
                <c:pt idx="1878">
                  <c:v>2.00099680796062</c:v>
                </c:pt>
                <c:pt idx="1879">
                  <c:v>2.0009845738153493</c:v>
                </c:pt>
                <c:pt idx="1880">
                  <c:v>2.000972314302544</c:v>
                </c:pt>
                <c:pt idx="1881">
                  <c:v>2.0009600308181223</c:v>
                </c:pt>
                <c:pt idx="1882">
                  <c:v>2.0009477247519474</c:v>
                </c:pt>
                <c:pt idx="1883">
                  <c:v>2.0009353974877215</c:v>
                </c:pt>
                <c:pt idx="1884">
                  <c:v>2.0009230504028839</c:v>
                </c:pt>
                <c:pt idx="1885">
                  <c:v>2.0009106848685101</c:v>
                </c:pt>
                <c:pt idx="1886">
                  <c:v>2.0008983022492104</c:v>
                </c:pt>
                <c:pt idx="1887">
                  <c:v>2.0008859039030322</c:v>
                </c:pt>
                <c:pt idx="1888">
                  <c:v>2.0008734911813617</c:v>
                </c:pt>
                <c:pt idx="1889">
                  <c:v>2.0008610654288272</c:v>
                </c:pt>
                <c:pt idx="1890">
                  <c:v>2.0008486279832045</c:v>
                </c:pt>
                <c:pt idx="1891">
                  <c:v>2.0008361801753241</c:v>
                </c:pt>
                <c:pt idx="1892">
                  <c:v>2.000823723328975</c:v>
                </c:pt>
                <c:pt idx="1893">
                  <c:v>2.0008112587608187</c:v>
                </c:pt>
                <c:pt idx="1894">
                  <c:v>2.0007987877802935</c:v>
                </c:pt>
                <c:pt idx="1895">
                  <c:v>2.0007863116895312</c:v>
                </c:pt>
                <c:pt idx="1896">
                  <c:v>2.0007738317832651</c:v>
                </c:pt>
                <c:pt idx="1897">
                  <c:v>2.0007613493487462</c:v>
                </c:pt>
                <c:pt idx="1898">
                  <c:v>2.0007488656656589</c:v>
                </c:pt>
                <c:pt idx="1899">
                  <c:v>2.0007363820060347</c:v>
                </c:pt>
                <c:pt idx="1900">
                  <c:v>2.0007238996341723</c:v>
                </c:pt>
                <c:pt idx="1901">
                  <c:v>2.0007114198065561</c:v>
                </c:pt>
                <c:pt idx="1902">
                  <c:v>2.0006989437717748</c:v>
                </c:pt>
                <c:pt idx="1903">
                  <c:v>2.000686472770445</c:v>
                </c:pt>
                <c:pt idx="1904">
                  <c:v>2.0006740080351335</c:v>
                </c:pt>
                <c:pt idx="1905">
                  <c:v>2.0006615507902805</c:v>
                </c:pt>
                <c:pt idx="1906">
                  <c:v>2.0006491022521251</c:v>
                </c:pt>
                <c:pt idx="1907">
                  <c:v>2.0006366636286335</c:v>
                </c:pt>
                <c:pt idx="1908">
                  <c:v>2.0006242361194246</c:v>
                </c:pt>
                <c:pt idx="1909">
                  <c:v>2.0006118209157013</c:v>
                </c:pt>
                <c:pt idx="1910">
                  <c:v>2.0005994192001797</c:v>
                </c:pt>
                <c:pt idx="1911">
                  <c:v>2.0005870321470209</c:v>
                </c:pt>
                <c:pt idx="1912">
                  <c:v>2.0005746609217656</c:v>
                </c:pt>
                <c:pt idx="1913">
                  <c:v>2.0005623066812666</c:v>
                </c:pt>
                <c:pt idx="1914">
                  <c:v>2.0005499705736249</c:v>
                </c:pt>
                <c:pt idx="1915">
                  <c:v>2.0005376537381272</c:v>
                </c:pt>
                <c:pt idx="1916">
                  <c:v>2.0005253573051838</c:v>
                </c:pt>
                <c:pt idx="1917">
                  <c:v>2.0005130823962674</c:v>
                </c:pt>
                <c:pt idx="1918">
                  <c:v>2.0005008301238556</c:v>
                </c:pt>
                <c:pt idx="1919">
                  <c:v>2.0004886015913699</c:v>
                </c:pt>
                <c:pt idx="1920">
                  <c:v>2.0004763978931228</c:v>
                </c:pt>
                <c:pt idx="1921">
                  <c:v>2.0004642201142588</c:v>
                </c:pt>
                <c:pt idx="1922">
                  <c:v>2.0004520693307026</c:v>
                </c:pt>
                <c:pt idx="1923">
                  <c:v>2.0004399466091041</c:v>
                </c:pt>
                <c:pt idx="1924">
                  <c:v>2.0004278530067894</c:v>
                </c:pt>
                <c:pt idx="1925">
                  <c:v>2.0004157895717074</c:v>
                </c:pt>
                <c:pt idx="1926">
                  <c:v>2.0004037573423838</c:v>
                </c:pt>
                <c:pt idx="1927">
                  <c:v>2.0003917573478698</c:v>
                </c:pt>
                <c:pt idx="1928">
                  <c:v>2.0003797906076981</c:v>
                </c:pt>
                <c:pt idx="1929">
                  <c:v>2.0003678581318365</c:v>
                </c:pt>
                <c:pt idx="1930">
                  <c:v>2.0003559609206434</c:v>
                </c:pt>
                <c:pt idx="1931">
                  <c:v>2.0003440999648259</c:v>
                </c:pt>
                <c:pt idx="1932">
                  <c:v>2.0003322762453966</c:v>
                </c:pt>
                <c:pt idx="1933">
                  <c:v>2.0003204907336349</c:v>
                </c:pt>
                <c:pt idx="1934">
                  <c:v>2.0003087443910466</c:v>
                </c:pt>
                <c:pt idx="1935">
                  <c:v>2.0002970381693257</c:v>
                </c:pt>
                <c:pt idx="1936">
                  <c:v>2.0002853730103189</c:v>
                </c:pt>
                <c:pt idx="1937">
                  <c:v>2.0002737498459893</c:v>
                </c:pt>
                <c:pt idx="1938">
                  <c:v>2.0002621695983813</c:v>
                </c:pt>
                <c:pt idx="1939">
                  <c:v>2.0002506331795891</c:v>
                </c:pt>
                <c:pt idx="1940">
                  <c:v>2.0002391414917238</c:v>
                </c:pt>
                <c:pt idx="1941">
                  <c:v>2.0002276954268825</c:v>
                </c:pt>
                <c:pt idx="1942">
                  <c:v>2.0002162958671197</c:v>
                </c:pt>
                <c:pt idx="1943">
                  <c:v>2.0002049436844178</c:v>
                </c:pt>
                <c:pt idx="1944">
                  <c:v>2.0001936397406621</c:v>
                </c:pt>
                <c:pt idx="1945">
                  <c:v>2.0001823848876117</c:v>
                </c:pt>
                <c:pt idx="1946">
                  <c:v>2.0001711799668778</c:v>
                </c:pt>
                <c:pt idx="1947">
                  <c:v>2.0001600258098975</c:v>
                </c:pt>
                <c:pt idx="1948">
                  <c:v>2.0001489232379148</c:v>
                </c:pt>
                <c:pt idx="1949">
                  <c:v>2.0001378730619552</c:v>
                </c:pt>
                <c:pt idx="1950">
                  <c:v>2.0001268760828097</c:v>
                </c:pt>
                <c:pt idx="1951">
                  <c:v>2.0001159330910125</c:v>
                </c:pt>
                <c:pt idx="1952">
                  <c:v>2.0001050448668258</c:v>
                </c:pt>
                <c:pt idx="1953">
                  <c:v>2.0000942121802217</c:v>
                </c:pt>
                <c:pt idx="1954">
                  <c:v>2.0000834357908666</c:v>
                </c:pt>
                <c:pt idx="1955">
                  <c:v>2.0000727164481091</c:v>
                </c:pt>
                <c:pt idx="1956">
                  <c:v>2.0000620548909636</c:v>
                </c:pt>
                <c:pt idx="1957">
                  <c:v>2.0000514518481012</c:v>
                </c:pt>
                <c:pt idx="1958">
                  <c:v>2.0000409080378367</c:v>
                </c:pt>
                <c:pt idx="1959">
                  <c:v>2.0000304241681199</c:v>
                </c:pt>
                <c:pt idx="1960">
                  <c:v>2.0000200009365261</c:v>
                </c:pt>
                <c:pt idx="1961">
                  <c:v>2.0000096390302491</c:v>
                </c:pt>
                <c:pt idx="1962">
                  <c:v>1.9999993391260944</c:v>
                </c:pt>
                <c:pt idx="1963">
                  <c:v>1.9999891018904743</c:v>
                </c:pt>
                <c:pt idx="1964">
                  <c:v>1.9999789279794031</c:v>
                </c:pt>
                <c:pt idx="1965">
                  <c:v>1.9999688180384938</c:v>
                </c:pt>
                <c:pt idx="1966">
                  <c:v>1.9999587727029555</c:v>
                </c:pt>
                <c:pt idx="1967">
                  <c:v>1.9999487925975941</c:v>
                </c:pt>
                <c:pt idx="1968">
                  <c:v>1.9999388783368095</c:v>
                </c:pt>
                <c:pt idx="1969">
                  <c:v>1.9999290305245994</c:v>
                </c:pt>
                <c:pt idx="1970">
                  <c:v>1.9999192497545595</c:v>
                </c:pt>
                <c:pt idx="1971">
                  <c:v>1.9999095366098867</c:v>
                </c:pt>
                <c:pt idx="1972">
                  <c:v>1.9998998916633846</c:v>
                </c:pt>
                <c:pt idx="1973">
                  <c:v>1.9998903154774672</c:v>
                </c:pt>
                <c:pt idx="1974">
                  <c:v>1.9998808086041655</c:v>
                </c:pt>
                <c:pt idx="1975">
                  <c:v>1.9998713715851351</c:v>
                </c:pt>
                <c:pt idx="1976">
                  <c:v>1.9998620049516638</c:v>
                </c:pt>
                <c:pt idx="1977">
                  <c:v>1.9998527092246816</c:v>
                </c:pt>
                <c:pt idx="1978">
                  <c:v>1.9998434849147702</c:v>
                </c:pt>
                <c:pt idx="1979">
                  <c:v>1.9998343325221737</c:v>
                </c:pt>
                <c:pt idx="1980">
                  <c:v>1.9998252525368123</c:v>
                </c:pt>
                <c:pt idx="1981">
                  <c:v>1.9998162454382946</c:v>
                </c:pt>
                <c:pt idx="1982">
                  <c:v>1.9998073116959307</c:v>
                </c:pt>
                <c:pt idx="1983">
                  <c:v>1.9997984517687495</c:v>
                </c:pt>
                <c:pt idx="1984">
                  <c:v>1.9997896661055121</c:v>
                </c:pt>
                <c:pt idx="1985">
                  <c:v>1.999780955144731</c:v>
                </c:pt>
                <c:pt idx="1986">
                  <c:v>1.9997723193146866</c:v>
                </c:pt>
                <c:pt idx="1987">
                  <c:v>1.9997637590334467</c:v>
                </c:pt>
                <c:pt idx="1988">
                  <c:v>1.999755274708886</c:v>
                </c:pt>
                <c:pt idx="1989">
                  <c:v>1.9997468667387062</c:v>
                </c:pt>
                <c:pt idx="1990">
                  <c:v>1.9997385355104584</c:v>
                </c:pt>
                <c:pt idx="1991">
                  <c:v>1.9997302814015656</c:v>
                </c:pt>
                <c:pt idx="1992">
                  <c:v>1.999722104779345</c:v>
                </c:pt>
                <c:pt idx="1993">
                  <c:v>1.9997140060010328</c:v>
                </c:pt>
                <c:pt idx="1994">
                  <c:v>1.9997059854138099</c:v>
                </c:pt>
                <c:pt idx="1995">
                  <c:v>1.999698043354827</c:v>
                </c:pt>
                <c:pt idx="1996">
                  <c:v>1.9996901801512317</c:v>
                </c:pt>
                <c:pt idx="1997">
                  <c:v>1.9996823961201959</c:v>
                </c:pt>
                <c:pt idx="1998">
                  <c:v>1.999674691568945</c:v>
                </c:pt>
                <c:pt idx="1999">
                  <c:v>1.9996670667947862</c:v>
                </c:pt>
                <c:pt idx="2000">
                  <c:v>1.9996595220851401</c:v>
                </c:pt>
                <c:pt idx="2001">
                  <c:v>1.9996520577175703</c:v>
                </c:pt>
                <c:pt idx="2002">
                  <c:v>1.9996446739598157</c:v>
                </c:pt>
                <c:pt idx="2003">
                  <c:v>1.9996373710698232</c:v>
                </c:pt>
                <c:pt idx="2004">
                  <c:v>1.9996301492957813</c:v>
                </c:pt>
                <c:pt idx="2005">
                  <c:v>1.9996230088761535</c:v>
                </c:pt>
                <c:pt idx="2006">
                  <c:v>1.9996159500397142</c:v>
                </c:pt>
                <c:pt idx="2007">
                  <c:v>1.9996089730055837</c:v>
                </c:pt>
                <c:pt idx="2008">
                  <c:v>1.9996020779832653</c:v>
                </c:pt>
                <c:pt idx="2009">
                  <c:v>1.9995952651726814</c:v>
                </c:pt>
                <c:pt idx="2010">
                  <c:v>1.9995885347642128</c:v>
                </c:pt>
                <c:pt idx="2011">
                  <c:v>1.9995818869387374</c:v>
                </c:pt>
                <c:pt idx="2012">
                  <c:v>1.999575321867668</c:v>
                </c:pt>
                <c:pt idx="2013">
                  <c:v>1.999568839712994</c:v>
                </c:pt>
                <c:pt idx="2014">
                  <c:v>1.9995624406273225</c:v>
                </c:pt>
                <c:pt idx="2015">
                  <c:v>1.9995561247539182</c:v>
                </c:pt>
                <c:pt idx="2016">
                  <c:v>1.9995498922267472</c:v>
                </c:pt>
                <c:pt idx="2017">
                  <c:v>1.9995437431705192</c:v>
                </c:pt>
                <c:pt idx="2018">
                  <c:v>1.9995376777007317</c:v>
                </c:pt>
                <c:pt idx="2019">
                  <c:v>1.9995316959237137</c:v>
                </c:pt>
                <c:pt idx="2020">
                  <c:v>1.9995257979366707</c:v>
                </c:pt>
                <c:pt idx="2021">
                  <c:v>1.9995199838277311</c:v>
                </c:pt>
                <c:pt idx="2022">
                  <c:v>1.9995142536759911</c:v>
                </c:pt>
                <c:pt idx="2023">
                  <c:v>1.9995086075515629</c:v>
                </c:pt>
                <c:pt idx="2024">
                  <c:v>1.9995030455156213</c:v>
                </c:pt>
                <c:pt idx="2025">
                  <c:v>1.9994975676204523</c:v>
                </c:pt>
                <c:pt idx="2026">
                  <c:v>1.9994921739095017</c:v>
                </c:pt>
                <c:pt idx="2027">
                  <c:v>1.9994868644174246</c:v>
                </c:pt>
                <c:pt idx="2028">
                  <c:v>1.9994816391701347</c:v>
                </c:pt>
                <c:pt idx="2029">
                  <c:v>1.9994764981848554</c:v>
                </c:pt>
                <c:pt idx="2030">
                  <c:v>1.9994714414701711</c:v>
                </c:pt>
                <c:pt idx="2031">
                  <c:v>1.9994664690260777</c:v>
                </c:pt>
                <c:pt idx="2032">
                  <c:v>1.9994615808440361</c:v>
                </c:pt>
                <c:pt idx="2033">
                  <c:v>1.9994567769070246</c:v>
                </c:pt>
                <c:pt idx="2034">
                  <c:v>1.9994520571895913</c:v>
                </c:pt>
                <c:pt idx="2035">
                  <c:v>1.999447421657909</c:v>
                </c:pt>
                <c:pt idx="2036">
                  <c:v>1.9994428702698288</c:v>
                </c:pt>
                <c:pt idx="2037">
                  <c:v>1.9994384029749361</c:v>
                </c:pt>
                <c:pt idx="2038">
                  <c:v>1.9994340197146039</c:v>
                </c:pt>
                <c:pt idx="2039">
                  <c:v>1.9994297204220508</c:v>
                </c:pt>
                <c:pt idx="2040">
                  <c:v>1.9994255050223961</c:v>
                </c:pt>
                <c:pt idx="2041">
                  <c:v>1.9994213734327166</c:v>
                </c:pt>
                <c:pt idx="2042">
                  <c:v>1.9994173255621046</c:v>
                </c:pt>
                <c:pt idx="2043">
                  <c:v>1.9994133613117251</c:v>
                </c:pt>
                <c:pt idx="2044">
                  <c:v>1.9994094805748739</c:v>
                </c:pt>
                <c:pt idx="2045">
                  <c:v>1.9994056832370366</c:v>
                </c:pt>
                <c:pt idx="2046">
                  <c:v>1.9994019691759475</c:v>
                </c:pt>
                <c:pt idx="2047">
                  <c:v>1.9993983382616494</c:v>
                </c:pt>
                <c:pt idx="2048">
                  <c:v>1.9993947903565525</c:v>
                </c:pt>
                <c:pt idx="2049">
                  <c:v>1.9993913253154962</c:v>
                </c:pt>
                <c:pt idx="2050">
                  <c:v>1.9993879429858086</c:v>
                </c:pt>
                <c:pt idx="2051">
                  <c:v>1.9993846432073683</c:v>
                </c:pt>
                <c:pt idx="2052">
                  <c:v>1.9993814258126654</c:v>
                </c:pt>
                <c:pt idx="2053">
                  <c:v>1.9993782906268638</c:v>
                </c:pt>
                <c:pt idx="2054">
                  <c:v>1.9993752374678637</c:v>
                </c:pt>
                <c:pt idx="2055">
                  <c:v>1.9993722661463629</c:v>
                </c:pt>
                <c:pt idx="2056">
                  <c:v>1.9993693764659215</c:v>
                </c:pt>
                <c:pt idx="2057">
                  <c:v>1.9993665682230235</c:v>
                </c:pt>
                <c:pt idx="2058">
                  <c:v>1.9993638412071422</c:v>
                </c:pt>
                <c:pt idx="2059">
                  <c:v>1.9993611952008021</c:v>
                </c:pt>
                <c:pt idx="2060">
                  <c:v>1.9993586299796449</c:v>
                </c:pt>
                <c:pt idx="2061">
                  <c:v>1.9993561453124933</c:v>
                </c:pt>
                <c:pt idx="2062">
                  <c:v>1.9993537409614155</c:v>
                </c:pt>
                <c:pt idx="2063">
                  <c:v>1.9993514166817914</c:v>
                </c:pt>
                <c:pt idx="2064">
                  <c:v>1.9993491722223771</c:v>
                </c:pt>
                <c:pt idx="2065">
                  <c:v>1.999347007325371</c:v>
                </c:pt>
                <c:pt idx="2066">
                  <c:v>1.9993449217264796</c:v>
                </c:pt>
                <c:pt idx="2067">
                  <c:v>1.9993429151549837</c:v>
                </c:pt>
                <c:pt idx="2068">
                  <c:v>1.9993409873338057</c:v>
                </c:pt>
                <c:pt idx="2069">
                  <c:v>1.9993391379795744</c:v>
                </c:pt>
                <c:pt idx="2070">
                  <c:v>1.9993373668026944</c:v>
                </c:pt>
                <c:pt idx="2071">
                  <c:v>1.9993356735074113</c:v>
                </c:pt>
                <c:pt idx="2072">
                  <c:v>1.9993340577918797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62-486D-A93E-DE322BC80C5B}"/>
            </c:ext>
          </c:extLst>
        </c:ser>
        <c:ser>
          <c:idx val="1"/>
          <c:order val="1"/>
          <c:tx>
            <c:strRef>
              <c:f>Calculation!$E$43</c:f>
              <c:strCache>
                <c:ptCount val="1"/>
                <c:pt idx="0">
                  <c:v>SP, m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Calculation!$B$44:$B$2116</c:f>
              <c:numCache>
                <c:formatCode>0.00</c:formatCode>
                <c:ptCount val="2073"/>
                <c:pt idx="0">
                  <c:v>0</c:v>
                </c:pt>
                <c:pt idx="1">
                  <c:v>1.6666666666666666E-2</c:v>
                </c:pt>
                <c:pt idx="2">
                  <c:v>3.3333333333333333E-2</c:v>
                </c:pt>
                <c:pt idx="3">
                  <c:v>0.05</c:v>
                </c:pt>
                <c:pt idx="4">
                  <c:v>6.6666666666666666E-2</c:v>
                </c:pt>
                <c:pt idx="5">
                  <c:v>8.3333333333333329E-2</c:v>
                </c:pt>
                <c:pt idx="6">
                  <c:v>0.1</c:v>
                </c:pt>
                <c:pt idx="7">
                  <c:v>0.11666666666666667</c:v>
                </c:pt>
                <c:pt idx="8">
                  <c:v>0.13333333333333333</c:v>
                </c:pt>
                <c:pt idx="9">
                  <c:v>0.15</c:v>
                </c:pt>
                <c:pt idx="10">
                  <c:v>0.16666666666666666</c:v>
                </c:pt>
                <c:pt idx="11">
                  <c:v>0.18333333333333332</c:v>
                </c:pt>
                <c:pt idx="12">
                  <c:v>0.2</c:v>
                </c:pt>
                <c:pt idx="13">
                  <c:v>0.21666666666666667</c:v>
                </c:pt>
                <c:pt idx="14">
                  <c:v>0.23333333333333334</c:v>
                </c:pt>
                <c:pt idx="15">
                  <c:v>0.25</c:v>
                </c:pt>
                <c:pt idx="16">
                  <c:v>0.26666666666666666</c:v>
                </c:pt>
                <c:pt idx="17">
                  <c:v>0.28333333333333333</c:v>
                </c:pt>
                <c:pt idx="18">
                  <c:v>0.3</c:v>
                </c:pt>
                <c:pt idx="19">
                  <c:v>0.31666666666666665</c:v>
                </c:pt>
                <c:pt idx="20">
                  <c:v>0.33333333333333331</c:v>
                </c:pt>
                <c:pt idx="21">
                  <c:v>0.35</c:v>
                </c:pt>
                <c:pt idx="22">
                  <c:v>0.36666666666666664</c:v>
                </c:pt>
                <c:pt idx="23">
                  <c:v>0.38333333333333336</c:v>
                </c:pt>
                <c:pt idx="24">
                  <c:v>0.4</c:v>
                </c:pt>
                <c:pt idx="25">
                  <c:v>0.41666666666666669</c:v>
                </c:pt>
                <c:pt idx="26">
                  <c:v>0.43333333333333335</c:v>
                </c:pt>
                <c:pt idx="27">
                  <c:v>0.45</c:v>
                </c:pt>
                <c:pt idx="28">
                  <c:v>0.46666666666666667</c:v>
                </c:pt>
                <c:pt idx="29">
                  <c:v>0.48333333333333334</c:v>
                </c:pt>
                <c:pt idx="30">
                  <c:v>0.5</c:v>
                </c:pt>
                <c:pt idx="31">
                  <c:v>0.51666666666666672</c:v>
                </c:pt>
                <c:pt idx="32">
                  <c:v>0.53333333333333333</c:v>
                </c:pt>
                <c:pt idx="33">
                  <c:v>0.55000000000000004</c:v>
                </c:pt>
                <c:pt idx="34">
                  <c:v>0.56666666666666665</c:v>
                </c:pt>
                <c:pt idx="35">
                  <c:v>0.58333333333333337</c:v>
                </c:pt>
                <c:pt idx="36">
                  <c:v>0.6</c:v>
                </c:pt>
                <c:pt idx="37">
                  <c:v>0.6166666666666667</c:v>
                </c:pt>
                <c:pt idx="38">
                  <c:v>0.6333333333333333</c:v>
                </c:pt>
                <c:pt idx="39">
                  <c:v>0.65</c:v>
                </c:pt>
                <c:pt idx="40">
                  <c:v>0.66666666666666663</c:v>
                </c:pt>
                <c:pt idx="41">
                  <c:v>0.68333333333333335</c:v>
                </c:pt>
                <c:pt idx="42">
                  <c:v>0.7</c:v>
                </c:pt>
                <c:pt idx="43">
                  <c:v>0.71666666666666667</c:v>
                </c:pt>
                <c:pt idx="44">
                  <c:v>0.73333333333333328</c:v>
                </c:pt>
                <c:pt idx="45">
                  <c:v>0.75</c:v>
                </c:pt>
                <c:pt idx="46">
                  <c:v>0.76666666666666672</c:v>
                </c:pt>
                <c:pt idx="47">
                  <c:v>0.78333333333333333</c:v>
                </c:pt>
                <c:pt idx="48">
                  <c:v>0.8</c:v>
                </c:pt>
                <c:pt idx="49">
                  <c:v>0.81666666666666665</c:v>
                </c:pt>
                <c:pt idx="50">
                  <c:v>0.83333333333333337</c:v>
                </c:pt>
                <c:pt idx="51">
                  <c:v>0.85</c:v>
                </c:pt>
                <c:pt idx="52">
                  <c:v>0.8666666666666667</c:v>
                </c:pt>
                <c:pt idx="53">
                  <c:v>0.8833333333333333</c:v>
                </c:pt>
                <c:pt idx="54">
                  <c:v>0.9</c:v>
                </c:pt>
                <c:pt idx="55">
                  <c:v>0.91666666666666663</c:v>
                </c:pt>
                <c:pt idx="56">
                  <c:v>0.93333333333333335</c:v>
                </c:pt>
                <c:pt idx="57">
                  <c:v>0.95</c:v>
                </c:pt>
                <c:pt idx="58">
                  <c:v>0.96666666666666667</c:v>
                </c:pt>
                <c:pt idx="59">
                  <c:v>0.98333333333333328</c:v>
                </c:pt>
                <c:pt idx="60">
                  <c:v>1</c:v>
                </c:pt>
                <c:pt idx="61">
                  <c:v>1.0166666666666666</c:v>
                </c:pt>
                <c:pt idx="62">
                  <c:v>1.0333333333333334</c:v>
                </c:pt>
                <c:pt idx="63">
                  <c:v>1.05</c:v>
                </c:pt>
                <c:pt idx="64">
                  <c:v>1.0666666666666667</c:v>
                </c:pt>
                <c:pt idx="65">
                  <c:v>1.0833333333333333</c:v>
                </c:pt>
                <c:pt idx="66">
                  <c:v>1.1000000000000001</c:v>
                </c:pt>
                <c:pt idx="67">
                  <c:v>1.1166666666666667</c:v>
                </c:pt>
                <c:pt idx="68">
                  <c:v>1.1333333333333333</c:v>
                </c:pt>
                <c:pt idx="69">
                  <c:v>1.1499999999999999</c:v>
                </c:pt>
                <c:pt idx="70">
                  <c:v>1.1666666666666667</c:v>
                </c:pt>
                <c:pt idx="71">
                  <c:v>1.1833333333333333</c:v>
                </c:pt>
                <c:pt idx="72">
                  <c:v>1.2</c:v>
                </c:pt>
                <c:pt idx="73">
                  <c:v>1.2166666666666666</c:v>
                </c:pt>
                <c:pt idx="74">
                  <c:v>1.2333333333333334</c:v>
                </c:pt>
                <c:pt idx="75">
                  <c:v>1.25</c:v>
                </c:pt>
                <c:pt idx="76">
                  <c:v>1.2666666666666666</c:v>
                </c:pt>
                <c:pt idx="77">
                  <c:v>1.2833333333333334</c:v>
                </c:pt>
                <c:pt idx="78">
                  <c:v>1.3</c:v>
                </c:pt>
                <c:pt idx="79">
                  <c:v>1.3166666666666667</c:v>
                </c:pt>
                <c:pt idx="80">
                  <c:v>1.3333333333333333</c:v>
                </c:pt>
                <c:pt idx="81">
                  <c:v>1.35</c:v>
                </c:pt>
                <c:pt idx="82">
                  <c:v>1.3666666666666667</c:v>
                </c:pt>
                <c:pt idx="83">
                  <c:v>1.3833333333333333</c:v>
                </c:pt>
                <c:pt idx="84">
                  <c:v>1.4</c:v>
                </c:pt>
                <c:pt idx="85">
                  <c:v>1.4166666666666667</c:v>
                </c:pt>
                <c:pt idx="86">
                  <c:v>1.4333333333333333</c:v>
                </c:pt>
                <c:pt idx="87">
                  <c:v>1.45</c:v>
                </c:pt>
                <c:pt idx="88">
                  <c:v>1.4666666666666666</c:v>
                </c:pt>
                <c:pt idx="89">
                  <c:v>1.4833333333333334</c:v>
                </c:pt>
                <c:pt idx="90">
                  <c:v>1.5</c:v>
                </c:pt>
                <c:pt idx="91">
                  <c:v>1.5166666666666666</c:v>
                </c:pt>
                <c:pt idx="92">
                  <c:v>1.5333333333333334</c:v>
                </c:pt>
                <c:pt idx="93">
                  <c:v>1.55</c:v>
                </c:pt>
                <c:pt idx="94">
                  <c:v>1.5666666666666667</c:v>
                </c:pt>
                <c:pt idx="95">
                  <c:v>1.5833333333333333</c:v>
                </c:pt>
                <c:pt idx="96">
                  <c:v>1.6</c:v>
                </c:pt>
                <c:pt idx="97">
                  <c:v>1.6166666666666667</c:v>
                </c:pt>
                <c:pt idx="98">
                  <c:v>1.6333333333333333</c:v>
                </c:pt>
                <c:pt idx="99">
                  <c:v>1.65</c:v>
                </c:pt>
                <c:pt idx="100">
                  <c:v>1.6666666666666667</c:v>
                </c:pt>
                <c:pt idx="101">
                  <c:v>1.6833333333333333</c:v>
                </c:pt>
                <c:pt idx="102">
                  <c:v>1.7</c:v>
                </c:pt>
                <c:pt idx="103">
                  <c:v>1.7166666666666666</c:v>
                </c:pt>
                <c:pt idx="104">
                  <c:v>1.7333333333333334</c:v>
                </c:pt>
                <c:pt idx="105">
                  <c:v>1.75</c:v>
                </c:pt>
                <c:pt idx="106">
                  <c:v>1.7666666666666666</c:v>
                </c:pt>
                <c:pt idx="107">
                  <c:v>1.7833333333333334</c:v>
                </c:pt>
                <c:pt idx="108">
                  <c:v>1.8</c:v>
                </c:pt>
                <c:pt idx="109">
                  <c:v>1.8166666666666667</c:v>
                </c:pt>
                <c:pt idx="110">
                  <c:v>1.8333333333333333</c:v>
                </c:pt>
                <c:pt idx="111">
                  <c:v>1.85</c:v>
                </c:pt>
                <c:pt idx="112">
                  <c:v>1.8666666666666667</c:v>
                </c:pt>
                <c:pt idx="113">
                  <c:v>1.8833333333333333</c:v>
                </c:pt>
                <c:pt idx="114">
                  <c:v>1.9</c:v>
                </c:pt>
                <c:pt idx="115">
                  <c:v>1.9166666666666667</c:v>
                </c:pt>
                <c:pt idx="116">
                  <c:v>1.9333333333333333</c:v>
                </c:pt>
                <c:pt idx="117">
                  <c:v>1.95</c:v>
                </c:pt>
                <c:pt idx="118">
                  <c:v>1.9666666666666666</c:v>
                </c:pt>
                <c:pt idx="119">
                  <c:v>1.9833333333333334</c:v>
                </c:pt>
                <c:pt idx="120">
                  <c:v>2</c:v>
                </c:pt>
                <c:pt idx="121">
                  <c:v>2.0166666666666666</c:v>
                </c:pt>
                <c:pt idx="122">
                  <c:v>2.0333333333333332</c:v>
                </c:pt>
                <c:pt idx="123">
                  <c:v>2.0499999999999998</c:v>
                </c:pt>
                <c:pt idx="124">
                  <c:v>2.0666666666666669</c:v>
                </c:pt>
                <c:pt idx="125">
                  <c:v>2.0833333333333335</c:v>
                </c:pt>
                <c:pt idx="126">
                  <c:v>2.1</c:v>
                </c:pt>
                <c:pt idx="127">
                  <c:v>2.1166666666666667</c:v>
                </c:pt>
                <c:pt idx="128">
                  <c:v>2.1333333333333333</c:v>
                </c:pt>
                <c:pt idx="129">
                  <c:v>2.15</c:v>
                </c:pt>
                <c:pt idx="130">
                  <c:v>2.1666666666666665</c:v>
                </c:pt>
                <c:pt idx="131">
                  <c:v>2.1833333333333331</c:v>
                </c:pt>
                <c:pt idx="132">
                  <c:v>2.2000000000000002</c:v>
                </c:pt>
                <c:pt idx="133">
                  <c:v>2.2166666666666668</c:v>
                </c:pt>
                <c:pt idx="134">
                  <c:v>2.2333333333333334</c:v>
                </c:pt>
                <c:pt idx="135">
                  <c:v>2.25</c:v>
                </c:pt>
                <c:pt idx="136">
                  <c:v>2.2666666666666666</c:v>
                </c:pt>
                <c:pt idx="137">
                  <c:v>2.2833333333333332</c:v>
                </c:pt>
                <c:pt idx="138">
                  <c:v>2.2999999999999998</c:v>
                </c:pt>
                <c:pt idx="139">
                  <c:v>2.3166666666666669</c:v>
                </c:pt>
                <c:pt idx="140">
                  <c:v>2.3333333333333335</c:v>
                </c:pt>
                <c:pt idx="141">
                  <c:v>2.35</c:v>
                </c:pt>
                <c:pt idx="142">
                  <c:v>2.3666666666666667</c:v>
                </c:pt>
                <c:pt idx="143">
                  <c:v>2.3833333333333333</c:v>
                </c:pt>
                <c:pt idx="144">
                  <c:v>2.4</c:v>
                </c:pt>
                <c:pt idx="145">
                  <c:v>2.4166666666666665</c:v>
                </c:pt>
                <c:pt idx="146">
                  <c:v>2.4333333333333331</c:v>
                </c:pt>
                <c:pt idx="147">
                  <c:v>2.4500000000000002</c:v>
                </c:pt>
                <c:pt idx="148">
                  <c:v>2.4666666666666668</c:v>
                </c:pt>
                <c:pt idx="149">
                  <c:v>2.4833333333333334</c:v>
                </c:pt>
                <c:pt idx="150">
                  <c:v>2.5</c:v>
                </c:pt>
                <c:pt idx="151">
                  <c:v>2.5166666666666666</c:v>
                </c:pt>
                <c:pt idx="152">
                  <c:v>2.5333333333333332</c:v>
                </c:pt>
                <c:pt idx="153">
                  <c:v>2.5499999999999998</c:v>
                </c:pt>
                <c:pt idx="154">
                  <c:v>2.5666666666666669</c:v>
                </c:pt>
                <c:pt idx="155">
                  <c:v>2.5833333333333335</c:v>
                </c:pt>
                <c:pt idx="156">
                  <c:v>2.6</c:v>
                </c:pt>
                <c:pt idx="157">
                  <c:v>2.6166666666666667</c:v>
                </c:pt>
                <c:pt idx="158">
                  <c:v>2.6333333333333333</c:v>
                </c:pt>
                <c:pt idx="159">
                  <c:v>2.65</c:v>
                </c:pt>
                <c:pt idx="160">
                  <c:v>2.6666666666666665</c:v>
                </c:pt>
                <c:pt idx="161">
                  <c:v>2.6833333333333331</c:v>
                </c:pt>
                <c:pt idx="162">
                  <c:v>2.7</c:v>
                </c:pt>
                <c:pt idx="163">
                  <c:v>2.7166666666666668</c:v>
                </c:pt>
                <c:pt idx="164">
                  <c:v>2.7333333333333334</c:v>
                </c:pt>
                <c:pt idx="165">
                  <c:v>2.75</c:v>
                </c:pt>
                <c:pt idx="166">
                  <c:v>2.7666666666666666</c:v>
                </c:pt>
                <c:pt idx="167">
                  <c:v>2.7833333333333332</c:v>
                </c:pt>
                <c:pt idx="168">
                  <c:v>2.8</c:v>
                </c:pt>
                <c:pt idx="169">
                  <c:v>2.8166666666666669</c:v>
                </c:pt>
                <c:pt idx="170">
                  <c:v>2.8333333333333335</c:v>
                </c:pt>
                <c:pt idx="171">
                  <c:v>2.85</c:v>
                </c:pt>
                <c:pt idx="172">
                  <c:v>2.8666666666666667</c:v>
                </c:pt>
                <c:pt idx="173">
                  <c:v>2.8833333333333333</c:v>
                </c:pt>
                <c:pt idx="174">
                  <c:v>2.9</c:v>
                </c:pt>
                <c:pt idx="175">
                  <c:v>2.9166666666666665</c:v>
                </c:pt>
                <c:pt idx="176">
                  <c:v>2.9333333333333331</c:v>
                </c:pt>
                <c:pt idx="177">
                  <c:v>2.95</c:v>
                </c:pt>
                <c:pt idx="178">
                  <c:v>2.9666666666666668</c:v>
                </c:pt>
                <c:pt idx="179">
                  <c:v>2.9833333333333334</c:v>
                </c:pt>
                <c:pt idx="180">
                  <c:v>3</c:v>
                </c:pt>
                <c:pt idx="181">
                  <c:v>3.0166666666666666</c:v>
                </c:pt>
                <c:pt idx="182">
                  <c:v>3.0333333333333332</c:v>
                </c:pt>
                <c:pt idx="183">
                  <c:v>3.05</c:v>
                </c:pt>
                <c:pt idx="184">
                  <c:v>3.0666666666666669</c:v>
                </c:pt>
                <c:pt idx="185">
                  <c:v>3.0833333333333335</c:v>
                </c:pt>
                <c:pt idx="186">
                  <c:v>3.1</c:v>
                </c:pt>
                <c:pt idx="187">
                  <c:v>3.1166666666666667</c:v>
                </c:pt>
                <c:pt idx="188">
                  <c:v>3.1333333333333333</c:v>
                </c:pt>
                <c:pt idx="189">
                  <c:v>3.15</c:v>
                </c:pt>
                <c:pt idx="190">
                  <c:v>3.1666666666666665</c:v>
                </c:pt>
                <c:pt idx="191">
                  <c:v>3.1833333333333331</c:v>
                </c:pt>
                <c:pt idx="192">
                  <c:v>3.2</c:v>
                </c:pt>
                <c:pt idx="193">
                  <c:v>3.2166666666666668</c:v>
                </c:pt>
                <c:pt idx="194">
                  <c:v>3.2333333333333334</c:v>
                </c:pt>
                <c:pt idx="195">
                  <c:v>3.25</c:v>
                </c:pt>
                <c:pt idx="196">
                  <c:v>3.2666666666666666</c:v>
                </c:pt>
                <c:pt idx="197">
                  <c:v>3.2833333333333332</c:v>
                </c:pt>
                <c:pt idx="198">
                  <c:v>3.3</c:v>
                </c:pt>
                <c:pt idx="199">
                  <c:v>3.3166666666666669</c:v>
                </c:pt>
                <c:pt idx="200">
                  <c:v>3.3333333333333335</c:v>
                </c:pt>
                <c:pt idx="201">
                  <c:v>3.35</c:v>
                </c:pt>
                <c:pt idx="202">
                  <c:v>3.3666666666666667</c:v>
                </c:pt>
                <c:pt idx="203">
                  <c:v>3.3833333333333333</c:v>
                </c:pt>
                <c:pt idx="204">
                  <c:v>3.4</c:v>
                </c:pt>
                <c:pt idx="205">
                  <c:v>3.4166666666666665</c:v>
                </c:pt>
                <c:pt idx="206">
                  <c:v>3.4333333333333331</c:v>
                </c:pt>
                <c:pt idx="207">
                  <c:v>3.45</c:v>
                </c:pt>
                <c:pt idx="208">
                  <c:v>3.4666666666666668</c:v>
                </c:pt>
                <c:pt idx="209">
                  <c:v>3.4833333333333334</c:v>
                </c:pt>
                <c:pt idx="210">
                  <c:v>3.5</c:v>
                </c:pt>
                <c:pt idx="211">
                  <c:v>3.5166666666666666</c:v>
                </c:pt>
                <c:pt idx="212">
                  <c:v>3.5333333333333332</c:v>
                </c:pt>
                <c:pt idx="213">
                  <c:v>3.55</c:v>
                </c:pt>
                <c:pt idx="214">
                  <c:v>3.5666666666666669</c:v>
                </c:pt>
                <c:pt idx="215">
                  <c:v>3.5833333333333335</c:v>
                </c:pt>
                <c:pt idx="216">
                  <c:v>3.6</c:v>
                </c:pt>
                <c:pt idx="217">
                  <c:v>3.6166666666666667</c:v>
                </c:pt>
                <c:pt idx="218">
                  <c:v>3.6333333333333333</c:v>
                </c:pt>
                <c:pt idx="219">
                  <c:v>3.65</c:v>
                </c:pt>
                <c:pt idx="220">
                  <c:v>3.6666666666666665</c:v>
                </c:pt>
                <c:pt idx="221">
                  <c:v>3.6833333333333331</c:v>
                </c:pt>
                <c:pt idx="222">
                  <c:v>3.7</c:v>
                </c:pt>
                <c:pt idx="223">
                  <c:v>3.7166666666666668</c:v>
                </c:pt>
                <c:pt idx="224">
                  <c:v>3.7333333333333334</c:v>
                </c:pt>
                <c:pt idx="225">
                  <c:v>3.75</c:v>
                </c:pt>
                <c:pt idx="226">
                  <c:v>3.7666666666666666</c:v>
                </c:pt>
                <c:pt idx="227">
                  <c:v>3.7833333333333332</c:v>
                </c:pt>
                <c:pt idx="228">
                  <c:v>3.8</c:v>
                </c:pt>
                <c:pt idx="229">
                  <c:v>3.8166666666666669</c:v>
                </c:pt>
                <c:pt idx="230">
                  <c:v>3.8333333333333335</c:v>
                </c:pt>
                <c:pt idx="231">
                  <c:v>3.85</c:v>
                </c:pt>
                <c:pt idx="232">
                  <c:v>3.8666666666666667</c:v>
                </c:pt>
                <c:pt idx="233">
                  <c:v>3.8833333333333333</c:v>
                </c:pt>
                <c:pt idx="234">
                  <c:v>3.9</c:v>
                </c:pt>
                <c:pt idx="235">
                  <c:v>3.9166666666666665</c:v>
                </c:pt>
                <c:pt idx="236">
                  <c:v>3.9333333333333331</c:v>
                </c:pt>
                <c:pt idx="237">
                  <c:v>3.95</c:v>
                </c:pt>
                <c:pt idx="238">
                  <c:v>3.9666666666666668</c:v>
                </c:pt>
                <c:pt idx="239">
                  <c:v>3.9833333333333334</c:v>
                </c:pt>
                <c:pt idx="240">
                  <c:v>4</c:v>
                </c:pt>
                <c:pt idx="241">
                  <c:v>4.0166666666666666</c:v>
                </c:pt>
                <c:pt idx="242">
                  <c:v>4.0333333333333332</c:v>
                </c:pt>
                <c:pt idx="243">
                  <c:v>4.05</c:v>
                </c:pt>
                <c:pt idx="244">
                  <c:v>4.0666666666666664</c:v>
                </c:pt>
                <c:pt idx="245">
                  <c:v>4.083333333333333</c:v>
                </c:pt>
                <c:pt idx="246">
                  <c:v>4.0999999999999996</c:v>
                </c:pt>
                <c:pt idx="247">
                  <c:v>4.1166666666666663</c:v>
                </c:pt>
                <c:pt idx="248">
                  <c:v>4.1333333333333337</c:v>
                </c:pt>
                <c:pt idx="249">
                  <c:v>4.1500000000000004</c:v>
                </c:pt>
                <c:pt idx="250">
                  <c:v>4.166666666666667</c:v>
                </c:pt>
                <c:pt idx="251">
                  <c:v>4.1833333333333336</c:v>
                </c:pt>
                <c:pt idx="252">
                  <c:v>4.2</c:v>
                </c:pt>
                <c:pt idx="253">
                  <c:v>4.2166666666666668</c:v>
                </c:pt>
                <c:pt idx="254">
                  <c:v>4.2333333333333334</c:v>
                </c:pt>
                <c:pt idx="255">
                  <c:v>4.25</c:v>
                </c:pt>
                <c:pt idx="256">
                  <c:v>4.2666666666666666</c:v>
                </c:pt>
                <c:pt idx="257">
                  <c:v>4.2833333333333332</c:v>
                </c:pt>
                <c:pt idx="258">
                  <c:v>4.3</c:v>
                </c:pt>
                <c:pt idx="259">
                  <c:v>4.3166666666666664</c:v>
                </c:pt>
                <c:pt idx="260">
                  <c:v>4.333333333333333</c:v>
                </c:pt>
                <c:pt idx="261">
                  <c:v>4.3499999999999996</c:v>
                </c:pt>
                <c:pt idx="262">
                  <c:v>4.3666666666666663</c:v>
                </c:pt>
                <c:pt idx="263">
                  <c:v>4.3833333333333337</c:v>
                </c:pt>
                <c:pt idx="264">
                  <c:v>4.4000000000000004</c:v>
                </c:pt>
                <c:pt idx="265">
                  <c:v>4.416666666666667</c:v>
                </c:pt>
                <c:pt idx="266">
                  <c:v>4.4333333333333336</c:v>
                </c:pt>
                <c:pt idx="267">
                  <c:v>4.45</c:v>
                </c:pt>
                <c:pt idx="268">
                  <c:v>4.4666666666666668</c:v>
                </c:pt>
                <c:pt idx="269">
                  <c:v>4.4833333333333334</c:v>
                </c:pt>
                <c:pt idx="270">
                  <c:v>4.5</c:v>
                </c:pt>
                <c:pt idx="271">
                  <c:v>4.5166666666666666</c:v>
                </c:pt>
                <c:pt idx="272">
                  <c:v>4.5333333333333332</c:v>
                </c:pt>
                <c:pt idx="273">
                  <c:v>4.55</c:v>
                </c:pt>
                <c:pt idx="274">
                  <c:v>4.5666666666666664</c:v>
                </c:pt>
                <c:pt idx="275">
                  <c:v>4.583333333333333</c:v>
                </c:pt>
                <c:pt idx="276">
                  <c:v>4.5999999999999996</c:v>
                </c:pt>
                <c:pt idx="277">
                  <c:v>4.6166666666666663</c:v>
                </c:pt>
                <c:pt idx="278">
                  <c:v>4.6333333333333337</c:v>
                </c:pt>
                <c:pt idx="279">
                  <c:v>4.6500000000000004</c:v>
                </c:pt>
                <c:pt idx="280">
                  <c:v>4.666666666666667</c:v>
                </c:pt>
                <c:pt idx="281">
                  <c:v>4.6833333333333336</c:v>
                </c:pt>
                <c:pt idx="282">
                  <c:v>4.7</c:v>
                </c:pt>
                <c:pt idx="283">
                  <c:v>4.7166666666666668</c:v>
                </c:pt>
                <c:pt idx="284">
                  <c:v>4.7333333333333334</c:v>
                </c:pt>
                <c:pt idx="285">
                  <c:v>4.75</c:v>
                </c:pt>
                <c:pt idx="286">
                  <c:v>4.7666666666666666</c:v>
                </c:pt>
                <c:pt idx="287">
                  <c:v>4.7833333333333332</c:v>
                </c:pt>
                <c:pt idx="288">
                  <c:v>4.8</c:v>
                </c:pt>
                <c:pt idx="289">
                  <c:v>4.8166666666666664</c:v>
                </c:pt>
                <c:pt idx="290">
                  <c:v>4.833333333333333</c:v>
                </c:pt>
                <c:pt idx="291">
                  <c:v>4.8499999999999996</c:v>
                </c:pt>
                <c:pt idx="292">
                  <c:v>4.8666666666666663</c:v>
                </c:pt>
                <c:pt idx="293">
                  <c:v>4.8833333333333337</c:v>
                </c:pt>
                <c:pt idx="294">
                  <c:v>4.9000000000000004</c:v>
                </c:pt>
                <c:pt idx="295">
                  <c:v>4.916666666666667</c:v>
                </c:pt>
                <c:pt idx="296">
                  <c:v>4.9333333333333336</c:v>
                </c:pt>
                <c:pt idx="297">
                  <c:v>4.95</c:v>
                </c:pt>
                <c:pt idx="298">
                  <c:v>4.9666666666666668</c:v>
                </c:pt>
                <c:pt idx="299">
                  <c:v>4.9833333333333334</c:v>
                </c:pt>
                <c:pt idx="300">
                  <c:v>5</c:v>
                </c:pt>
                <c:pt idx="301">
                  <c:v>5.0166666666666666</c:v>
                </c:pt>
                <c:pt idx="302">
                  <c:v>5.0333333333333332</c:v>
                </c:pt>
                <c:pt idx="303">
                  <c:v>5.05</c:v>
                </c:pt>
                <c:pt idx="304">
                  <c:v>5.0666666666666664</c:v>
                </c:pt>
                <c:pt idx="305">
                  <c:v>5.083333333333333</c:v>
                </c:pt>
                <c:pt idx="306">
                  <c:v>5.0999999999999996</c:v>
                </c:pt>
                <c:pt idx="307">
                  <c:v>5.1166666666666663</c:v>
                </c:pt>
                <c:pt idx="308">
                  <c:v>5.1333333333333337</c:v>
                </c:pt>
                <c:pt idx="309">
                  <c:v>5.15</c:v>
                </c:pt>
                <c:pt idx="310">
                  <c:v>5.166666666666667</c:v>
                </c:pt>
                <c:pt idx="311">
                  <c:v>5.1833333333333336</c:v>
                </c:pt>
                <c:pt idx="312">
                  <c:v>5.2</c:v>
                </c:pt>
                <c:pt idx="313">
                  <c:v>5.2166666666666668</c:v>
                </c:pt>
                <c:pt idx="314">
                  <c:v>5.2333333333333334</c:v>
                </c:pt>
                <c:pt idx="315">
                  <c:v>5.25</c:v>
                </c:pt>
                <c:pt idx="316">
                  <c:v>5.2666666666666666</c:v>
                </c:pt>
                <c:pt idx="317">
                  <c:v>5.2833333333333332</c:v>
                </c:pt>
                <c:pt idx="318">
                  <c:v>5.3</c:v>
                </c:pt>
                <c:pt idx="319">
                  <c:v>5.3166666666666664</c:v>
                </c:pt>
                <c:pt idx="320">
                  <c:v>5.333333333333333</c:v>
                </c:pt>
                <c:pt idx="321">
                  <c:v>5.35</c:v>
                </c:pt>
                <c:pt idx="322">
                  <c:v>5.3666666666666663</c:v>
                </c:pt>
                <c:pt idx="323">
                  <c:v>5.3833333333333337</c:v>
                </c:pt>
                <c:pt idx="324">
                  <c:v>5.4</c:v>
                </c:pt>
                <c:pt idx="325">
                  <c:v>5.416666666666667</c:v>
                </c:pt>
                <c:pt idx="326">
                  <c:v>5.4333333333333336</c:v>
                </c:pt>
                <c:pt idx="327">
                  <c:v>5.45</c:v>
                </c:pt>
                <c:pt idx="328">
                  <c:v>5.4666666666666668</c:v>
                </c:pt>
                <c:pt idx="329">
                  <c:v>5.4833333333333334</c:v>
                </c:pt>
                <c:pt idx="330">
                  <c:v>5.5</c:v>
                </c:pt>
                <c:pt idx="331">
                  <c:v>5.5166666666666666</c:v>
                </c:pt>
                <c:pt idx="332">
                  <c:v>5.5333333333333332</c:v>
                </c:pt>
                <c:pt idx="333">
                  <c:v>5.55</c:v>
                </c:pt>
                <c:pt idx="334">
                  <c:v>5.5666666666666664</c:v>
                </c:pt>
                <c:pt idx="335">
                  <c:v>5.583333333333333</c:v>
                </c:pt>
                <c:pt idx="336">
                  <c:v>5.6</c:v>
                </c:pt>
                <c:pt idx="337">
                  <c:v>5.6166666666666663</c:v>
                </c:pt>
                <c:pt idx="338">
                  <c:v>5.6333333333333337</c:v>
                </c:pt>
                <c:pt idx="339">
                  <c:v>5.65</c:v>
                </c:pt>
                <c:pt idx="340">
                  <c:v>5.666666666666667</c:v>
                </c:pt>
                <c:pt idx="341">
                  <c:v>5.6833333333333336</c:v>
                </c:pt>
                <c:pt idx="342">
                  <c:v>5.7</c:v>
                </c:pt>
                <c:pt idx="343">
                  <c:v>5.7166666666666668</c:v>
                </c:pt>
                <c:pt idx="344">
                  <c:v>5.7333333333333334</c:v>
                </c:pt>
                <c:pt idx="345">
                  <c:v>5.75</c:v>
                </c:pt>
                <c:pt idx="346">
                  <c:v>5.7666666666666666</c:v>
                </c:pt>
                <c:pt idx="347">
                  <c:v>5.7833333333333332</c:v>
                </c:pt>
                <c:pt idx="348">
                  <c:v>5.8</c:v>
                </c:pt>
                <c:pt idx="349">
                  <c:v>5.8166666666666664</c:v>
                </c:pt>
                <c:pt idx="350">
                  <c:v>5.833333333333333</c:v>
                </c:pt>
                <c:pt idx="351">
                  <c:v>5.85</c:v>
                </c:pt>
                <c:pt idx="352">
                  <c:v>5.8666666666666663</c:v>
                </c:pt>
                <c:pt idx="353">
                  <c:v>5.8833333333333337</c:v>
                </c:pt>
                <c:pt idx="354">
                  <c:v>5.9</c:v>
                </c:pt>
                <c:pt idx="355">
                  <c:v>5.916666666666667</c:v>
                </c:pt>
                <c:pt idx="356">
                  <c:v>5.9333333333333336</c:v>
                </c:pt>
                <c:pt idx="357">
                  <c:v>5.95</c:v>
                </c:pt>
                <c:pt idx="358">
                  <c:v>5.9666666666666668</c:v>
                </c:pt>
                <c:pt idx="359">
                  <c:v>5.9833333333333334</c:v>
                </c:pt>
                <c:pt idx="360">
                  <c:v>6</c:v>
                </c:pt>
                <c:pt idx="361">
                  <c:v>6.0166666666666666</c:v>
                </c:pt>
                <c:pt idx="362">
                  <c:v>6.0333333333333332</c:v>
                </c:pt>
                <c:pt idx="363">
                  <c:v>6.05</c:v>
                </c:pt>
                <c:pt idx="364">
                  <c:v>6.0666666666666664</c:v>
                </c:pt>
                <c:pt idx="365">
                  <c:v>6.083333333333333</c:v>
                </c:pt>
                <c:pt idx="366">
                  <c:v>6.1</c:v>
                </c:pt>
                <c:pt idx="367">
                  <c:v>6.1166666666666663</c:v>
                </c:pt>
                <c:pt idx="368">
                  <c:v>6.1333333333333337</c:v>
                </c:pt>
                <c:pt idx="369">
                  <c:v>6.15</c:v>
                </c:pt>
                <c:pt idx="370">
                  <c:v>6.166666666666667</c:v>
                </c:pt>
                <c:pt idx="371">
                  <c:v>6.1833333333333336</c:v>
                </c:pt>
                <c:pt idx="372">
                  <c:v>6.2</c:v>
                </c:pt>
                <c:pt idx="373">
                  <c:v>6.2166666666666668</c:v>
                </c:pt>
                <c:pt idx="374">
                  <c:v>6.2333333333333334</c:v>
                </c:pt>
                <c:pt idx="375">
                  <c:v>6.25</c:v>
                </c:pt>
                <c:pt idx="376">
                  <c:v>6.2666666666666666</c:v>
                </c:pt>
                <c:pt idx="377">
                  <c:v>6.2833333333333332</c:v>
                </c:pt>
                <c:pt idx="378">
                  <c:v>6.3</c:v>
                </c:pt>
                <c:pt idx="379">
                  <c:v>6.3166666666666664</c:v>
                </c:pt>
                <c:pt idx="380">
                  <c:v>6.333333333333333</c:v>
                </c:pt>
                <c:pt idx="381">
                  <c:v>6.35</c:v>
                </c:pt>
                <c:pt idx="382">
                  <c:v>6.3666666666666663</c:v>
                </c:pt>
                <c:pt idx="383">
                  <c:v>6.3833333333333337</c:v>
                </c:pt>
                <c:pt idx="384">
                  <c:v>6.4</c:v>
                </c:pt>
                <c:pt idx="385">
                  <c:v>6.416666666666667</c:v>
                </c:pt>
                <c:pt idx="386">
                  <c:v>6.4333333333333336</c:v>
                </c:pt>
                <c:pt idx="387">
                  <c:v>6.45</c:v>
                </c:pt>
                <c:pt idx="388">
                  <c:v>6.4666666666666668</c:v>
                </c:pt>
                <c:pt idx="389">
                  <c:v>6.4833333333333334</c:v>
                </c:pt>
                <c:pt idx="390">
                  <c:v>6.5</c:v>
                </c:pt>
                <c:pt idx="391">
                  <c:v>6.5166666666666666</c:v>
                </c:pt>
                <c:pt idx="392">
                  <c:v>6.5333333333333332</c:v>
                </c:pt>
                <c:pt idx="393">
                  <c:v>6.55</c:v>
                </c:pt>
                <c:pt idx="394">
                  <c:v>6.5666666666666664</c:v>
                </c:pt>
                <c:pt idx="395">
                  <c:v>6.583333333333333</c:v>
                </c:pt>
                <c:pt idx="396">
                  <c:v>6.6</c:v>
                </c:pt>
                <c:pt idx="397">
                  <c:v>6.6166666666666663</c:v>
                </c:pt>
                <c:pt idx="398">
                  <c:v>6.6333333333333337</c:v>
                </c:pt>
                <c:pt idx="399">
                  <c:v>6.65</c:v>
                </c:pt>
                <c:pt idx="400">
                  <c:v>6.666666666666667</c:v>
                </c:pt>
                <c:pt idx="401">
                  <c:v>6.6833333333333336</c:v>
                </c:pt>
                <c:pt idx="402">
                  <c:v>6.7</c:v>
                </c:pt>
                <c:pt idx="403">
                  <c:v>6.7166666666666668</c:v>
                </c:pt>
                <c:pt idx="404">
                  <c:v>6.7333333333333334</c:v>
                </c:pt>
                <c:pt idx="405">
                  <c:v>6.75</c:v>
                </c:pt>
                <c:pt idx="406">
                  <c:v>6.7666666666666666</c:v>
                </c:pt>
                <c:pt idx="407">
                  <c:v>6.7833333333333332</c:v>
                </c:pt>
                <c:pt idx="408">
                  <c:v>6.8</c:v>
                </c:pt>
                <c:pt idx="409">
                  <c:v>6.8166666666666664</c:v>
                </c:pt>
                <c:pt idx="410">
                  <c:v>6.833333333333333</c:v>
                </c:pt>
                <c:pt idx="411">
                  <c:v>6.85</c:v>
                </c:pt>
                <c:pt idx="412">
                  <c:v>6.8666666666666663</c:v>
                </c:pt>
                <c:pt idx="413">
                  <c:v>6.8833333333333337</c:v>
                </c:pt>
                <c:pt idx="414">
                  <c:v>6.9</c:v>
                </c:pt>
                <c:pt idx="415">
                  <c:v>6.916666666666667</c:v>
                </c:pt>
                <c:pt idx="416">
                  <c:v>6.9333333333333336</c:v>
                </c:pt>
                <c:pt idx="417">
                  <c:v>6.95</c:v>
                </c:pt>
                <c:pt idx="418">
                  <c:v>6.9666666666666668</c:v>
                </c:pt>
                <c:pt idx="419">
                  <c:v>6.9833333333333334</c:v>
                </c:pt>
                <c:pt idx="420">
                  <c:v>7</c:v>
                </c:pt>
                <c:pt idx="421">
                  <c:v>7.0166666666666666</c:v>
                </c:pt>
                <c:pt idx="422">
                  <c:v>7.0333333333333332</c:v>
                </c:pt>
                <c:pt idx="423">
                  <c:v>7.05</c:v>
                </c:pt>
                <c:pt idx="424">
                  <c:v>7.0666666666666664</c:v>
                </c:pt>
                <c:pt idx="425">
                  <c:v>7.083333333333333</c:v>
                </c:pt>
                <c:pt idx="426">
                  <c:v>7.1</c:v>
                </c:pt>
                <c:pt idx="427">
                  <c:v>7.1166666666666663</c:v>
                </c:pt>
                <c:pt idx="428">
                  <c:v>7.1333333333333337</c:v>
                </c:pt>
                <c:pt idx="429">
                  <c:v>7.15</c:v>
                </c:pt>
                <c:pt idx="430">
                  <c:v>7.166666666666667</c:v>
                </c:pt>
                <c:pt idx="431">
                  <c:v>7.1833333333333336</c:v>
                </c:pt>
                <c:pt idx="432">
                  <c:v>7.2</c:v>
                </c:pt>
                <c:pt idx="433">
                  <c:v>7.2166666666666668</c:v>
                </c:pt>
                <c:pt idx="434">
                  <c:v>7.2333333333333334</c:v>
                </c:pt>
                <c:pt idx="435">
                  <c:v>7.25</c:v>
                </c:pt>
                <c:pt idx="436">
                  <c:v>7.2666666666666666</c:v>
                </c:pt>
                <c:pt idx="437">
                  <c:v>7.2833333333333332</c:v>
                </c:pt>
                <c:pt idx="438">
                  <c:v>7.3</c:v>
                </c:pt>
                <c:pt idx="439">
                  <c:v>7.3166666666666664</c:v>
                </c:pt>
                <c:pt idx="440">
                  <c:v>7.333333333333333</c:v>
                </c:pt>
                <c:pt idx="441">
                  <c:v>7.35</c:v>
                </c:pt>
                <c:pt idx="442">
                  <c:v>7.3666666666666663</c:v>
                </c:pt>
                <c:pt idx="443">
                  <c:v>7.3833333333333337</c:v>
                </c:pt>
                <c:pt idx="444">
                  <c:v>7.4</c:v>
                </c:pt>
                <c:pt idx="445">
                  <c:v>7.416666666666667</c:v>
                </c:pt>
                <c:pt idx="446">
                  <c:v>7.4333333333333336</c:v>
                </c:pt>
                <c:pt idx="447">
                  <c:v>7.45</c:v>
                </c:pt>
                <c:pt idx="448">
                  <c:v>7.4666666666666668</c:v>
                </c:pt>
                <c:pt idx="449">
                  <c:v>7.4833333333333334</c:v>
                </c:pt>
                <c:pt idx="450">
                  <c:v>7.5</c:v>
                </c:pt>
                <c:pt idx="451">
                  <c:v>7.5166666666666666</c:v>
                </c:pt>
                <c:pt idx="452">
                  <c:v>7.5333333333333332</c:v>
                </c:pt>
                <c:pt idx="453">
                  <c:v>7.55</c:v>
                </c:pt>
                <c:pt idx="454">
                  <c:v>7.5666666666666664</c:v>
                </c:pt>
                <c:pt idx="455">
                  <c:v>7.583333333333333</c:v>
                </c:pt>
                <c:pt idx="456">
                  <c:v>7.6</c:v>
                </c:pt>
                <c:pt idx="457">
                  <c:v>7.6166666666666663</c:v>
                </c:pt>
                <c:pt idx="458">
                  <c:v>7.6333333333333337</c:v>
                </c:pt>
                <c:pt idx="459">
                  <c:v>7.65</c:v>
                </c:pt>
                <c:pt idx="460">
                  <c:v>7.666666666666667</c:v>
                </c:pt>
                <c:pt idx="461">
                  <c:v>7.6833333333333336</c:v>
                </c:pt>
                <c:pt idx="462">
                  <c:v>7.7</c:v>
                </c:pt>
                <c:pt idx="463">
                  <c:v>7.7166666666666668</c:v>
                </c:pt>
                <c:pt idx="464">
                  <c:v>7.7333333333333334</c:v>
                </c:pt>
                <c:pt idx="465">
                  <c:v>7.75</c:v>
                </c:pt>
                <c:pt idx="466">
                  <c:v>7.7666666666666666</c:v>
                </c:pt>
                <c:pt idx="467">
                  <c:v>7.7833333333333332</c:v>
                </c:pt>
                <c:pt idx="468">
                  <c:v>7.8</c:v>
                </c:pt>
                <c:pt idx="469">
                  <c:v>7.8166666666666664</c:v>
                </c:pt>
                <c:pt idx="470">
                  <c:v>7.833333333333333</c:v>
                </c:pt>
                <c:pt idx="471">
                  <c:v>7.85</c:v>
                </c:pt>
                <c:pt idx="472">
                  <c:v>7.8666666666666663</c:v>
                </c:pt>
                <c:pt idx="473">
                  <c:v>7.8833333333333337</c:v>
                </c:pt>
                <c:pt idx="474">
                  <c:v>7.9</c:v>
                </c:pt>
                <c:pt idx="475">
                  <c:v>7.916666666666667</c:v>
                </c:pt>
                <c:pt idx="476">
                  <c:v>7.9333333333333336</c:v>
                </c:pt>
                <c:pt idx="477">
                  <c:v>7.95</c:v>
                </c:pt>
                <c:pt idx="478">
                  <c:v>7.9666666666666668</c:v>
                </c:pt>
                <c:pt idx="479">
                  <c:v>7.9833333333333334</c:v>
                </c:pt>
                <c:pt idx="480">
                  <c:v>8</c:v>
                </c:pt>
                <c:pt idx="481">
                  <c:v>8.0166666666666675</c:v>
                </c:pt>
                <c:pt idx="482">
                  <c:v>8.0333333333333332</c:v>
                </c:pt>
                <c:pt idx="483">
                  <c:v>8.0500000000000007</c:v>
                </c:pt>
                <c:pt idx="484">
                  <c:v>8.0666666666666664</c:v>
                </c:pt>
                <c:pt idx="485">
                  <c:v>8.0833333333333339</c:v>
                </c:pt>
                <c:pt idx="486">
                  <c:v>8.1</c:v>
                </c:pt>
                <c:pt idx="487">
                  <c:v>8.1166666666666671</c:v>
                </c:pt>
                <c:pt idx="488">
                  <c:v>8.1333333333333329</c:v>
                </c:pt>
                <c:pt idx="489">
                  <c:v>8.15</c:v>
                </c:pt>
                <c:pt idx="490">
                  <c:v>8.1666666666666661</c:v>
                </c:pt>
                <c:pt idx="491">
                  <c:v>8.1833333333333336</c:v>
                </c:pt>
                <c:pt idx="492">
                  <c:v>8.1999999999999993</c:v>
                </c:pt>
                <c:pt idx="493">
                  <c:v>8.2166666666666668</c:v>
                </c:pt>
                <c:pt idx="494">
                  <c:v>8.2333333333333325</c:v>
                </c:pt>
                <c:pt idx="495">
                  <c:v>8.25</c:v>
                </c:pt>
                <c:pt idx="496">
                  <c:v>8.2666666666666675</c:v>
                </c:pt>
                <c:pt idx="497">
                  <c:v>8.2833333333333332</c:v>
                </c:pt>
                <c:pt idx="498">
                  <c:v>8.3000000000000007</c:v>
                </c:pt>
                <c:pt idx="499">
                  <c:v>8.3166666666666664</c:v>
                </c:pt>
                <c:pt idx="500">
                  <c:v>8.3333333333333339</c:v>
                </c:pt>
                <c:pt idx="501">
                  <c:v>8.35</c:v>
                </c:pt>
                <c:pt idx="502">
                  <c:v>8.3666666666666671</c:v>
                </c:pt>
                <c:pt idx="503">
                  <c:v>8.3833333333333329</c:v>
                </c:pt>
                <c:pt idx="504">
                  <c:v>8.4</c:v>
                </c:pt>
                <c:pt idx="505">
                  <c:v>8.4166666666666661</c:v>
                </c:pt>
                <c:pt idx="506">
                  <c:v>8.4333333333333336</c:v>
                </c:pt>
                <c:pt idx="507">
                  <c:v>8.4499999999999993</c:v>
                </c:pt>
                <c:pt idx="508">
                  <c:v>8.4666666666666668</c:v>
                </c:pt>
                <c:pt idx="509">
                  <c:v>8.4833333333333325</c:v>
                </c:pt>
                <c:pt idx="510">
                  <c:v>8.5</c:v>
                </c:pt>
                <c:pt idx="511">
                  <c:v>8.5166666666666675</c:v>
                </c:pt>
                <c:pt idx="512">
                  <c:v>8.5333333333333332</c:v>
                </c:pt>
                <c:pt idx="513">
                  <c:v>8.5500000000000007</c:v>
                </c:pt>
                <c:pt idx="514">
                  <c:v>8.5666666666666664</c:v>
                </c:pt>
                <c:pt idx="515">
                  <c:v>8.5833333333333339</c:v>
                </c:pt>
                <c:pt idx="516">
                  <c:v>8.6</c:v>
                </c:pt>
                <c:pt idx="517">
                  <c:v>8.6166666666666671</c:v>
                </c:pt>
                <c:pt idx="518">
                  <c:v>8.6333333333333329</c:v>
                </c:pt>
                <c:pt idx="519">
                  <c:v>8.65</c:v>
                </c:pt>
                <c:pt idx="520">
                  <c:v>8.6666666666666661</c:v>
                </c:pt>
                <c:pt idx="521">
                  <c:v>8.6833333333333336</c:v>
                </c:pt>
                <c:pt idx="522">
                  <c:v>8.6999999999999993</c:v>
                </c:pt>
                <c:pt idx="523">
                  <c:v>8.7166666666666668</c:v>
                </c:pt>
                <c:pt idx="524">
                  <c:v>8.7333333333333325</c:v>
                </c:pt>
                <c:pt idx="525">
                  <c:v>8.75</c:v>
                </c:pt>
                <c:pt idx="526">
                  <c:v>8.7666666666666675</c:v>
                </c:pt>
                <c:pt idx="527">
                  <c:v>8.7833333333333332</c:v>
                </c:pt>
                <c:pt idx="528">
                  <c:v>8.8000000000000007</c:v>
                </c:pt>
                <c:pt idx="529">
                  <c:v>8.8166666666666664</c:v>
                </c:pt>
                <c:pt idx="530">
                  <c:v>8.8333333333333339</c:v>
                </c:pt>
                <c:pt idx="531">
                  <c:v>8.85</c:v>
                </c:pt>
                <c:pt idx="532">
                  <c:v>8.8666666666666671</c:v>
                </c:pt>
                <c:pt idx="533">
                  <c:v>8.8833333333333329</c:v>
                </c:pt>
                <c:pt idx="534">
                  <c:v>8.9</c:v>
                </c:pt>
                <c:pt idx="535">
                  <c:v>8.9166666666666661</c:v>
                </c:pt>
                <c:pt idx="536">
                  <c:v>8.9333333333333336</c:v>
                </c:pt>
                <c:pt idx="537">
                  <c:v>8.9499999999999993</c:v>
                </c:pt>
                <c:pt idx="538">
                  <c:v>8.9666666666666668</c:v>
                </c:pt>
                <c:pt idx="539">
                  <c:v>8.9833333333333325</c:v>
                </c:pt>
                <c:pt idx="540">
                  <c:v>9</c:v>
                </c:pt>
                <c:pt idx="541">
                  <c:v>9.0166666666666675</c:v>
                </c:pt>
                <c:pt idx="542">
                  <c:v>9.0333333333333332</c:v>
                </c:pt>
                <c:pt idx="543">
                  <c:v>9.0500000000000007</c:v>
                </c:pt>
                <c:pt idx="544">
                  <c:v>9.0666666666666664</c:v>
                </c:pt>
                <c:pt idx="545">
                  <c:v>9.0833333333333339</c:v>
                </c:pt>
                <c:pt idx="546">
                  <c:v>9.1</c:v>
                </c:pt>
                <c:pt idx="547">
                  <c:v>9.1166666666666671</c:v>
                </c:pt>
                <c:pt idx="548">
                  <c:v>9.1333333333333329</c:v>
                </c:pt>
                <c:pt idx="549">
                  <c:v>9.15</c:v>
                </c:pt>
                <c:pt idx="550">
                  <c:v>9.1666666666666661</c:v>
                </c:pt>
                <c:pt idx="551">
                  <c:v>9.1833333333333336</c:v>
                </c:pt>
                <c:pt idx="552">
                  <c:v>9.1999999999999993</c:v>
                </c:pt>
                <c:pt idx="553">
                  <c:v>9.2166666666666668</c:v>
                </c:pt>
                <c:pt idx="554">
                  <c:v>9.2333333333333325</c:v>
                </c:pt>
                <c:pt idx="555">
                  <c:v>9.25</c:v>
                </c:pt>
                <c:pt idx="556">
                  <c:v>9.2666666666666675</c:v>
                </c:pt>
                <c:pt idx="557">
                  <c:v>9.2833333333333332</c:v>
                </c:pt>
                <c:pt idx="558">
                  <c:v>9.3000000000000007</c:v>
                </c:pt>
                <c:pt idx="559">
                  <c:v>9.3166666666666664</c:v>
                </c:pt>
                <c:pt idx="560">
                  <c:v>9.3333333333333339</c:v>
                </c:pt>
                <c:pt idx="561">
                  <c:v>9.35</c:v>
                </c:pt>
                <c:pt idx="562">
                  <c:v>9.3666666666666671</c:v>
                </c:pt>
                <c:pt idx="563">
                  <c:v>9.3833333333333329</c:v>
                </c:pt>
                <c:pt idx="564">
                  <c:v>9.4</c:v>
                </c:pt>
                <c:pt idx="565">
                  <c:v>9.4166666666666661</c:v>
                </c:pt>
                <c:pt idx="566">
                  <c:v>9.4333333333333336</c:v>
                </c:pt>
                <c:pt idx="567">
                  <c:v>9.4499999999999993</c:v>
                </c:pt>
                <c:pt idx="568">
                  <c:v>9.4666666666666668</c:v>
                </c:pt>
                <c:pt idx="569">
                  <c:v>9.4833333333333325</c:v>
                </c:pt>
                <c:pt idx="570">
                  <c:v>9.5</c:v>
                </c:pt>
                <c:pt idx="571">
                  <c:v>9.5166666666666675</c:v>
                </c:pt>
                <c:pt idx="572">
                  <c:v>9.5333333333333332</c:v>
                </c:pt>
                <c:pt idx="573">
                  <c:v>9.5500000000000007</c:v>
                </c:pt>
                <c:pt idx="574">
                  <c:v>9.5666666666666664</c:v>
                </c:pt>
                <c:pt idx="575">
                  <c:v>9.5833333333333339</c:v>
                </c:pt>
                <c:pt idx="576">
                  <c:v>9.6</c:v>
                </c:pt>
                <c:pt idx="577">
                  <c:v>9.6166666666666671</c:v>
                </c:pt>
                <c:pt idx="578">
                  <c:v>9.6333333333333329</c:v>
                </c:pt>
                <c:pt idx="579">
                  <c:v>9.65</c:v>
                </c:pt>
                <c:pt idx="580">
                  <c:v>9.6666666666666661</c:v>
                </c:pt>
                <c:pt idx="581">
                  <c:v>9.6833333333333336</c:v>
                </c:pt>
                <c:pt idx="582">
                  <c:v>9.6999999999999993</c:v>
                </c:pt>
                <c:pt idx="583">
                  <c:v>9.7166666666666668</c:v>
                </c:pt>
                <c:pt idx="584">
                  <c:v>9.7333333333333325</c:v>
                </c:pt>
                <c:pt idx="585">
                  <c:v>9.75</c:v>
                </c:pt>
                <c:pt idx="586">
                  <c:v>9.7666666666666675</c:v>
                </c:pt>
                <c:pt idx="587">
                  <c:v>9.7833333333333332</c:v>
                </c:pt>
                <c:pt idx="588">
                  <c:v>9.8000000000000007</c:v>
                </c:pt>
                <c:pt idx="589">
                  <c:v>9.8166666666666664</c:v>
                </c:pt>
                <c:pt idx="590">
                  <c:v>9.8333333333333339</c:v>
                </c:pt>
                <c:pt idx="591">
                  <c:v>9.85</c:v>
                </c:pt>
                <c:pt idx="592">
                  <c:v>9.8666666666666671</c:v>
                </c:pt>
                <c:pt idx="593">
                  <c:v>9.8833333333333329</c:v>
                </c:pt>
                <c:pt idx="594">
                  <c:v>9.9</c:v>
                </c:pt>
                <c:pt idx="595">
                  <c:v>9.9166666666666661</c:v>
                </c:pt>
                <c:pt idx="596">
                  <c:v>9.9333333333333336</c:v>
                </c:pt>
                <c:pt idx="597">
                  <c:v>9.9499999999999993</c:v>
                </c:pt>
                <c:pt idx="598">
                  <c:v>9.9666666666666668</c:v>
                </c:pt>
                <c:pt idx="599">
                  <c:v>9.9833333333333325</c:v>
                </c:pt>
                <c:pt idx="600">
                  <c:v>10</c:v>
                </c:pt>
                <c:pt idx="601">
                  <c:v>10.016666666666667</c:v>
                </c:pt>
                <c:pt idx="602">
                  <c:v>10.033333333333333</c:v>
                </c:pt>
                <c:pt idx="603">
                  <c:v>10.050000000000001</c:v>
                </c:pt>
                <c:pt idx="604">
                  <c:v>10.066666666666666</c:v>
                </c:pt>
                <c:pt idx="605">
                  <c:v>10.083333333333334</c:v>
                </c:pt>
                <c:pt idx="606">
                  <c:v>10.1</c:v>
                </c:pt>
                <c:pt idx="607">
                  <c:v>10.116666666666667</c:v>
                </c:pt>
                <c:pt idx="608">
                  <c:v>10.133333333333333</c:v>
                </c:pt>
                <c:pt idx="609">
                  <c:v>10.15</c:v>
                </c:pt>
                <c:pt idx="610">
                  <c:v>10.166666666666666</c:v>
                </c:pt>
                <c:pt idx="611">
                  <c:v>10.183333333333334</c:v>
                </c:pt>
                <c:pt idx="612">
                  <c:v>10.199999999999999</c:v>
                </c:pt>
                <c:pt idx="613">
                  <c:v>10.216666666666667</c:v>
                </c:pt>
                <c:pt idx="614">
                  <c:v>10.233333333333333</c:v>
                </c:pt>
                <c:pt idx="615">
                  <c:v>10.25</c:v>
                </c:pt>
                <c:pt idx="616">
                  <c:v>10.266666666666667</c:v>
                </c:pt>
                <c:pt idx="617">
                  <c:v>10.283333333333333</c:v>
                </c:pt>
                <c:pt idx="618">
                  <c:v>10.3</c:v>
                </c:pt>
                <c:pt idx="619">
                  <c:v>10.316666666666666</c:v>
                </c:pt>
                <c:pt idx="620">
                  <c:v>10.333333333333334</c:v>
                </c:pt>
                <c:pt idx="621">
                  <c:v>10.35</c:v>
                </c:pt>
                <c:pt idx="622">
                  <c:v>10.366666666666667</c:v>
                </c:pt>
                <c:pt idx="623">
                  <c:v>10.383333333333333</c:v>
                </c:pt>
                <c:pt idx="624">
                  <c:v>10.4</c:v>
                </c:pt>
                <c:pt idx="625">
                  <c:v>10.416666666666666</c:v>
                </c:pt>
                <c:pt idx="626">
                  <c:v>10.433333333333334</c:v>
                </c:pt>
                <c:pt idx="627">
                  <c:v>10.45</c:v>
                </c:pt>
                <c:pt idx="628">
                  <c:v>10.466666666666667</c:v>
                </c:pt>
                <c:pt idx="629">
                  <c:v>10.483333333333333</c:v>
                </c:pt>
                <c:pt idx="630">
                  <c:v>10.5</c:v>
                </c:pt>
                <c:pt idx="631">
                  <c:v>10.516666666666667</c:v>
                </c:pt>
                <c:pt idx="632">
                  <c:v>10.533333333333333</c:v>
                </c:pt>
                <c:pt idx="633">
                  <c:v>10.55</c:v>
                </c:pt>
                <c:pt idx="634">
                  <c:v>10.566666666666666</c:v>
                </c:pt>
                <c:pt idx="635">
                  <c:v>10.583333333333334</c:v>
                </c:pt>
                <c:pt idx="636">
                  <c:v>10.6</c:v>
                </c:pt>
                <c:pt idx="637">
                  <c:v>10.616666666666667</c:v>
                </c:pt>
                <c:pt idx="638">
                  <c:v>10.633333333333333</c:v>
                </c:pt>
                <c:pt idx="639">
                  <c:v>10.65</c:v>
                </c:pt>
                <c:pt idx="640">
                  <c:v>10.666666666666666</c:v>
                </c:pt>
                <c:pt idx="641">
                  <c:v>10.683333333333334</c:v>
                </c:pt>
                <c:pt idx="642">
                  <c:v>10.7</c:v>
                </c:pt>
                <c:pt idx="643">
                  <c:v>10.716666666666667</c:v>
                </c:pt>
                <c:pt idx="644">
                  <c:v>10.733333333333333</c:v>
                </c:pt>
                <c:pt idx="645">
                  <c:v>10.75</c:v>
                </c:pt>
                <c:pt idx="646">
                  <c:v>10.766666666666667</c:v>
                </c:pt>
                <c:pt idx="647">
                  <c:v>10.783333333333333</c:v>
                </c:pt>
                <c:pt idx="648">
                  <c:v>10.8</c:v>
                </c:pt>
                <c:pt idx="649">
                  <c:v>10.816666666666666</c:v>
                </c:pt>
                <c:pt idx="650">
                  <c:v>10.833333333333334</c:v>
                </c:pt>
                <c:pt idx="651">
                  <c:v>10.85</c:v>
                </c:pt>
                <c:pt idx="652">
                  <c:v>10.866666666666667</c:v>
                </c:pt>
                <c:pt idx="653">
                  <c:v>10.883333333333333</c:v>
                </c:pt>
                <c:pt idx="654">
                  <c:v>10.9</c:v>
                </c:pt>
                <c:pt idx="655">
                  <c:v>10.916666666666666</c:v>
                </c:pt>
                <c:pt idx="656">
                  <c:v>10.933333333333334</c:v>
                </c:pt>
                <c:pt idx="657">
                  <c:v>10.95</c:v>
                </c:pt>
                <c:pt idx="658">
                  <c:v>10.966666666666667</c:v>
                </c:pt>
                <c:pt idx="659">
                  <c:v>10.983333333333333</c:v>
                </c:pt>
                <c:pt idx="660">
                  <c:v>11</c:v>
                </c:pt>
                <c:pt idx="661">
                  <c:v>11.016666666666667</c:v>
                </c:pt>
                <c:pt idx="662">
                  <c:v>11.033333333333333</c:v>
                </c:pt>
                <c:pt idx="663">
                  <c:v>11.05</c:v>
                </c:pt>
                <c:pt idx="664">
                  <c:v>11.066666666666666</c:v>
                </c:pt>
                <c:pt idx="665">
                  <c:v>11.083333333333334</c:v>
                </c:pt>
                <c:pt idx="666">
                  <c:v>11.1</c:v>
                </c:pt>
                <c:pt idx="667">
                  <c:v>11.116666666666667</c:v>
                </c:pt>
                <c:pt idx="668">
                  <c:v>11.133333333333333</c:v>
                </c:pt>
                <c:pt idx="669">
                  <c:v>11.15</c:v>
                </c:pt>
                <c:pt idx="670">
                  <c:v>11.166666666666666</c:v>
                </c:pt>
                <c:pt idx="671">
                  <c:v>11.183333333333334</c:v>
                </c:pt>
                <c:pt idx="672">
                  <c:v>11.2</c:v>
                </c:pt>
                <c:pt idx="673">
                  <c:v>11.216666666666667</c:v>
                </c:pt>
                <c:pt idx="674">
                  <c:v>11.233333333333333</c:v>
                </c:pt>
                <c:pt idx="675">
                  <c:v>11.25</c:v>
                </c:pt>
                <c:pt idx="676">
                  <c:v>11.266666666666667</c:v>
                </c:pt>
                <c:pt idx="677">
                  <c:v>11.283333333333333</c:v>
                </c:pt>
                <c:pt idx="678">
                  <c:v>11.3</c:v>
                </c:pt>
                <c:pt idx="679">
                  <c:v>11.316666666666666</c:v>
                </c:pt>
                <c:pt idx="680">
                  <c:v>11.333333333333334</c:v>
                </c:pt>
                <c:pt idx="681">
                  <c:v>11.35</c:v>
                </c:pt>
                <c:pt idx="682">
                  <c:v>11.366666666666667</c:v>
                </c:pt>
                <c:pt idx="683">
                  <c:v>11.383333333333333</c:v>
                </c:pt>
                <c:pt idx="684">
                  <c:v>11.4</c:v>
                </c:pt>
                <c:pt idx="685">
                  <c:v>11.416666666666666</c:v>
                </c:pt>
                <c:pt idx="686">
                  <c:v>11.433333333333334</c:v>
                </c:pt>
                <c:pt idx="687">
                  <c:v>11.45</c:v>
                </c:pt>
                <c:pt idx="688">
                  <c:v>11.466666666666667</c:v>
                </c:pt>
                <c:pt idx="689">
                  <c:v>11.483333333333333</c:v>
                </c:pt>
                <c:pt idx="690">
                  <c:v>11.5</c:v>
                </c:pt>
                <c:pt idx="691">
                  <c:v>11.516666666666667</c:v>
                </c:pt>
                <c:pt idx="692">
                  <c:v>11.533333333333333</c:v>
                </c:pt>
                <c:pt idx="693">
                  <c:v>11.55</c:v>
                </c:pt>
                <c:pt idx="694">
                  <c:v>11.566666666666666</c:v>
                </c:pt>
                <c:pt idx="695">
                  <c:v>11.583333333333334</c:v>
                </c:pt>
                <c:pt idx="696">
                  <c:v>11.6</c:v>
                </c:pt>
                <c:pt idx="697">
                  <c:v>11.616666666666667</c:v>
                </c:pt>
                <c:pt idx="698">
                  <c:v>11.633333333333333</c:v>
                </c:pt>
                <c:pt idx="699">
                  <c:v>11.65</c:v>
                </c:pt>
                <c:pt idx="700">
                  <c:v>11.666666666666666</c:v>
                </c:pt>
                <c:pt idx="701">
                  <c:v>11.683333333333334</c:v>
                </c:pt>
                <c:pt idx="702">
                  <c:v>11.7</c:v>
                </c:pt>
                <c:pt idx="703">
                  <c:v>11.716666666666667</c:v>
                </c:pt>
                <c:pt idx="704">
                  <c:v>11.733333333333333</c:v>
                </c:pt>
                <c:pt idx="705">
                  <c:v>11.75</c:v>
                </c:pt>
                <c:pt idx="706">
                  <c:v>11.766666666666667</c:v>
                </c:pt>
                <c:pt idx="707">
                  <c:v>11.783333333333333</c:v>
                </c:pt>
                <c:pt idx="708">
                  <c:v>11.8</c:v>
                </c:pt>
                <c:pt idx="709">
                  <c:v>11.816666666666666</c:v>
                </c:pt>
                <c:pt idx="710">
                  <c:v>11.833333333333334</c:v>
                </c:pt>
                <c:pt idx="711">
                  <c:v>11.85</c:v>
                </c:pt>
                <c:pt idx="712">
                  <c:v>11.866666666666667</c:v>
                </c:pt>
                <c:pt idx="713">
                  <c:v>11.883333333333333</c:v>
                </c:pt>
                <c:pt idx="714">
                  <c:v>11.9</c:v>
                </c:pt>
                <c:pt idx="715">
                  <c:v>11.916666666666666</c:v>
                </c:pt>
                <c:pt idx="716">
                  <c:v>11.933333333333334</c:v>
                </c:pt>
                <c:pt idx="717">
                  <c:v>11.95</c:v>
                </c:pt>
                <c:pt idx="718">
                  <c:v>11.966666666666667</c:v>
                </c:pt>
                <c:pt idx="719">
                  <c:v>11.983333333333333</c:v>
                </c:pt>
                <c:pt idx="720">
                  <c:v>12</c:v>
                </c:pt>
                <c:pt idx="721">
                  <c:v>12.016666666666667</c:v>
                </c:pt>
                <c:pt idx="722">
                  <c:v>12.033333333333333</c:v>
                </c:pt>
                <c:pt idx="723">
                  <c:v>12.05</c:v>
                </c:pt>
                <c:pt idx="724">
                  <c:v>12.066666666666666</c:v>
                </c:pt>
                <c:pt idx="725">
                  <c:v>12.083333333333334</c:v>
                </c:pt>
                <c:pt idx="726">
                  <c:v>12.1</c:v>
                </c:pt>
                <c:pt idx="727">
                  <c:v>12.116666666666667</c:v>
                </c:pt>
                <c:pt idx="728">
                  <c:v>12.133333333333333</c:v>
                </c:pt>
                <c:pt idx="729">
                  <c:v>12.15</c:v>
                </c:pt>
                <c:pt idx="730">
                  <c:v>12.166666666666666</c:v>
                </c:pt>
                <c:pt idx="731">
                  <c:v>12.183333333333334</c:v>
                </c:pt>
                <c:pt idx="732">
                  <c:v>12.2</c:v>
                </c:pt>
                <c:pt idx="733">
                  <c:v>12.216666666666667</c:v>
                </c:pt>
                <c:pt idx="734">
                  <c:v>12.233333333333333</c:v>
                </c:pt>
                <c:pt idx="735">
                  <c:v>12.25</c:v>
                </c:pt>
                <c:pt idx="736">
                  <c:v>12.266666666666667</c:v>
                </c:pt>
                <c:pt idx="737">
                  <c:v>12.283333333333333</c:v>
                </c:pt>
                <c:pt idx="738">
                  <c:v>12.3</c:v>
                </c:pt>
                <c:pt idx="739">
                  <c:v>12.316666666666666</c:v>
                </c:pt>
                <c:pt idx="740">
                  <c:v>12.333333333333334</c:v>
                </c:pt>
                <c:pt idx="741">
                  <c:v>12.35</c:v>
                </c:pt>
                <c:pt idx="742">
                  <c:v>12.366666666666667</c:v>
                </c:pt>
                <c:pt idx="743">
                  <c:v>12.383333333333333</c:v>
                </c:pt>
                <c:pt idx="744">
                  <c:v>12.4</c:v>
                </c:pt>
                <c:pt idx="745">
                  <c:v>12.416666666666666</c:v>
                </c:pt>
                <c:pt idx="746">
                  <c:v>12.433333333333334</c:v>
                </c:pt>
                <c:pt idx="747">
                  <c:v>12.45</c:v>
                </c:pt>
                <c:pt idx="748">
                  <c:v>12.466666666666667</c:v>
                </c:pt>
                <c:pt idx="749">
                  <c:v>12.483333333333333</c:v>
                </c:pt>
                <c:pt idx="750">
                  <c:v>12.5</c:v>
                </c:pt>
                <c:pt idx="751">
                  <c:v>12.516666666666667</c:v>
                </c:pt>
                <c:pt idx="752">
                  <c:v>12.533333333333333</c:v>
                </c:pt>
                <c:pt idx="753">
                  <c:v>12.55</c:v>
                </c:pt>
                <c:pt idx="754">
                  <c:v>12.566666666666666</c:v>
                </c:pt>
                <c:pt idx="755">
                  <c:v>12.583333333333334</c:v>
                </c:pt>
                <c:pt idx="756">
                  <c:v>12.6</c:v>
                </c:pt>
                <c:pt idx="757">
                  <c:v>12.616666666666667</c:v>
                </c:pt>
                <c:pt idx="758">
                  <c:v>12.633333333333333</c:v>
                </c:pt>
                <c:pt idx="759">
                  <c:v>12.65</c:v>
                </c:pt>
                <c:pt idx="760">
                  <c:v>12.666666666666666</c:v>
                </c:pt>
                <c:pt idx="761">
                  <c:v>12.683333333333334</c:v>
                </c:pt>
                <c:pt idx="762">
                  <c:v>12.7</c:v>
                </c:pt>
                <c:pt idx="763">
                  <c:v>12.716666666666667</c:v>
                </c:pt>
                <c:pt idx="764">
                  <c:v>12.733333333333333</c:v>
                </c:pt>
                <c:pt idx="765">
                  <c:v>12.75</c:v>
                </c:pt>
                <c:pt idx="766">
                  <c:v>12.766666666666667</c:v>
                </c:pt>
                <c:pt idx="767">
                  <c:v>12.783333333333333</c:v>
                </c:pt>
                <c:pt idx="768">
                  <c:v>12.8</c:v>
                </c:pt>
                <c:pt idx="769">
                  <c:v>12.816666666666666</c:v>
                </c:pt>
                <c:pt idx="770">
                  <c:v>12.833333333333334</c:v>
                </c:pt>
                <c:pt idx="771">
                  <c:v>12.85</c:v>
                </c:pt>
                <c:pt idx="772">
                  <c:v>12.866666666666667</c:v>
                </c:pt>
                <c:pt idx="773">
                  <c:v>12.883333333333333</c:v>
                </c:pt>
                <c:pt idx="774">
                  <c:v>12.9</c:v>
                </c:pt>
                <c:pt idx="775">
                  <c:v>12.916666666666666</c:v>
                </c:pt>
                <c:pt idx="776">
                  <c:v>12.933333333333334</c:v>
                </c:pt>
                <c:pt idx="777">
                  <c:v>12.95</c:v>
                </c:pt>
                <c:pt idx="778">
                  <c:v>12.966666666666667</c:v>
                </c:pt>
                <c:pt idx="779">
                  <c:v>12.983333333333333</c:v>
                </c:pt>
                <c:pt idx="780">
                  <c:v>13</c:v>
                </c:pt>
                <c:pt idx="781">
                  <c:v>13.016666666666667</c:v>
                </c:pt>
                <c:pt idx="782">
                  <c:v>13.033333333333333</c:v>
                </c:pt>
                <c:pt idx="783">
                  <c:v>13.05</c:v>
                </c:pt>
                <c:pt idx="784">
                  <c:v>13.066666666666666</c:v>
                </c:pt>
                <c:pt idx="785">
                  <c:v>13.083333333333334</c:v>
                </c:pt>
                <c:pt idx="786">
                  <c:v>13.1</c:v>
                </c:pt>
                <c:pt idx="787">
                  <c:v>13.116666666666667</c:v>
                </c:pt>
                <c:pt idx="788">
                  <c:v>13.133333333333333</c:v>
                </c:pt>
                <c:pt idx="789">
                  <c:v>13.15</c:v>
                </c:pt>
                <c:pt idx="790">
                  <c:v>13.166666666666666</c:v>
                </c:pt>
                <c:pt idx="791">
                  <c:v>13.183333333333334</c:v>
                </c:pt>
                <c:pt idx="792">
                  <c:v>13.2</c:v>
                </c:pt>
                <c:pt idx="793">
                  <c:v>13.216666666666667</c:v>
                </c:pt>
                <c:pt idx="794">
                  <c:v>13.233333333333333</c:v>
                </c:pt>
                <c:pt idx="795">
                  <c:v>13.25</c:v>
                </c:pt>
                <c:pt idx="796">
                  <c:v>13.266666666666667</c:v>
                </c:pt>
                <c:pt idx="797">
                  <c:v>13.283333333333333</c:v>
                </c:pt>
                <c:pt idx="798">
                  <c:v>13.3</c:v>
                </c:pt>
                <c:pt idx="799">
                  <c:v>13.316666666666666</c:v>
                </c:pt>
                <c:pt idx="800">
                  <c:v>13.333333333333334</c:v>
                </c:pt>
                <c:pt idx="801">
                  <c:v>13.35</c:v>
                </c:pt>
                <c:pt idx="802">
                  <c:v>13.366666666666667</c:v>
                </c:pt>
                <c:pt idx="803">
                  <c:v>13.383333333333333</c:v>
                </c:pt>
                <c:pt idx="804">
                  <c:v>13.4</c:v>
                </c:pt>
                <c:pt idx="805">
                  <c:v>13.416666666666666</c:v>
                </c:pt>
                <c:pt idx="806">
                  <c:v>13.433333333333334</c:v>
                </c:pt>
                <c:pt idx="807">
                  <c:v>13.45</c:v>
                </c:pt>
                <c:pt idx="808">
                  <c:v>13.466666666666667</c:v>
                </c:pt>
                <c:pt idx="809">
                  <c:v>13.483333333333333</c:v>
                </c:pt>
                <c:pt idx="810">
                  <c:v>13.5</c:v>
                </c:pt>
                <c:pt idx="811">
                  <c:v>13.516666666666667</c:v>
                </c:pt>
                <c:pt idx="812">
                  <c:v>13.533333333333333</c:v>
                </c:pt>
                <c:pt idx="813">
                  <c:v>13.55</c:v>
                </c:pt>
                <c:pt idx="814">
                  <c:v>13.566666666666666</c:v>
                </c:pt>
                <c:pt idx="815">
                  <c:v>13.583333333333334</c:v>
                </c:pt>
                <c:pt idx="816">
                  <c:v>13.6</c:v>
                </c:pt>
                <c:pt idx="817">
                  <c:v>13.616666666666667</c:v>
                </c:pt>
                <c:pt idx="818">
                  <c:v>13.633333333333333</c:v>
                </c:pt>
                <c:pt idx="819">
                  <c:v>13.65</c:v>
                </c:pt>
                <c:pt idx="820">
                  <c:v>13.666666666666666</c:v>
                </c:pt>
                <c:pt idx="821">
                  <c:v>13.683333333333334</c:v>
                </c:pt>
                <c:pt idx="822">
                  <c:v>13.7</c:v>
                </c:pt>
                <c:pt idx="823">
                  <c:v>13.716666666666667</c:v>
                </c:pt>
                <c:pt idx="824">
                  <c:v>13.733333333333333</c:v>
                </c:pt>
                <c:pt idx="825">
                  <c:v>13.75</c:v>
                </c:pt>
                <c:pt idx="826">
                  <c:v>13.766666666666667</c:v>
                </c:pt>
                <c:pt idx="827">
                  <c:v>13.783333333333333</c:v>
                </c:pt>
                <c:pt idx="828">
                  <c:v>13.8</c:v>
                </c:pt>
                <c:pt idx="829">
                  <c:v>13.816666666666666</c:v>
                </c:pt>
                <c:pt idx="830">
                  <c:v>13.833333333333334</c:v>
                </c:pt>
                <c:pt idx="831">
                  <c:v>13.85</c:v>
                </c:pt>
                <c:pt idx="832">
                  <c:v>13.866666666666667</c:v>
                </c:pt>
                <c:pt idx="833">
                  <c:v>13.883333333333333</c:v>
                </c:pt>
                <c:pt idx="834">
                  <c:v>13.9</c:v>
                </c:pt>
                <c:pt idx="835">
                  <c:v>13.916666666666666</c:v>
                </c:pt>
                <c:pt idx="836">
                  <c:v>13.933333333333334</c:v>
                </c:pt>
                <c:pt idx="837">
                  <c:v>13.95</c:v>
                </c:pt>
                <c:pt idx="838">
                  <c:v>13.966666666666667</c:v>
                </c:pt>
                <c:pt idx="839">
                  <c:v>13.983333333333333</c:v>
                </c:pt>
                <c:pt idx="840">
                  <c:v>14</c:v>
                </c:pt>
                <c:pt idx="841">
                  <c:v>14.016666666666667</c:v>
                </c:pt>
                <c:pt idx="842">
                  <c:v>14.033333333333333</c:v>
                </c:pt>
                <c:pt idx="843">
                  <c:v>14.05</c:v>
                </c:pt>
                <c:pt idx="844">
                  <c:v>14.066666666666666</c:v>
                </c:pt>
                <c:pt idx="845">
                  <c:v>14.083333333333334</c:v>
                </c:pt>
                <c:pt idx="846">
                  <c:v>14.1</c:v>
                </c:pt>
                <c:pt idx="847">
                  <c:v>14.116666666666667</c:v>
                </c:pt>
                <c:pt idx="848">
                  <c:v>14.133333333333333</c:v>
                </c:pt>
                <c:pt idx="849">
                  <c:v>14.15</c:v>
                </c:pt>
                <c:pt idx="850">
                  <c:v>14.166666666666666</c:v>
                </c:pt>
                <c:pt idx="851">
                  <c:v>14.183333333333334</c:v>
                </c:pt>
                <c:pt idx="852">
                  <c:v>14.2</c:v>
                </c:pt>
                <c:pt idx="853">
                  <c:v>14.216666666666667</c:v>
                </c:pt>
                <c:pt idx="854">
                  <c:v>14.233333333333333</c:v>
                </c:pt>
                <c:pt idx="855">
                  <c:v>14.25</c:v>
                </c:pt>
                <c:pt idx="856">
                  <c:v>14.266666666666667</c:v>
                </c:pt>
                <c:pt idx="857">
                  <c:v>14.283333333333333</c:v>
                </c:pt>
                <c:pt idx="858">
                  <c:v>14.3</c:v>
                </c:pt>
                <c:pt idx="859">
                  <c:v>14.316666666666666</c:v>
                </c:pt>
                <c:pt idx="860">
                  <c:v>14.333333333333334</c:v>
                </c:pt>
                <c:pt idx="861">
                  <c:v>14.35</c:v>
                </c:pt>
                <c:pt idx="862">
                  <c:v>14.366666666666667</c:v>
                </c:pt>
                <c:pt idx="863">
                  <c:v>14.383333333333333</c:v>
                </c:pt>
                <c:pt idx="864">
                  <c:v>14.4</c:v>
                </c:pt>
                <c:pt idx="865">
                  <c:v>14.416666666666666</c:v>
                </c:pt>
                <c:pt idx="866">
                  <c:v>14.433333333333334</c:v>
                </c:pt>
                <c:pt idx="867">
                  <c:v>14.45</c:v>
                </c:pt>
                <c:pt idx="868">
                  <c:v>14.466666666666667</c:v>
                </c:pt>
                <c:pt idx="869">
                  <c:v>14.483333333333333</c:v>
                </c:pt>
                <c:pt idx="870">
                  <c:v>14.5</c:v>
                </c:pt>
                <c:pt idx="871">
                  <c:v>14.516666666666667</c:v>
                </c:pt>
                <c:pt idx="872">
                  <c:v>14.533333333333333</c:v>
                </c:pt>
                <c:pt idx="873">
                  <c:v>14.55</c:v>
                </c:pt>
                <c:pt idx="874">
                  <c:v>14.566666666666666</c:v>
                </c:pt>
                <c:pt idx="875">
                  <c:v>14.583333333333334</c:v>
                </c:pt>
                <c:pt idx="876">
                  <c:v>14.6</c:v>
                </c:pt>
                <c:pt idx="877">
                  <c:v>14.616666666666667</c:v>
                </c:pt>
                <c:pt idx="878">
                  <c:v>14.633333333333333</c:v>
                </c:pt>
                <c:pt idx="879">
                  <c:v>14.65</c:v>
                </c:pt>
                <c:pt idx="880">
                  <c:v>14.666666666666666</c:v>
                </c:pt>
                <c:pt idx="881">
                  <c:v>14.683333333333334</c:v>
                </c:pt>
                <c:pt idx="882">
                  <c:v>14.7</c:v>
                </c:pt>
                <c:pt idx="883">
                  <c:v>14.716666666666667</c:v>
                </c:pt>
                <c:pt idx="884">
                  <c:v>14.733333333333333</c:v>
                </c:pt>
                <c:pt idx="885">
                  <c:v>14.75</c:v>
                </c:pt>
                <c:pt idx="886">
                  <c:v>14.766666666666667</c:v>
                </c:pt>
                <c:pt idx="887">
                  <c:v>14.783333333333333</c:v>
                </c:pt>
                <c:pt idx="888">
                  <c:v>14.8</c:v>
                </c:pt>
                <c:pt idx="889">
                  <c:v>14.816666666666666</c:v>
                </c:pt>
                <c:pt idx="890">
                  <c:v>14.833333333333334</c:v>
                </c:pt>
                <c:pt idx="891">
                  <c:v>14.85</c:v>
                </c:pt>
                <c:pt idx="892">
                  <c:v>14.866666666666667</c:v>
                </c:pt>
                <c:pt idx="893">
                  <c:v>14.883333333333333</c:v>
                </c:pt>
                <c:pt idx="894">
                  <c:v>14.9</c:v>
                </c:pt>
                <c:pt idx="895">
                  <c:v>14.916666666666666</c:v>
                </c:pt>
                <c:pt idx="896">
                  <c:v>14.933333333333334</c:v>
                </c:pt>
                <c:pt idx="897">
                  <c:v>14.95</c:v>
                </c:pt>
                <c:pt idx="898">
                  <c:v>14.966666666666667</c:v>
                </c:pt>
                <c:pt idx="899">
                  <c:v>14.983333333333333</c:v>
                </c:pt>
                <c:pt idx="900">
                  <c:v>15</c:v>
                </c:pt>
                <c:pt idx="901">
                  <c:v>15.016666666666667</c:v>
                </c:pt>
                <c:pt idx="902">
                  <c:v>15.033333333333333</c:v>
                </c:pt>
                <c:pt idx="903">
                  <c:v>15.05</c:v>
                </c:pt>
                <c:pt idx="904">
                  <c:v>15.066666666666666</c:v>
                </c:pt>
                <c:pt idx="905">
                  <c:v>15.083333333333334</c:v>
                </c:pt>
                <c:pt idx="906">
                  <c:v>15.1</c:v>
                </c:pt>
                <c:pt idx="907">
                  <c:v>15.116666666666667</c:v>
                </c:pt>
                <c:pt idx="908">
                  <c:v>15.133333333333333</c:v>
                </c:pt>
                <c:pt idx="909">
                  <c:v>15.15</c:v>
                </c:pt>
                <c:pt idx="910">
                  <c:v>15.166666666666666</c:v>
                </c:pt>
                <c:pt idx="911">
                  <c:v>15.183333333333334</c:v>
                </c:pt>
                <c:pt idx="912">
                  <c:v>15.2</c:v>
                </c:pt>
                <c:pt idx="913">
                  <c:v>15.216666666666667</c:v>
                </c:pt>
                <c:pt idx="914">
                  <c:v>15.233333333333333</c:v>
                </c:pt>
                <c:pt idx="915">
                  <c:v>15.25</c:v>
                </c:pt>
                <c:pt idx="916">
                  <c:v>15.266666666666667</c:v>
                </c:pt>
                <c:pt idx="917">
                  <c:v>15.283333333333333</c:v>
                </c:pt>
                <c:pt idx="918">
                  <c:v>15.3</c:v>
                </c:pt>
                <c:pt idx="919">
                  <c:v>15.316666666666666</c:v>
                </c:pt>
                <c:pt idx="920">
                  <c:v>15.333333333333334</c:v>
                </c:pt>
                <c:pt idx="921">
                  <c:v>15.35</c:v>
                </c:pt>
                <c:pt idx="922">
                  <c:v>15.366666666666667</c:v>
                </c:pt>
                <c:pt idx="923">
                  <c:v>15.383333333333333</c:v>
                </c:pt>
                <c:pt idx="924">
                  <c:v>15.4</c:v>
                </c:pt>
                <c:pt idx="925">
                  <c:v>15.416666666666666</c:v>
                </c:pt>
                <c:pt idx="926">
                  <c:v>15.433333333333334</c:v>
                </c:pt>
                <c:pt idx="927">
                  <c:v>15.45</c:v>
                </c:pt>
                <c:pt idx="928">
                  <c:v>15.466666666666667</c:v>
                </c:pt>
                <c:pt idx="929">
                  <c:v>15.483333333333333</c:v>
                </c:pt>
                <c:pt idx="930">
                  <c:v>15.5</c:v>
                </c:pt>
                <c:pt idx="931">
                  <c:v>15.516666666666667</c:v>
                </c:pt>
                <c:pt idx="932">
                  <c:v>15.533333333333333</c:v>
                </c:pt>
                <c:pt idx="933">
                  <c:v>15.55</c:v>
                </c:pt>
                <c:pt idx="934">
                  <c:v>15.566666666666666</c:v>
                </c:pt>
                <c:pt idx="935">
                  <c:v>15.583333333333334</c:v>
                </c:pt>
                <c:pt idx="936">
                  <c:v>15.6</c:v>
                </c:pt>
                <c:pt idx="937">
                  <c:v>15.616666666666667</c:v>
                </c:pt>
                <c:pt idx="938">
                  <c:v>15.633333333333333</c:v>
                </c:pt>
                <c:pt idx="939">
                  <c:v>15.65</c:v>
                </c:pt>
                <c:pt idx="940">
                  <c:v>15.666666666666666</c:v>
                </c:pt>
                <c:pt idx="941">
                  <c:v>15.683333333333334</c:v>
                </c:pt>
                <c:pt idx="942">
                  <c:v>15.7</c:v>
                </c:pt>
                <c:pt idx="943">
                  <c:v>15.716666666666667</c:v>
                </c:pt>
                <c:pt idx="944">
                  <c:v>15.733333333333333</c:v>
                </c:pt>
                <c:pt idx="945">
                  <c:v>15.75</c:v>
                </c:pt>
                <c:pt idx="946">
                  <c:v>15.766666666666667</c:v>
                </c:pt>
                <c:pt idx="947">
                  <c:v>15.783333333333333</c:v>
                </c:pt>
                <c:pt idx="948">
                  <c:v>15.8</c:v>
                </c:pt>
                <c:pt idx="949">
                  <c:v>15.816666666666666</c:v>
                </c:pt>
                <c:pt idx="950">
                  <c:v>15.833333333333334</c:v>
                </c:pt>
                <c:pt idx="951">
                  <c:v>15.85</c:v>
                </c:pt>
                <c:pt idx="952">
                  <c:v>15.866666666666667</c:v>
                </c:pt>
                <c:pt idx="953">
                  <c:v>15.883333333333333</c:v>
                </c:pt>
                <c:pt idx="954">
                  <c:v>15.9</c:v>
                </c:pt>
                <c:pt idx="955">
                  <c:v>15.916666666666666</c:v>
                </c:pt>
                <c:pt idx="956">
                  <c:v>15.933333333333334</c:v>
                </c:pt>
                <c:pt idx="957">
                  <c:v>15.95</c:v>
                </c:pt>
                <c:pt idx="958">
                  <c:v>15.966666666666667</c:v>
                </c:pt>
                <c:pt idx="959">
                  <c:v>15.983333333333333</c:v>
                </c:pt>
                <c:pt idx="960">
                  <c:v>16</c:v>
                </c:pt>
                <c:pt idx="961">
                  <c:v>16.016666666666666</c:v>
                </c:pt>
                <c:pt idx="962">
                  <c:v>16.033333333333335</c:v>
                </c:pt>
                <c:pt idx="963">
                  <c:v>16.05</c:v>
                </c:pt>
                <c:pt idx="964">
                  <c:v>16.066666666666666</c:v>
                </c:pt>
                <c:pt idx="965">
                  <c:v>16.083333333333332</c:v>
                </c:pt>
                <c:pt idx="966">
                  <c:v>16.100000000000001</c:v>
                </c:pt>
                <c:pt idx="967">
                  <c:v>16.116666666666667</c:v>
                </c:pt>
                <c:pt idx="968">
                  <c:v>16.133333333333333</c:v>
                </c:pt>
                <c:pt idx="969">
                  <c:v>16.149999999999999</c:v>
                </c:pt>
                <c:pt idx="970">
                  <c:v>16.166666666666668</c:v>
                </c:pt>
                <c:pt idx="971">
                  <c:v>16.183333333333334</c:v>
                </c:pt>
                <c:pt idx="972">
                  <c:v>16.2</c:v>
                </c:pt>
                <c:pt idx="973">
                  <c:v>16.216666666666665</c:v>
                </c:pt>
                <c:pt idx="974">
                  <c:v>16.233333333333334</c:v>
                </c:pt>
                <c:pt idx="975">
                  <c:v>16.25</c:v>
                </c:pt>
                <c:pt idx="976">
                  <c:v>16.266666666666666</c:v>
                </c:pt>
                <c:pt idx="977">
                  <c:v>16.283333333333335</c:v>
                </c:pt>
                <c:pt idx="978">
                  <c:v>16.3</c:v>
                </c:pt>
                <c:pt idx="979">
                  <c:v>16.316666666666666</c:v>
                </c:pt>
                <c:pt idx="980">
                  <c:v>16.333333333333332</c:v>
                </c:pt>
                <c:pt idx="981">
                  <c:v>16.350000000000001</c:v>
                </c:pt>
                <c:pt idx="982">
                  <c:v>16.366666666666667</c:v>
                </c:pt>
                <c:pt idx="983">
                  <c:v>16.383333333333333</c:v>
                </c:pt>
                <c:pt idx="984">
                  <c:v>16.399999999999999</c:v>
                </c:pt>
                <c:pt idx="985">
                  <c:v>16.416666666666668</c:v>
                </c:pt>
                <c:pt idx="986">
                  <c:v>16.433333333333334</c:v>
                </c:pt>
                <c:pt idx="987">
                  <c:v>16.45</c:v>
                </c:pt>
                <c:pt idx="988">
                  <c:v>16.466666666666665</c:v>
                </c:pt>
                <c:pt idx="989">
                  <c:v>16.483333333333334</c:v>
                </c:pt>
                <c:pt idx="990">
                  <c:v>16.5</c:v>
                </c:pt>
                <c:pt idx="991">
                  <c:v>16.516666666666666</c:v>
                </c:pt>
                <c:pt idx="992">
                  <c:v>16.533333333333335</c:v>
                </c:pt>
                <c:pt idx="993">
                  <c:v>16.55</c:v>
                </c:pt>
                <c:pt idx="994">
                  <c:v>16.566666666666666</c:v>
                </c:pt>
                <c:pt idx="995">
                  <c:v>16.583333333333332</c:v>
                </c:pt>
                <c:pt idx="996">
                  <c:v>16.600000000000001</c:v>
                </c:pt>
                <c:pt idx="997">
                  <c:v>16.616666666666667</c:v>
                </c:pt>
                <c:pt idx="998">
                  <c:v>16.633333333333333</c:v>
                </c:pt>
                <c:pt idx="999">
                  <c:v>16.649999999999999</c:v>
                </c:pt>
                <c:pt idx="1000">
                  <c:v>16.666666666666668</c:v>
                </c:pt>
                <c:pt idx="1001">
                  <c:v>16.683333333333334</c:v>
                </c:pt>
                <c:pt idx="1002">
                  <c:v>16.7</c:v>
                </c:pt>
                <c:pt idx="1003">
                  <c:v>16.716666666666665</c:v>
                </c:pt>
                <c:pt idx="1004">
                  <c:v>16.733333333333334</c:v>
                </c:pt>
                <c:pt idx="1005">
                  <c:v>16.75</c:v>
                </c:pt>
                <c:pt idx="1006">
                  <c:v>16.766666666666666</c:v>
                </c:pt>
                <c:pt idx="1007">
                  <c:v>16.783333333333335</c:v>
                </c:pt>
                <c:pt idx="1008">
                  <c:v>16.8</c:v>
                </c:pt>
                <c:pt idx="1009">
                  <c:v>16.816666666666666</c:v>
                </c:pt>
                <c:pt idx="1010">
                  <c:v>16.833333333333332</c:v>
                </c:pt>
                <c:pt idx="1011">
                  <c:v>16.850000000000001</c:v>
                </c:pt>
                <c:pt idx="1012">
                  <c:v>16.866666666666667</c:v>
                </c:pt>
                <c:pt idx="1013">
                  <c:v>16.883333333333333</c:v>
                </c:pt>
                <c:pt idx="1014">
                  <c:v>16.899999999999999</c:v>
                </c:pt>
                <c:pt idx="1015">
                  <c:v>16.916666666666668</c:v>
                </c:pt>
                <c:pt idx="1016">
                  <c:v>16.933333333333334</c:v>
                </c:pt>
                <c:pt idx="1017">
                  <c:v>16.95</c:v>
                </c:pt>
                <c:pt idx="1018">
                  <c:v>16.966666666666665</c:v>
                </c:pt>
                <c:pt idx="1019">
                  <c:v>16.983333333333334</c:v>
                </c:pt>
                <c:pt idx="1020">
                  <c:v>17</c:v>
                </c:pt>
                <c:pt idx="1021">
                  <c:v>17.016666666666666</c:v>
                </c:pt>
                <c:pt idx="1022">
                  <c:v>17.033333333333335</c:v>
                </c:pt>
                <c:pt idx="1023">
                  <c:v>17.05</c:v>
                </c:pt>
                <c:pt idx="1024">
                  <c:v>17.066666666666666</c:v>
                </c:pt>
                <c:pt idx="1025">
                  <c:v>17.083333333333332</c:v>
                </c:pt>
                <c:pt idx="1026">
                  <c:v>17.100000000000001</c:v>
                </c:pt>
                <c:pt idx="1027">
                  <c:v>17.116666666666667</c:v>
                </c:pt>
                <c:pt idx="1028">
                  <c:v>17.133333333333333</c:v>
                </c:pt>
                <c:pt idx="1029">
                  <c:v>17.149999999999999</c:v>
                </c:pt>
                <c:pt idx="1030">
                  <c:v>17.166666666666668</c:v>
                </c:pt>
                <c:pt idx="1031">
                  <c:v>17.183333333333334</c:v>
                </c:pt>
                <c:pt idx="1032">
                  <c:v>17.2</c:v>
                </c:pt>
                <c:pt idx="1033">
                  <c:v>17.216666666666665</c:v>
                </c:pt>
                <c:pt idx="1034">
                  <c:v>17.233333333333334</c:v>
                </c:pt>
                <c:pt idx="1035">
                  <c:v>17.25</c:v>
                </c:pt>
                <c:pt idx="1036">
                  <c:v>17.266666666666666</c:v>
                </c:pt>
                <c:pt idx="1037">
                  <c:v>17.283333333333335</c:v>
                </c:pt>
                <c:pt idx="1038">
                  <c:v>17.3</c:v>
                </c:pt>
                <c:pt idx="1039">
                  <c:v>17.316666666666666</c:v>
                </c:pt>
                <c:pt idx="1040">
                  <c:v>17.333333333333332</c:v>
                </c:pt>
                <c:pt idx="1041">
                  <c:v>17.350000000000001</c:v>
                </c:pt>
                <c:pt idx="1042">
                  <c:v>17.366666666666667</c:v>
                </c:pt>
                <c:pt idx="1043">
                  <c:v>17.383333333333333</c:v>
                </c:pt>
                <c:pt idx="1044">
                  <c:v>17.399999999999999</c:v>
                </c:pt>
                <c:pt idx="1045">
                  <c:v>17.416666666666668</c:v>
                </c:pt>
                <c:pt idx="1046">
                  <c:v>17.433333333333334</c:v>
                </c:pt>
                <c:pt idx="1047">
                  <c:v>17.45</c:v>
                </c:pt>
                <c:pt idx="1048">
                  <c:v>17.466666666666665</c:v>
                </c:pt>
                <c:pt idx="1049">
                  <c:v>17.483333333333334</c:v>
                </c:pt>
                <c:pt idx="1050">
                  <c:v>17.5</c:v>
                </c:pt>
                <c:pt idx="1051">
                  <c:v>17.516666666666666</c:v>
                </c:pt>
                <c:pt idx="1052">
                  <c:v>17.533333333333335</c:v>
                </c:pt>
                <c:pt idx="1053">
                  <c:v>17.55</c:v>
                </c:pt>
                <c:pt idx="1054">
                  <c:v>17.566666666666666</c:v>
                </c:pt>
                <c:pt idx="1055">
                  <c:v>17.583333333333332</c:v>
                </c:pt>
                <c:pt idx="1056">
                  <c:v>17.600000000000001</c:v>
                </c:pt>
                <c:pt idx="1057">
                  <c:v>17.616666666666667</c:v>
                </c:pt>
                <c:pt idx="1058">
                  <c:v>17.633333333333333</c:v>
                </c:pt>
                <c:pt idx="1059">
                  <c:v>17.649999999999999</c:v>
                </c:pt>
                <c:pt idx="1060">
                  <c:v>17.666666666666668</c:v>
                </c:pt>
                <c:pt idx="1061">
                  <c:v>17.683333333333334</c:v>
                </c:pt>
                <c:pt idx="1062">
                  <c:v>17.7</c:v>
                </c:pt>
                <c:pt idx="1063">
                  <c:v>17.716666666666665</c:v>
                </c:pt>
                <c:pt idx="1064">
                  <c:v>17.733333333333334</c:v>
                </c:pt>
                <c:pt idx="1065">
                  <c:v>17.75</c:v>
                </c:pt>
                <c:pt idx="1066">
                  <c:v>17.766666666666666</c:v>
                </c:pt>
                <c:pt idx="1067">
                  <c:v>17.783333333333335</c:v>
                </c:pt>
                <c:pt idx="1068">
                  <c:v>17.8</c:v>
                </c:pt>
                <c:pt idx="1069">
                  <c:v>17.816666666666666</c:v>
                </c:pt>
                <c:pt idx="1070">
                  <c:v>17.833333333333332</c:v>
                </c:pt>
                <c:pt idx="1071">
                  <c:v>17.850000000000001</c:v>
                </c:pt>
                <c:pt idx="1072">
                  <c:v>17.866666666666667</c:v>
                </c:pt>
                <c:pt idx="1073">
                  <c:v>17.883333333333333</c:v>
                </c:pt>
                <c:pt idx="1074">
                  <c:v>17.899999999999999</c:v>
                </c:pt>
                <c:pt idx="1075">
                  <c:v>17.916666666666668</c:v>
                </c:pt>
                <c:pt idx="1076">
                  <c:v>17.933333333333334</c:v>
                </c:pt>
                <c:pt idx="1077">
                  <c:v>17.95</c:v>
                </c:pt>
                <c:pt idx="1078">
                  <c:v>17.966666666666665</c:v>
                </c:pt>
                <c:pt idx="1079">
                  <c:v>17.983333333333334</c:v>
                </c:pt>
                <c:pt idx="1080">
                  <c:v>18</c:v>
                </c:pt>
                <c:pt idx="1081">
                  <c:v>18.016666666666666</c:v>
                </c:pt>
                <c:pt idx="1082">
                  <c:v>18.033333333333335</c:v>
                </c:pt>
                <c:pt idx="1083">
                  <c:v>18.05</c:v>
                </c:pt>
                <c:pt idx="1084">
                  <c:v>18.066666666666666</c:v>
                </c:pt>
                <c:pt idx="1085">
                  <c:v>18.083333333333332</c:v>
                </c:pt>
                <c:pt idx="1086">
                  <c:v>18.100000000000001</c:v>
                </c:pt>
                <c:pt idx="1087">
                  <c:v>18.116666666666667</c:v>
                </c:pt>
                <c:pt idx="1088">
                  <c:v>18.133333333333333</c:v>
                </c:pt>
                <c:pt idx="1089">
                  <c:v>18.149999999999999</c:v>
                </c:pt>
                <c:pt idx="1090">
                  <c:v>18.166666666666668</c:v>
                </c:pt>
                <c:pt idx="1091">
                  <c:v>18.183333333333334</c:v>
                </c:pt>
                <c:pt idx="1092">
                  <c:v>18.2</c:v>
                </c:pt>
                <c:pt idx="1093">
                  <c:v>18.216666666666665</c:v>
                </c:pt>
                <c:pt idx="1094">
                  <c:v>18.233333333333334</c:v>
                </c:pt>
                <c:pt idx="1095">
                  <c:v>18.25</c:v>
                </c:pt>
                <c:pt idx="1096">
                  <c:v>18.266666666666666</c:v>
                </c:pt>
                <c:pt idx="1097">
                  <c:v>18.283333333333335</c:v>
                </c:pt>
                <c:pt idx="1098">
                  <c:v>18.3</c:v>
                </c:pt>
                <c:pt idx="1099">
                  <c:v>18.316666666666666</c:v>
                </c:pt>
                <c:pt idx="1100">
                  <c:v>18.333333333333332</c:v>
                </c:pt>
                <c:pt idx="1101">
                  <c:v>18.350000000000001</c:v>
                </c:pt>
                <c:pt idx="1102">
                  <c:v>18.366666666666667</c:v>
                </c:pt>
                <c:pt idx="1103">
                  <c:v>18.383333333333333</c:v>
                </c:pt>
                <c:pt idx="1104">
                  <c:v>18.399999999999999</c:v>
                </c:pt>
                <c:pt idx="1105">
                  <c:v>18.416666666666668</c:v>
                </c:pt>
                <c:pt idx="1106">
                  <c:v>18.433333333333334</c:v>
                </c:pt>
                <c:pt idx="1107">
                  <c:v>18.45</c:v>
                </c:pt>
                <c:pt idx="1108">
                  <c:v>18.466666666666665</c:v>
                </c:pt>
                <c:pt idx="1109">
                  <c:v>18.483333333333334</c:v>
                </c:pt>
                <c:pt idx="1110">
                  <c:v>18.5</c:v>
                </c:pt>
                <c:pt idx="1111">
                  <c:v>18.516666666666666</c:v>
                </c:pt>
                <c:pt idx="1112">
                  <c:v>18.533333333333335</c:v>
                </c:pt>
                <c:pt idx="1113">
                  <c:v>18.55</c:v>
                </c:pt>
                <c:pt idx="1114">
                  <c:v>18.566666666666666</c:v>
                </c:pt>
                <c:pt idx="1115">
                  <c:v>18.583333333333332</c:v>
                </c:pt>
                <c:pt idx="1116">
                  <c:v>18.600000000000001</c:v>
                </c:pt>
                <c:pt idx="1117">
                  <c:v>18.616666666666667</c:v>
                </c:pt>
                <c:pt idx="1118">
                  <c:v>18.633333333333333</c:v>
                </c:pt>
                <c:pt idx="1119">
                  <c:v>18.649999999999999</c:v>
                </c:pt>
                <c:pt idx="1120">
                  <c:v>18.666666666666668</c:v>
                </c:pt>
                <c:pt idx="1121">
                  <c:v>18.683333333333334</c:v>
                </c:pt>
                <c:pt idx="1122">
                  <c:v>18.7</c:v>
                </c:pt>
                <c:pt idx="1123">
                  <c:v>18.716666666666665</c:v>
                </c:pt>
                <c:pt idx="1124">
                  <c:v>18.733333333333334</c:v>
                </c:pt>
                <c:pt idx="1125">
                  <c:v>18.75</c:v>
                </c:pt>
                <c:pt idx="1126">
                  <c:v>18.766666666666666</c:v>
                </c:pt>
                <c:pt idx="1127">
                  <c:v>18.783333333333335</c:v>
                </c:pt>
                <c:pt idx="1128">
                  <c:v>18.8</c:v>
                </c:pt>
                <c:pt idx="1129">
                  <c:v>18.816666666666666</c:v>
                </c:pt>
                <c:pt idx="1130">
                  <c:v>18.833333333333332</c:v>
                </c:pt>
                <c:pt idx="1131">
                  <c:v>18.850000000000001</c:v>
                </c:pt>
                <c:pt idx="1132">
                  <c:v>18.866666666666667</c:v>
                </c:pt>
                <c:pt idx="1133">
                  <c:v>18.883333333333333</c:v>
                </c:pt>
                <c:pt idx="1134">
                  <c:v>18.899999999999999</c:v>
                </c:pt>
                <c:pt idx="1135">
                  <c:v>18.916666666666668</c:v>
                </c:pt>
                <c:pt idx="1136">
                  <c:v>18.933333333333334</c:v>
                </c:pt>
                <c:pt idx="1137">
                  <c:v>18.95</c:v>
                </c:pt>
                <c:pt idx="1138">
                  <c:v>18.966666666666665</c:v>
                </c:pt>
                <c:pt idx="1139">
                  <c:v>18.983333333333334</c:v>
                </c:pt>
                <c:pt idx="1140">
                  <c:v>19</c:v>
                </c:pt>
                <c:pt idx="1141">
                  <c:v>19.016666666666666</c:v>
                </c:pt>
                <c:pt idx="1142">
                  <c:v>19.033333333333335</c:v>
                </c:pt>
                <c:pt idx="1143">
                  <c:v>19.05</c:v>
                </c:pt>
                <c:pt idx="1144">
                  <c:v>19.066666666666666</c:v>
                </c:pt>
                <c:pt idx="1145">
                  <c:v>19.083333333333332</c:v>
                </c:pt>
                <c:pt idx="1146">
                  <c:v>19.100000000000001</c:v>
                </c:pt>
                <c:pt idx="1147">
                  <c:v>19.116666666666667</c:v>
                </c:pt>
                <c:pt idx="1148">
                  <c:v>19.133333333333333</c:v>
                </c:pt>
                <c:pt idx="1149">
                  <c:v>19.149999999999999</c:v>
                </c:pt>
                <c:pt idx="1150">
                  <c:v>19.166666666666668</c:v>
                </c:pt>
                <c:pt idx="1151">
                  <c:v>19.183333333333334</c:v>
                </c:pt>
                <c:pt idx="1152">
                  <c:v>19.2</c:v>
                </c:pt>
                <c:pt idx="1153">
                  <c:v>19.216666666666665</c:v>
                </c:pt>
                <c:pt idx="1154">
                  <c:v>19.233333333333334</c:v>
                </c:pt>
                <c:pt idx="1155">
                  <c:v>19.25</c:v>
                </c:pt>
                <c:pt idx="1156">
                  <c:v>19.266666666666666</c:v>
                </c:pt>
                <c:pt idx="1157">
                  <c:v>19.283333333333335</c:v>
                </c:pt>
                <c:pt idx="1158">
                  <c:v>19.3</c:v>
                </c:pt>
                <c:pt idx="1159">
                  <c:v>19.316666666666666</c:v>
                </c:pt>
                <c:pt idx="1160">
                  <c:v>19.333333333333332</c:v>
                </c:pt>
                <c:pt idx="1161">
                  <c:v>19.350000000000001</c:v>
                </c:pt>
                <c:pt idx="1162">
                  <c:v>19.366666666666667</c:v>
                </c:pt>
                <c:pt idx="1163">
                  <c:v>19.383333333333333</c:v>
                </c:pt>
                <c:pt idx="1164">
                  <c:v>19.399999999999999</c:v>
                </c:pt>
                <c:pt idx="1165">
                  <c:v>19.416666666666668</c:v>
                </c:pt>
                <c:pt idx="1166">
                  <c:v>19.433333333333334</c:v>
                </c:pt>
                <c:pt idx="1167">
                  <c:v>19.45</c:v>
                </c:pt>
                <c:pt idx="1168">
                  <c:v>19.466666666666665</c:v>
                </c:pt>
                <c:pt idx="1169">
                  <c:v>19.483333333333334</c:v>
                </c:pt>
                <c:pt idx="1170">
                  <c:v>19.5</c:v>
                </c:pt>
                <c:pt idx="1171">
                  <c:v>19.516666666666666</c:v>
                </c:pt>
                <c:pt idx="1172">
                  <c:v>19.533333333333335</c:v>
                </c:pt>
                <c:pt idx="1173">
                  <c:v>19.55</c:v>
                </c:pt>
                <c:pt idx="1174">
                  <c:v>19.566666666666666</c:v>
                </c:pt>
                <c:pt idx="1175">
                  <c:v>19.583333333333332</c:v>
                </c:pt>
                <c:pt idx="1176">
                  <c:v>19.600000000000001</c:v>
                </c:pt>
                <c:pt idx="1177">
                  <c:v>19.616666666666667</c:v>
                </c:pt>
                <c:pt idx="1178">
                  <c:v>19.633333333333333</c:v>
                </c:pt>
                <c:pt idx="1179">
                  <c:v>19.649999999999999</c:v>
                </c:pt>
                <c:pt idx="1180">
                  <c:v>19.666666666666668</c:v>
                </c:pt>
                <c:pt idx="1181">
                  <c:v>19.683333333333334</c:v>
                </c:pt>
                <c:pt idx="1182">
                  <c:v>19.7</c:v>
                </c:pt>
                <c:pt idx="1183">
                  <c:v>19.716666666666665</c:v>
                </c:pt>
                <c:pt idx="1184">
                  <c:v>19.733333333333334</c:v>
                </c:pt>
                <c:pt idx="1185">
                  <c:v>19.75</c:v>
                </c:pt>
                <c:pt idx="1186">
                  <c:v>19.766666666666666</c:v>
                </c:pt>
                <c:pt idx="1187">
                  <c:v>19.783333333333335</c:v>
                </c:pt>
                <c:pt idx="1188">
                  <c:v>19.8</c:v>
                </c:pt>
                <c:pt idx="1189">
                  <c:v>19.816666666666666</c:v>
                </c:pt>
                <c:pt idx="1190">
                  <c:v>19.833333333333332</c:v>
                </c:pt>
                <c:pt idx="1191">
                  <c:v>19.850000000000001</c:v>
                </c:pt>
                <c:pt idx="1192">
                  <c:v>19.866666666666667</c:v>
                </c:pt>
                <c:pt idx="1193">
                  <c:v>19.883333333333333</c:v>
                </c:pt>
                <c:pt idx="1194">
                  <c:v>19.899999999999999</c:v>
                </c:pt>
                <c:pt idx="1195">
                  <c:v>19.916666666666668</c:v>
                </c:pt>
                <c:pt idx="1196">
                  <c:v>19.933333333333334</c:v>
                </c:pt>
                <c:pt idx="1197">
                  <c:v>19.95</c:v>
                </c:pt>
                <c:pt idx="1198">
                  <c:v>19.966666666666665</c:v>
                </c:pt>
                <c:pt idx="1199">
                  <c:v>19.983333333333334</c:v>
                </c:pt>
                <c:pt idx="1200">
                  <c:v>20</c:v>
                </c:pt>
                <c:pt idx="1201">
                  <c:v>20.016666666666666</c:v>
                </c:pt>
                <c:pt idx="1202">
                  <c:v>20.033333333333335</c:v>
                </c:pt>
                <c:pt idx="1203">
                  <c:v>20.05</c:v>
                </c:pt>
                <c:pt idx="1204">
                  <c:v>20.066666666666666</c:v>
                </c:pt>
                <c:pt idx="1205">
                  <c:v>20.083333333333332</c:v>
                </c:pt>
                <c:pt idx="1206">
                  <c:v>20.100000000000001</c:v>
                </c:pt>
                <c:pt idx="1207">
                  <c:v>20.116666666666667</c:v>
                </c:pt>
                <c:pt idx="1208">
                  <c:v>20.133333333333333</c:v>
                </c:pt>
                <c:pt idx="1209">
                  <c:v>20.149999999999999</c:v>
                </c:pt>
                <c:pt idx="1210">
                  <c:v>20.166666666666668</c:v>
                </c:pt>
                <c:pt idx="1211">
                  <c:v>20.183333333333334</c:v>
                </c:pt>
                <c:pt idx="1212">
                  <c:v>20.2</c:v>
                </c:pt>
                <c:pt idx="1213">
                  <c:v>20.216666666666665</c:v>
                </c:pt>
                <c:pt idx="1214">
                  <c:v>20.233333333333334</c:v>
                </c:pt>
                <c:pt idx="1215">
                  <c:v>20.25</c:v>
                </c:pt>
                <c:pt idx="1216">
                  <c:v>20.266666666666666</c:v>
                </c:pt>
                <c:pt idx="1217">
                  <c:v>20.283333333333335</c:v>
                </c:pt>
                <c:pt idx="1218">
                  <c:v>20.3</c:v>
                </c:pt>
                <c:pt idx="1219">
                  <c:v>20.316666666666666</c:v>
                </c:pt>
                <c:pt idx="1220">
                  <c:v>20.333333333333332</c:v>
                </c:pt>
                <c:pt idx="1221">
                  <c:v>20.350000000000001</c:v>
                </c:pt>
                <c:pt idx="1222">
                  <c:v>20.366666666666667</c:v>
                </c:pt>
                <c:pt idx="1223">
                  <c:v>20.383333333333333</c:v>
                </c:pt>
                <c:pt idx="1224">
                  <c:v>20.399999999999999</c:v>
                </c:pt>
                <c:pt idx="1225">
                  <c:v>20.416666666666668</c:v>
                </c:pt>
                <c:pt idx="1226">
                  <c:v>20.433333333333334</c:v>
                </c:pt>
                <c:pt idx="1227">
                  <c:v>20.45</c:v>
                </c:pt>
                <c:pt idx="1228">
                  <c:v>20.466666666666665</c:v>
                </c:pt>
                <c:pt idx="1229">
                  <c:v>20.483333333333334</c:v>
                </c:pt>
                <c:pt idx="1230">
                  <c:v>20.5</c:v>
                </c:pt>
                <c:pt idx="1231">
                  <c:v>20.516666666666666</c:v>
                </c:pt>
                <c:pt idx="1232">
                  <c:v>20.533333333333335</c:v>
                </c:pt>
                <c:pt idx="1233">
                  <c:v>20.55</c:v>
                </c:pt>
                <c:pt idx="1234">
                  <c:v>20.566666666666666</c:v>
                </c:pt>
                <c:pt idx="1235">
                  <c:v>20.583333333333332</c:v>
                </c:pt>
                <c:pt idx="1236">
                  <c:v>20.6</c:v>
                </c:pt>
                <c:pt idx="1237">
                  <c:v>20.616666666666667</c:v>
                </c:pt>
                <c:pt idx="1238">
                  <c:v>20.633333333333333</c:v>
                </c:pt>
                <c:pt idx="1239">
                  <c:v>20.65</c:v>
                </c:pt>
                <c:pt idx="1240">
                  <c:v>20.666666666666668</c:v>
                </c:pt>
                <c:pt idx="1241">
                  <c:v>20.683333333333334</c:v>
                </c:pt>
                <c:pt idx="1242">
                  <c:v>20.7</c:v>
                </c:pt>
                <c:pt idx="1243">
                  <c:v>20.716666666666665</c:v>
                </c:pt>
                <c:pt idx="1244">
                  <c:v>20.733333333333334</c:v>
                </c:pt>
                <c:pt idx="1245">
                  <c:v>20.75</c:v>
                </c:pt>
                <c:pt idx="1246">
                  <c:v>20.766666666666666</c:v>
                </c:pt>
                <c:pt idx="1247">
                  <c:v>20.783333333333335</c:v>
                </c:pt>
                <c:pt idx="1248">
                  <c:v>20.8</c:v>
                </c:pt>
                <c:pt idx="1249">
                  <c:v>20.816666666666666</c:v>
                </c:pt>
                <c:pt idx="1250">
                  <c:v>20.833333333333332</c:v>
                </c:pt>
                <c:pt idx="1251">
                  <c:v>20.85</c:v>
                </c:pt>
                <c:pt idx="1252">
                  <c:v>20.866666666666667</c:v>
                </c:pt>
                <c:pt idx="1253">
                  <c:v>20.883333333333333</c:v>
                </c:pt>
                <c:pt idx="1254">
                  <c:v>20.9</c:v>
                </c:pt>
                <c:pt idx="1255">
                  <c:v>20.916666666666668</c:v>
                </c:pt>
                <c:pt idx="1256">
                  <c:v>20.933333333333334</c:v>
                </c:pt>
                <c:pt idx="1257">
                  <c:v>20.95</c:v>
                </c:pt>
                <c:pt idx="1258">
                  <c:v>20.966666666666665</c:v>
                </c:pt>
                <c:pt idx="1259">
                  <c:v>20.983333333333334</c:v>
                </c:pt>
                <c:pt idx="1260">
                  <c:v>21</c:v>
                </c:pt>
                <c:pt idx="1261">
                  <c:v>21.016666666666666</c:v>
                </c:pt>
                <c:pt idx="1262">
                  <c:v>21.033333333333335</c:v>
                </c:pt>
                <c:pt idx="1263">
                  <c:v>21.05</c:v>
                </c:pt>
                <c:pt idx="1264">
                  <c:v>21.066666666666666</c:v>
                </c:pt>
                <c:pt idx="1265">
                  <c:v>21.083333333333332</c:v>
                </c:pt>
                <c:pt idx="1266">
                  <c:v>21.1</c:v>
                </c:pt>
                <c:pt idx="1267">
                  <c:v>21.116666666666667</c:v>
                </c:pt>
                <c:pt idx="1268">
                  <c:v>21.133333333333333</c:v>
                </c:pt>
                <c:pt idx="1269">
                  <c:v>21.15</c:v>
                </c:pt>
                <c:pt idx="1270">
                  <c:v>21.166666666666668</c:v>
                </c:pt>
                <c:pt idx="1271">
                  <c:v>21.183333333333334</c:v>
                </c:pt>
                <c:pt idx="1272">
                  <c:v>21.2</c:v>
                </c:pt>
                <c:pt idx="1273">
                  <c:v>21.216666666666665</c:v>
                </c:pt>
                <c:pt idx="1274">
                  <c:v>21.233333333333334</c:v>
                </c:pt>
                <c:pt idx="1275">
                  <c:v>21.25</c:v>
                </c:pt>
                <c:pt idx="1276">
                  <c:v>21.266666666666666</c:v>
                </c:pt>
                <c:pt idx="1277">
                  <c:v>21.283333333333335</c:v>
                </c:pt>
                <c:pt idx="1278">
                  <c:v>21.3</c:v>
                </c:pt>
                <c:pt idx="1279">
                  <c:v>21.316666666666666</c:v>
                </c:pt>
                <c:pt idx="1280">
                  <c:v>21.333333333333332</c:v>
                </c:pt>
                <c:pt idx="1281">
                  <c:v>21.35</c:v>
                </c:pt>
                <c:pt idx="1282">
                  <c:v>21.366666666666667</c:v>
                </c:pt>
                <c:pt idx="1283">
                  <c:v>21.383333333333333</c:v>
                </c:pt>
                <c:pt idx="1284">
                  <c:v>21.4</c:v>
                </c:pt>
                <c:pt idx="1285">
                  <c:v>21.416666666666668</c:v>
                </c:pt>
                <c:pt idx="1286">
                  <c:v>21.433333333333334</c:v>
                </c:pt>
                <c:pt idx="1287">
                  <c:v>21.45</c:v>
                </c:pt>
                <c:pt idx="1288">
                  <c:v>21.466666666666665</c:v>
                </c:pt>
                <c:pt idx="1289">
                  <c:v>21.483333333333334</c:v>
                </c:pt>
                <c:pt idx="1290">
                  <c:v>21.5</c:v>
                </c:pt>
                <c:pt idx="1291">
                  <c:v>21.516666666666666</c:v>
                </c:pt>
                <c:pt idx="1292">
                  <c:v>21.533333333333335</c:v>
                </c:pt>
                <c:pt idx="1293">
                  <c:v>21.55</c:v>
                </c:pt>
                <c:pt idx="1294">
                  <c:v>21.566666666666666</c:v>
                </c:pt>
                <c:pt idx="1295">
                  <c:v>21.583333333333332</c:v>
                </c:pt>
                <c:pt idx="1296">
                  <c:v>21.6</c:v>
                </c:pt>
                <c:pt idx="1297">
                  <c:v>21.616666666666667</c:v>
                </c:pt>
                <c:pt idx="1298">
                  <c:v>21.633333333333333</c:v>
                </c:pt>
                <c:pt idx="1299">
                  <c:v>21.65</c:v>
                </c:pt>
                <c:pt idx="1300">
                  <c:v>21.666666666666668</c:v>
                </c:pt>
                <c:pt idx="1301">
                  <c:v>21.683333333333334</c:v>
                </c:pt>
                <c:pt idx="1302">
                  <c:v>21.7</c:v>
                </c:pt>
                <c:pt idx="1303">
                  <c:v>21.716666666666665</c:v>
                </c:pt>
                <c:pt idx="1304">
                  <c:v>21.733333333333334</c:v>
                </c:pt>
                <c:pt idx="1305">
                  <c:v>21.75</c:v>
                </c:pt>
                <c:pt idx="1306">
                  <c:v>21.766666666666666</c:v>
                </c:pt>
                <c:pt idx="1307">
                  <c:v>21.783333333333335</c:v>
                </c:pt>
                <c:pt idx="1308">
                  <c:v>21.8</c:v>
                </c:pt>
                <c:pt idx="1309">
                  <c:v>21.816666666666666</c:v>
                </c:pt>
                <c:pt idx="1310">
                  <c:v>21.833333333333332</c:v>
                </c:pt>
                <c:pt idx="1311">
                  <c:v>21.85</c:v>
                </c:pt>
                <c:pt idx="1312">
                  <c:v>21.866666666666667</c:v>
                </c:pt>
                <c:pt idx="1313">
                  <c:v>21.883333333333333</c:v>
                </c:pt>
                <c:pt idx="1314">
                  <c:v>21.9</c:v>
                </c:pt>
                <c:pt idx="1315">
                  <c:v>21.916666666666668</c:v>
                </c:pt>
                <c:pt idx="1316">
                  <c:v>21.933333333333334</c:v>
                </c:pt>
                <c:pt idx="1317">
                  <c:v>21.95</c:v>
                </c:pt>
                <c:pt idx="1318">
                  <c:v>21.966666666666665</c:v>
                </c:pt>
                <c:pt idx="1319">
                  <c:v>21.983333333333334</c:v>
                </c:pt>
                <c:pt idx="1320">
                  <c:v>22</c:v>
                </c:pt>
                <c:pt idx="1321">
                  <c:v>22.016666666666666</c:v>
                </c:pt>
                <c:pt idx="1322">
                  <c:v>22.033333333333335</c:v>
                </c:pt>
                <c:pt idx="1323">
                  <c:v>22.05</c:v>
                </c:pt>
                <c:pt idx="1324">
                  <c:v>22.066666666666666</c:v>
                </c:pt>
                <c:pt idx="1325">
                  <c:v>22.083333333333332</c:v>
                </c:pt>
                <c:pt idx="1326">
                  <c:v>22.1</c:v>
                </c:pt>
                <c:pt idx="1327">
                  <c:v>22.116666666666667</c:v>
                </c:pt>
                <c:pt idx="1328">
                  <c:v>22.133333333333333</c:v>
                </c:pt>
                <c:pt idx="1329">
                  <c:v>22.15</c:v>
                </c:pt>
                <c:pt idx="1330">
                  <c:v>22.166666666666668</c:v>
                </c:pt>
                <c:pt idx="1331">
                  <c:v>22.183333333333334</c:v>
                </c:pt>
                <c:pt idx="1332">
                  <c:v>22.2</c:v>
                </c:pt>
                <c:pt idx="1333">
                  <c:v>22.216666666666665</c:v>
                </c:pt>
                <c:pt idx="1334">
                  <c:v>22.233333333333334</c:v>
                </c:pt>
                <c:pt idx="1335">
                  <c:v>22.25</c:v>
                </c:pt>
                <c:pt idx="1336">
                  <c:v>22.266666666666666</c:v>
                </c:pt>
                <c:pt idx="1337">
                  <c:v>22.283333333333335</c:v>
                </c:pt>
                <c:pt idx="1338">
                  <c:v>22.3</c:v>
                </c:pt>
                <c:pt idx="1339">
                  <c:v>22.316666666666666</c:v>
                </c:pt>
                <c:pt idx="1340">
                  <c:v>22.333333333333332</c:v>
                </c:pt>
                <c:pt idx="1341">
                  <c:v>22.35</c:v>
                </c:pt>
                <c:pt idx="1342">
                  <c:v>22.366666666666667</c:v>
                </c:pt>
                <c:pt idx="1343">
                  <c:v>22.383333333333333</c:v>
                </c:pt>
                <c:pt idx="1344">
                  <c:v>22.4</c:v>
                </c:pt>
                <c:pt idx="1345">
                  <c:v>22.416666666666668</c:v>
                </c:pt>
                <c:pt idx="1346">
                  <c:v>22.433333333333334</c:v>
                </c:pt>
                <c:pt idx="1347">
                  <c:v>22.45</c:v>
                </c:pt>
                <c:pt idx="1348">
                  <c:v>22.466666666666665</c:v>
                </c:pt>
                <c:pt idx="1349">
                  <c:v>22.483333333333334</c:v>
                </c:pt>
                <c:pt idx="1350">
                  <c:v>22.5</c:v>
                </c:pt>
                <c:pt idx="1351">
                  <c:v>22.516666666666666</c:v>
                </c:pt>
                <c:pt idx="1352">
                  <c:v>22.533333333333335</c:v>
                </c:pt>
                <c:pt idx="1353">
                  <c:v>22.55</c:v>
                </c:pt>
                <c:pt idx="1354">
                  <c:v>22.566666666666666</c:v>
                </c:pt>
                <c:pt idx="1355">
                  <c:v>22.583333333333332</c:v>
                </c:pt>
                <c:pt idx="1356">
                  <c:v>22.6</c:v>
                </c:pt>
                <c:pt idx="1357">
                  <c:v>22.616666666666667</c:v>
                </c:pt>
                <c:pt idx="1358">
                  <c:v>22.633333333333333</c:v>
                </c:pt>
                <c:pt idx="1359">
                  <c:v>22.65</c:v>
                </c:pt>
                <c:pt idx="1360">
                  <c:v>22.666666666666668</c:v>
                </c:pt>
                <c:pt idx="1361">
                  <c:v>22.683333333333334</c:v>
                </c:pt>
                <c:pt idx="1362">
                  <c:v>22.7</c:v>
                </c:pt>
                <c:pt idx="1363">
                  <c:v>22.716666666666665</c:v>
                </c:pt>
                <c:pt idx="1364">
                  <c:v>22.733333333333334</c:v>
                </c:pt>
                <c:pt idx="1365">
                  <c:v>22.75</c:v>
                </c:pt>
                <c:pt idx="1366">
                  <c:v>22.766666666666666</c:v>
                </c:pt>
                <c:pt idx="1367">
                  <c:v>22.783333333333335</c:v>
                </c:pt>
                <c:pt idx="1368">
                  <c:v>22.8</c:v>
                </c:pt>
                <c:pt idx="1369">
                  <c:v>22.816666666666666</c:v>
                </c:pt>
                <c:pt idx="1370">
                  <c:v>22.833333333333332</c:v>
                </c:pt>
                <c:pt idx="1371">
                  <c:v>22.85</c:v>
                </c:pt>
                <c:pt idx="1372">
                  <c:v>22.866666666666667</c:v>
                </c:pt>
                <c:pt idx="1373">
                  <c:v>22.883333333333333</c:v>
                </c:pt>
                <c:pt idx="1374">
                  <c:v>22.9</c:v>
                </c:pt>
                <c:pt idx="1375">
                  <c:v>22.916666666666668</c:v>
                </c:pt>
                <c:pt idx="1376">
                  <c:v>22.933333333333334</c:v>
                </c:pt>
                <c:pt idx="1377">
                  <c:v>22.95</c:v>
                </c:pt>
                <c:pt idx="1378">
                  <c:v>22.966666666666665</c:v>
                </c:pt>
                <c:pt idx="1379">
                  <c:v>22.983333333333334</c:v>
                </c:pt>
                <c:pt idx="1380">
                  <c:v>23</c:v>
                </c:pt>
                <c:pt idx="1381">
                  <c:v>23.016666666666666</c:v>
                </c:pt>
                <c:pt idx="1382">
                  <c:v>23.033333333333335</c:v>
                </c:pt>
                <c:pt idx="1383">
                  <c:v>23.05</c:v>
                </c:pt>
                <c:pt idx="1384">
                  <c:v>23.066666666666666</c:v>
                </c:pt>
                <c:pt idx="1385">
                  <c:v>23.083333333333332</c:v>
                </c:pt>
                <c:pt idx="1386">
                  <c:v>23.1</c:v>
                </c:pt>
                <c:pt idx="1387">
                  <c:v>23.116666666666667</c:v>
                </c:pt>
                <c:pt idx="1388">
                  <c:v>23.133333333333333</c:v>
                </c:pt>
                <c:pt idx="1389">
                  <c:v>23.15</c:v>
                </c:pt>
                <c:pt idx="1390">
                  <c:v>23.166666666666668</c:v>
                </c:pt>
                <c:pt idx="1391">
                  <c:v>23.183333333333334</c:v>
                </c:pt>
                <c:pt idx="1392">
                  <c:v>23.2</c:v>
                </c:pt>
                <c:pt idx="1393">
                  <c:v>23.216666666666665</c:v>
                </c:pt>
                <c:pt idx="1394">
                  <c:v>23.233333333333334</c:v>
                </c:pt>
                <c:pt idx="1395">
                  <c:v>23.25</c:v>
                </c:pt>
                <c:pt idx="1396">
                  <c:v>23.266666666666666</c:v>
                </c:pt>
                <c:pt idx="1397">
                  <c:v>23.283333333333335</c:v>
                </c:pt>
                <c:pt idx="1398">
                  <c:v>23.3</c:v>
                </c:pt>
                <c:pt idx="1399">
                  <c:v>23.316666666666666</c:v>
                </c:pt>
                <c:pt idx="1400">
                  <c:v>23.333333333333332</c:v>
                </c:pt>
                <c:pt idx="1401">
                  <c:v>23.35</c:v>
                </c:pt>
                <c:pt idx="1402">
                  <c:v>23.366666666666667</c:v>
                </c:pt>
                <c:pt idx="1403">
                  <c:v>23.383333333333333</c:v>
                </c:pt>
                <c:pt idx="1404">
                  <c:v>23.4</c:v>
                </c:pt>
                <c:pt idx="1405">
                  <c:v>23.416666666666668</c:v>
                </c:pt>
                <c:pt idx="1406">
                  <c:v>23.433333333333334</c:v>
                </c:pt>
                <c:pt idx="1407">
                  <c:v>23.45</c:v>
                </c:pt>
                <c:pt idx="1408">
                  <c:v>23.466666666666665</c:v>
                </c:pt>
                <c:pt idx="1409">
                  <c:v>23.483333333333334</c:v>
                </c:pt>
                <c:pt idx="1410">
                  <c:v>23.5</c:v>
                </c:pt>
                <c:pt idx="1411">
                  <c:v>23.516666666666666</c:v>
                </c:pt>
                <c:pt idx="1412">
                  <c:v>23.533333333333335</c:v>
                </c:pt>
                <c:pt idx="1413">
                  <c:v>23.55</c:v>
                </c:pt>
                <c:pt idx="1414">
                  <c:v>23.566666666666666</c:v>
                </c:pt>
                <c:pt idx="1415">
                  <c:v>23.583333333333332</c:v>
                </c:pt>
                <c:pt idx="1416">
                  <c:v>23.6</c:v>
                </c:pt>
                <c:pt idx="1417">
                  <c:v>23.616666666666667</c:v>
                </c:pt>
                <c:pt idx="1418">
                  <c:v>23.633333333333333</c:v>
                </c:pt>
                <c:pt idx="1419">
                  <c:v>23.65</c:v>
                </c:pt>
                <c:pt idx="1420">
                  <c:v>23.666666666666668</c:v>
                </c:pt>
                <c:pt idx="1421">
                  <c:v>23.683333333333334</c:v>
                </c:pt>
                <c:pt idx="1422">
                  <c:v>23.7</c:v>
                </c:pt>
                <c:pt idx="1423">
                  <c:v>23.716666666666665</c:v>
                </c:pt>
                <c:pt idx="1424">
                  <c:v>23.733333333333334</c:v>
                </c:pt>
                <c:pt idx="1425">
                  <c:v>23.75</c:v>
                </c:pt>
                <c:pt idx="1426">
                  <c:v>23.766666666666666</c:v>
                </c:pt>
                <c:pt idx="1427">
                  <c:v>23.783333333333335</c:v>
                </c:pt>
                <c:pt idx="1428">
                  <c:v>23.8</c:v>
                </c:pt>
                <c:pt idx="1429">
                  <c:v>23.816666666666666</c:v>
                </c:pt>
                <c:pt idx="1430">
                  <c:v>23.833333333333332</c:v>
                </c:pt>
                <c:pt idx="1431">
                  <c:v>23.85</c:v>
                </c:pt>
                <c:pt idx="1432">
                  <c:v>23.866666666666667</c:v>
                </c:pt>
                <c:pt idx="1433">
                  <c:v>23.883333333333333</c:v>
                </c:pt>
                <c:pt idx="1434">
                  <c:v>23.9</c:v>
                </c:pt>
                <c:pt idx="1435">
                  <c:v>23.916666666666668</c:v>
                </c:pt>
                <c:pt idx="1436">
                  <c:v>23.933333333333334</c:v>
                </c:pt>
                <c:pt idx="1437">
                  <c:v>23.95</c:v>
                </c:pt>
                <c:pt idx="1438">
                  <c:v>23.966666666666665</c:v>
                </c:pt>
                <c:pt idx="1439">
                  <c:v>23.983333333333334</c:v>
                </c:pt>
                <c:pt idx="1440">
                  <c:v>24</c:v>
                </c:pt>
                <c:pt idx="1441">
                  <c:v>24.016666666666666</c:v>
                </c:pt>
                <c:pt idx="1442">
                  <c:v>24.033333333333335</c:v>
                </c:pt>
                <c:pt idx="1443">
                  <c:v>24.05</c:v>
                </c:pt>
                <c:pt idx="1444">
                  <c:v>24.066666666666666</c:v>
                </c:pt>
                <c:pt idx="1445">
                  <c:v>24.083333333333332</c:v>
                </c:pt>
                <c:pt idx="1446">
                  <c:v>24.1</c:v>
                </c:pt>
                <c:pt idx="1447">
                  <c:v>24.116666666666667</c:v>
                </c:pt>
                <c:pt idx="1448">
                  <c:v>24.133333333333333</c:v>
                </c:pt>
                <c:pt idx="1449">
                  <c:v>24.15</c:v>
                </c:pt>
                <c:pt idx="1450">
                  <c:v>24.166666666666668</c:v>
                </c:pt>
                <c:pt idx="1451">
                  <c:v>24.183333333333334</c:v>
                </c:pt>
                <c:pt idx="1452">
                  <c:v>24.2</c:v>
                </c:pt>
                <c:pt idx="1453">
                  <c:v>24.216666666666665</c:v>
                </c:pt>
                <c:pt idx="1454">
                  <c:v>24.233333333333334</c:v>
                </c:pt>
                <c:pt idx="1455">
                  <c:v>24.25</c:v>
                </c:pt>
                <c:pt idx="1456">
                  <c:v>24.266666666666666</c:v>
                </c:pt>
                <c:pt idx="1457">
                  <c:v>24.283333333333335</c:v>
                </c:pt>
                <c:pt idx="1458">
                  <c:v>24.3</c:v>
                </c:pt>
                <c:pt idx="1459">
                  <c:v>24.316666666666666</c:v>
                </c:pt>
                <c:pt idx="1460">
                  <c:v>24.333333333333332</c:v>
                </c:pt>
                <c:pt idx="1461">
                  <c:v>24.35</c:v>
                </c:pt>
                <c:pt idx="1462">
                  <c:v>24.366666666666667</c:v>
                </c:pt>
                <c:pt idx="1463">
                  <c:v>24.383333333333333</c:v>
                </c:pt>
                <c:pt idx="1464">
                  <c:v>24.4</c:v>
                </c:pt>
                <c:pt idx="1465">
                  <c:v>24.416666666666668</c:v>
                </c:pt>
                <c:pt idx="1466">
                  <c:v>24.433333333333334</c:v>
                </c:pt>
                <c:pt idx="1467">
                  <c:v>24.45</c:v>
                </c:pt>
                <c:pt idx="1468">
                  <c:v>24.466666666666665</c:v>
                </c:pt>
                <c:pt idx="1469">
                  <c:v>24.483333333333334</c:v>
                </c:pt>
                <c:pt idx="1470">
                  <c:v>24.5</c:v>
                </c:pt>
                <c:pt idx="1471">
                  <c:v>24.516666666666666</c:v>
                </c:pt>
                <c:pt idx="1472">
                  <c:v>24.533333333333335</c:v>
                </c:pt>
                <c:pt idx="1473">
                  <c:v>24.55</c:v>
                </c:pt>
                <c:pt idx="1474">
                  <c:v>24.566666666666666</c:v>
                </c:pt>
                <c:pt idx="1475">
                  <c:v>24.583333333333332</c:v>
                </c:pt>
                <c:pt idx="1476">
                  <c:v>24.6</c:v>
                </c:pt>
                <c:pt idx="1477">
                  <c:v>24.616666666666667</c:v>
                </c:pt>
                <c:pt idx="1478">
                  <c:v>24.633333333333333</c:v>
                </c:pt>
                <c:pt idx="1479">
                  <c:v>24.65</c:v>
                </c:pt>
                <c:pt idx="1480">
                  <c:v>24.666666666666668</c:v>
                </c:pt>
                <c:pt idx="1481">
                  <c:v>24.683333333333334</c:v>
                </c:pt>
                <c:pt idx="1482">
                  <c:v>24.7</c:v>
                </c:pt>
                <c:pt idx="1483">
                  <c:v>24.716666666666665</c:v>
                </c:pt>
                <c:pt idx="1484">
                  <c:v>24.733333333333334</c:v>
                </c:pt>
                <c:pt idx="1485">
                  <c:v>24.75</c:v>
                </c:pt>
                <c:pt idx="1486">
                  <c:v>24.766666666666666</c:v>
                </c:pt>
                <c:pt idx="1487">
                  <c:v>24.783333333333335</c:v>
                </c:pt>
                <c:pt idx="1488">
                  <c:v>24.8</c:v>
                </c:pt>
                <c:pt idx="1489">
                  <c:v>24.816666666666666</c:v>
                </c:pt>
                <c:pt idx="1490">
                  <c:v>24.833333333333332</c:v>
                </c:pt>
                <c:pt idx="1491">
                  <c:v>24.85</c:v>
                </c:pt>
                <c:pt idx="1492">
                  <c:v>24.866666666666667</c:v>
                </c:pt>
                <c:pt idx="1493">
                  <c:v>24.883333333333333</c:v>
                </c:pt>
                <c:pt idx="1494">
                  <c:v>24.9</c:v>
                </c:pt>
                <c:pt idx="1495">
                  <c:v>24.916666666666668</c:v>
                </c:pt>
                <c:pt idx="1496">
                  <c:v>24.933333333333334</c:v>
                </c:pt>
                <c:pt idx="1497">
                  <c:v>24.95</c:v>
                </c:pt>
                <c:pt idx="1498">
                  <c:v>24.966666666666665</c:v>
                </c:pt>
                <c:pt idx="1499">
                  <c:v>24.983333333333334</c:v>
                </c:pt>
                <c:pt idx="1500">
                  <c:v>25</c:v>
                </c:pt>
                <c:pt idx="1501">
                  <c:v>25.016666666666666</c:v>
                </c:pt>
                <c:pt idx="1502">
                  <c:v>25.033333333333335</c:v>
                </c:pt>
                <c:pt idx="1503">
                  <c:v>25.05</c:v>
                </c:pt>
                <c:pt idx="1504">
                  <c:v>25.066666666666666</c:v>
                </c:pt>
                <c:pt idx="1505">
                  <c:v>25.083333333333332</c:v>
                </c:pt>
                <c:pt idx="1506">
                  <c:v>25.1</c:v>
                </c:pt>
                <c:pt idx="1507">
                  <c:v>25.116666666666667</c:v>
                </c:pt>
                <c:pt idx="1508">
                  <c:v>25.133333333333333</c:v>
                </c:pt>
                <c:pt idx="1509">
                  <c:v>25.15</c:v>
                </c:pt>
                <c:pt idx="1510">
                  <c:v>25.166666666666668</c:v>
                </c:pt>
                <c:pt idx="1511">
                  <c:v>25.183333333333334</c:v>
                </c:pt>
                <c:pt idx="1512">
                  <c:v>25.2</c:v>
                </c:pt>
                <c:pt idx="1513">
                  <c:v>25.216666666666665</c:v>
                </c:pt>
                <c:pt idx="1514">
                  <c:v>25.233333333333334</c:v>
                </c:pt>
                <c:pt idx="1515">
                  <c:v>25.25</c:v>
                </c:pt>
                <c:pt idx="1516">
                  <c:v>25.266666666666666</c:v>
                </c:pt>
                <c:pt idx="1517">
                  <c:v>25.283333333333335</c:v>
                </c:pt>
                <c:pt idx="1518">
                  <c:v>25.3</c:v>
                </c:pt>
                <c:pt idx="1519">
                  <c:v>25.316666666666666</c:v>
                </c:pt>
                <c:pt idx="1520">
                  <c:v>25.333333333333332</c:v>
                </c:pt>
                <c:pt idx="1521">
                  <c:v>25.35</c:v>
                </c:pt>
                <c:pt idx="1522">
                  <c:v>25.366666666666667</c:v>
                </c:pt>
                <c:pt idx="1523">
                  <c:v>25.383333333333333</c:v>
                </c:pt>
                <c:pt idx="1524">
                  <c:v>25.4</c:v>
                </c:pt>
                <c:pt idx="1525">
                  <c:v>25.416666666666668</c:v>
                </c:pt>
                <c:pt idx="1526">
                  <c:v>25.433333333333334</c:v>
                </c:pt>
                <c:pt idx="1527">
                  <c:v>25.45</c:v>
                </c:pt>
                <c:pt idx="1528">
                  <c:v>25.466666666666665</c:v>
                </c:pt>
                <c:pt idx="1529">
                  <c:v>25.483333333333334</c:v>
                </c:pt>
                <c:pt idx="1530">
                  <c:v>25.5</c:v>
                </c:pt>
                <c:pt idx="1531">
                  <c:v>25.516666666666666</c:v>
                </c:pt>
                <c:pt idx="1532">
                  <c:v>25.533333333333335</c:v>
                </c:pt>
                <c:pt idx="1533">
                  <c:v>25.55</c:v>
                </c:pt>
                <c:pt idx="1534">
                  <c:v>25.566666666666666</c:v>
                </c:pt>
                <c:pt idx="1535">
                  <c:v>25.583333333333332</c:v>
                </c:pt>
                <c:pt idx="1536">
                  <c:v>25.6</c:v>
                </c:pt>
                <c:pt idx="1537">
                  <c:v>25.616666666666667</c:v>
                </c:pt>
                <c:pt idx="1538">
                  <c:v>25.633333333333333</c:v>
                </c:pt>
                <c:pt idx="1539">
                  <c:v>25.65</c:v>
                </c:pt>
                <c:pt idx="1540">
                  <c:v>25.666666666666668</c:v>
                </c:pt>
                <c:pt idx="1541">
                  <c:v>25.683333333333334</c:v>
                </c:pt>
                <c:pt idx="1542">
                  <c:v>25.7</c:v>
                </c:pt>
                <c:pt idx="1543">
                  <c:v>25.716666666666665</c:v>
                </c:pt>
                <c:pt idx="1544">
                  <c:v>25.733333333333334</c:v>
                </c:pt>
                <c:pt idx="1545">
                  <c:v>25.75</c:v>
                </c:pt>
                <c:pt idx="1546">
                  <c:v>25.766666666666666</c:v>
                </c:pt>
                <c:pt idx="1547">
                  <c:v>25.783333333333335</c:v>
                </c:pt>
                <c:pt idx="1548">
                  <c:v>25.8</c:v>
                </c:pt>
                <c:pt idx="1549">
                  <c:v>25.816666666666666</c:v>
                </c:pt>
                <c:pt idx="1550">
                  <c:v>25.833333333333332</c:v>
                </c:pt>
                <c:pt idx="1551">
                  <c:v>25.85</c:v>
                </c:pt>
                <c:pt idx="1552">
                  <c:v>25.866666666666667</c:v>
                </c:pt>
                <c:pt idx="1553">
                  <c:v>25.883333333333333</c:v>
                </c:pt>
                <c:pt idx="1554">
                  <c:v>25.9</c:v>
                </c:pt>
                <c:pt idx="1555">
                  <c:v>25.916666666666668</c:v>
                </c:pt>
                <c:pt idx="1556">
                  <c:v>25.933333333333334</c:v>
                </c:pt>
                <c:pt idx="1557">
                  <c:v>25.95</c:v>
                </c:pt>
                <c:pt idx="1558">
                  <c:v>25.966666666666665</c:v>
                </c:pt>
                <c:pt idx="1559">
                  <c:v>25.983333333333334</c:v>
                </c:pt>
                <c:pt idx="1560">
                  <c:v>26</c:v>
                </c:pt>
                <c:pt idx="1561">
                  <c:v>26.016666666666666</c:v>
                </c:pt>
                <c:pt idx="1562">
                  <c:v>26.033333333333335</c:v>
                </c:pt>
                <c:pt idx="1563">
                  <c:v>26.05</c:v>
                </c:pt>
                <c:pt idx="1564">
                  <c:v>26.066666666666666</c:v>
                </c:pt>
                <c:pt idx="1565">
                  <c:v>26.083333333333332</c:v>
                </c:pt>
                <c:pt idx="1566">
                  <c:v>26.1</c:v>
                </c:pt>
                <c:pt idx="1567">
                  <c:v>26.116666666666667</c:v>
                </c:pt>
                <c:pt idx="1568">
                  <c:v>26.133333333333333</c:v>
                </c:pt>
                <c:pt idx="1569">
                  <c:v>26.15</c:v>
                </c:pt>
                <c:pt idx="1570">
                  <c:v>26.166666666666668</c:v>
                </c:pt>
                <c:pt idx="1571">
                  <c:v>26.183333333333334</c:v>
                </c:pt>
                <c:pt idx="1572">
                  <c:v>26.2</c:v>
                </c:pt>
                <c:pt idx="1573">
                  <c:v>26.216666666666665</c:v>
                </c:pt>
                <c:pt idx="1574">
                  <c:v>26.233333333333334</c:v>
                </c:pt>
                <c:pt idx="1575">
                  <c:v>26.25</c:v>
                </c:pt>
                <c:pt idx="1576">
                  <c:v>26.266666666666666</c:v>
                </c:pt>
                <c:pt idx="1577">
                  <c:v>26.283333333333335</c:v>
                </c:pt>
                <c:pt idx="1578">
                  <c:v>26.3</c:v>
                </c:pt>
                <c:pt idx="1579">
                  <c:v>26.316666666666666</c:v>
                </c:pt>
                <c:pt idx="1580">
                  <c:v>26.333333333333332</c:v>
                </c:pt>
                <c:pt idx="1581">
                  <c:v>26.35</c:v>
                </c:pt>
                <c:pt idx="1582">
                  <c:v>26.366666666666667</c:v>
                </c:pt>
                <c:pt idx="1583">
                  <c:v>26.383333333333333</c:v>
                </c:pt>
                <c:pt idx="1584">
                  <c:v>26.4</c:v>
                </c:pt>
                <c:pt idx="1585">
                  <c:v>26.416666666666668</c:v>
                </c:pt>
                <c:pt idx="1586">
                  <c:v>26.433333333333334</c:v>
                </c:pt>
                <c:pt idx="1587">
                  <c:v>26.45</c:v>
                </c:pt>
                <c:pt idx="1588">
                  <c:v>26.466666666666665</c:v>
                </c:pt>
                <c:pt idx="1589">
                  <c:v>26.483333333333334</c:v>
                </c:pt>
                <c:pt idx="1590">
                  <c:v>26.5</c:v>
                </c:pt>
                <c:pt idx="1591">
                  <c:v>26.516666666666666</c:v>
                </c:pt>
                <c:pt idx="1592">
                  <c:v>26.533333333333335</c:v>
                </c:pt>
                <c:pt idx="1593">
                  <c:v>26.55</c:v>
                </c:pt>
                <c:pt idx="1594">
                  <c:v>26.566666666666666</c:v>
                </c:pt>
                <c:pt idx="1595">
                  <c:v>26.583333333333332</c:v>
                </c:pt>
                <c:pt idx="1596">
                  <c:v>26.6</c:v>
                </c:pt>
                <c:pt idx="1597">
                  <c:v>26.616666666666667</c:v>
                </c:pt>
                <c:pt idx="1598">
                  <c:v>26.633333333333333</c:v>
                </c:pt>
                <c:pt idx="1599">
                  <c:v>26.65</c:v>
                </c:pt>
                <c:pt idx="1600">
                  <c:v>26.666666666666668</c:v>
                </c:pt>
                <c:pt idx="1601">
                  <c:v>26.683333333333334</c:v>
                </c:pt>
                <c:pt idx="1602">
                  <c:v>26.7</c:v>
                </c:pt>
                <c:pt idx="1603">
                  <c:v>26.716666666666665</c:v>
                </c:pt>
                <c:pt idx="1604">
                  <c:v>26.733333333333334</c:v>
                </c:pt>
                <c:pt idx="1605">
                  <c:v>26.75</c:v>
                </c:pt>
                <c:pt idx="1606">
                  <c:v>26.766666666666666</c:v>
                </c:pt>
                <c:pt idx="1607">
                  <c:v>26.783333333333335</c:v>
                </c:pt>
                <c:pt idx="1608">
                  <c:v>26.8</c:v>
                </c:pt>
                <c:pt idx="1609">
                  <c:v>26.816666666666666</c:v>
                </c:pt>
                <c:pt idx="1610">
                  <c:v>26.833333333333332</c:v>
                </c:pt>
                <c:pt idx="1611">
                  <c:v>26.85</c:v>
                </c:pt>
                <c:pt idx="1612">
                  <c:v>26.866666666666667</c:v>
                </c:pt>
                <c:pt idx="1613">
                  <c:v>26.883333333333333</c:v>
                </c:pt>
                <c:pt idx="1614">
                  <c:v>26.9</c:v>
                </c:pt>
                <c:pt idx="1615">
                  <c:v>26.916666666666668</c:v>
                </c:pt>
                <c:pt idx="1616">
                  <c:v>26.933333333333334</c:v>
                </c:pt>
                <c:pt idx="1617">
                  <c:v>26.95</c:v>
                </c:pt>
                <c:pt idx="1618">
                  <c:v>26.966666666666665</c:v>
                </c:pt>
                <c:pt idx="1619">
                  <c:v>26.983333333333334</c:v>
                </c:pt>
                <c:pt idx="1620">
                  <c:v>27</c:v>
                </c:pt>
                <c:pt idx="1621">
                  <c:v>27.016666666666666</c:v>
                </c:pt>
                <c:pt idx="1622">
                  <c:v>27.033333333333335</c:v>
                </c:pt>
                <c:pt idx="1623">
                  <c:v>27.05</c:v>
                </c:pt>
                <c:pt idx="1624">
                  <c:v>27.066666666666666</c:v>
                </c:pt>
                <c:pt idx="1625">
                  <c:v>27.083333333333332</c:v>
                </c:pt>
                <c:pt idx="1626">
                  <c:v>27.1</c:v>
                </c:pt>
                <c:pt idx="1627">
                  <c:v>27.116666666666667</c:v>
                </c:pt>
                <c:pt idx="1628">
                  <c:v>27.133333333333333</c:v>
                </c:pt>
                <c:pt idx="1629">
                  <c:v>27.15</c:v>
                </c:pt>
                <c:pt idx="1630">
                  <c:v>27.166666666666668</c:v>
                </c:pt>
                <c:pt idx="1631">
                  <c:v>27.183333333333334</c:v>
                </c:pt>
                <c:pt idx="1632">
                  <c:v>27.2</c:v>
                </c:pt>
                <c:pt idx="1633">
                  <c:v>27.216666666666665</c:v>
                </c:pt>
                <c:pt idx="1634">
                  <c:v>27.233333333333334</c:v>
                </c:pt>
                <c:pt idx="1635">
                  <c:v>27.25</c:v>
                </c:pt>
                <c:pt idx="1636">
                  <c:v>27.266666666666666</c:v>
                </c:pt>
                <c:pt idx="1637">
                  <c:v>27.283333333333335</c:v>
                </c:pt>
                <c:pt idx="1638">
                  <c:v>27.3</c:v>
                </c:pt>
                <c:pt idx="1639">
                  <c:v>27.316666666666666</c:v>
                </c:pt>
                <c:pt idx="1640">
                  <c:v>27.333333333333332</c:v>
                </c:pt>
                <c:pt idx="1641">
                  <c:v>27.35</c:v>
                </c:pt>
                <c:pt idx="1642">
                  <c:v>27.366666666666667</c:v>
                </c:pt>
                <c:pt idx="1643">
                  <c:v>27.383333333333333</c:v>
                </c:pt>
                <c:pt idx="1644">
                  <c:v>27.4</c:v>
                </c:pt>
                <c:pt idx="1645">
                  <c:v>27.416666666666668</c:v>
                </c:pt>
                <c:pt idx="1646">
                  <c:v>27.433333333333334</c:v>
                </c:pt>
                <c:pt idx="1647">
                  <c:v>27.45</c:v>
                </c:pt>
                <c:pt idx="1648">
                  <c:v>27.466666666666665</c:v>
                </c:pt>
                <c:pt idx="1649">
                  <c:v>27.483333333333334</c:v>
                </c:pt>
                <c:pt idx="1650">
                  <c:v>27.5</c:v>
                </c:pt>
                <c:pt idx="1651">
                  <c:v>27.516666666666666</c:v>
                </c:pt>
                <c:pt idx="1652">
                  <c:v>27.533333333333335</c:v>
                </c:pt>
                <c:pt idx="1653">
                  <c:v>27.55</c:v>
                </c:pt>
                <c:pt idx="1654">
                  <c:v>27.566666666666666</c:v>
                </c:pt>
                <c:pt idx="1655">
                  <c:v>27.583333333333332</c:v>
                </c:pt>
                <c:pt idx="1656">
                  <c:v>27.6</c:v>
                </c:pt>
                <c:pt idx="1657">
                  <c:v>27.616666666666667</c:v>
                </c:pt>
                <c:pt idx="1658">
                  <c:v>27.633333333333333</c:v>
                </c:pt>
                <c:pt idx="1659">
                  <c:v>27.65</c:v>
                </c:pt>
                <c:pt idx="1660">
                  <c:v>27.666666666666668</c:v>
                </c:pt>
                <c:pt idx="1661">
                  <c:v>27.683333333333334</c:v>
                </c:pt>
                <c:pt idx="1662">
                  <c:v>27.7</c:v>
                </c:pt>
                <c:pt idx="1663">
                  <c:v>27.716666666666665</c:v>
                </c:pt>
                <c:pt idx="1664">
                  <c:v>27.733333333333334</c:v>
                </c:pt>
                <c:pt idx="1665">
                  <c:v>27.75</c:v>
                </c:pt>
                <c:pt idx="1666">
                  <c:v>27.766666666666666</c:v>
                </c:pt>
                <c:pt idx="1667">
                  <c:v>27.783333333333335</c:v>
                </c:pt>
                <c:pt idx="1668">
                  <c:v>27.8</c:v>
                </c:pt>
                <c:pt idx="1669">
                  <c:v>27.816666666666666</c:v>
                </c:pt>
                <c:pt idx="1670">
                  <c:v>27.833333333333332</c:v>
                </c:pt>
                <c:pt idx="1671">
                  <c:v>27.85</c:v>
                </c:pt>
                <c:pt idx="1672">
                  <c:v>27.866666666666667</c:v>
                </c:pt>
                <c:pt idx="1673">
                  <c:v>27.883333333333333</c:v>
                </c:pt>
                <c:pt idx="1674">
                  <c:v>27.9</c:v>
                </c:pt>
                <c:pt idx="1675">
                  <c:v>27.916666666666668</c:v>
                </c:pt>
                <c:pt idx="1676">
                  <c:v>27.933333333333334</c:v>
                </c:pt>
                <c:pt idx="1677">
                  <c:v>27.95</c:v>
                </c:pt>
                <c:pt idx="1678">
                  <c:v>27.966666666666665</c:v>
                </c:pt>
                <c:pt idx="1679">
                  <c:v>27.983333333333334</c:v>
                </c:pt>
                <c:pt idx="1680">
                  <c:v>28</c:v>
                </c:pt>
                <c:pt idx="1681">
                  <c:v>28.016666666666666</c:v>
                </c:pt>
                <c:pt idx="1682">
                  <c:v>28.033333333333335</c:v>
                </c:pt>
                <c:pt idx="1683">
                  <c:v>28.05</c:v>
                </c:pt>
                <c:pt idx="1684">
                  <c:v>28.066666666666666</c:v>
                </c:pt>
                <c:pt idx="1685">
                  <c:v>28.083333333333332</c:v>
                </c:pt>
                <c:pt idx="1686">
                  <c:v>28.1</c:v>
                </c:pt>
                <c:pt idx="1687">
                  <c:v>28.116666666666667</c:v>
                </c:pt>
                <c:pt idx="1688">
                  <c:v>28.133333333333333</c:v>
                </c:pt>
                <c:pt idx="1689">
                  <c:v>28.15</c:v>
                </c:pt>
                <c:pt idx="1690">
                  <c:v>28.166666666666668</c:v>
                </c:pt>
                <c:pt idx="1691">
                  <c:v>28.183333333333334</c:v>
                </c:pt>
                <c:pt idx="1692">
                  <c:v>28.2</c:v>
                </c:pt>
                <c:pt idx="1693">
                  <c:v>28.216666666666665</c:v>
                </c:pt>
                <c:pt idx="1694">
                  <c:v>28.233333333333334</c:v>
                </c:pt>
                <c:pt idx="1695">
                  <c:v>28.25</c:v>
                </c:pt>
                <c:pt idx="1696">
                  <c:v>28.266666666666666</c:v>
                </c:pt>
                <c:pt idx="1697">
                  <c:v>28.283333333333335</c:v>
                </c:pt>
                <c:pt idx="1698">
                  <c:v>28.3</c:v>
                </c:pt>
                <c:pt idx="1699">
                  <c:v>28.316666666666666</c:v>
                </c:pt>
                <c:pt idx="1700">
                  <c:v>28.333333333333332</c:v>
                </c:pt>
                <c:pt idx="1701">
                  <c:v>28.35</c:v>
                </c:pt>
                <c:pt idx="1702">
                  <c:v>28.366666666666667</c:v>
                </c:pt>
                <c:pt idx="1703">
                  <c:v>28.383333333333333</c:v>
                </c:pt>
                <c:pt idx="1704">
                  <c:v>28.4</c:v>
                </c:pt>
                <c:pt idx="1705">
                  <c:v>28.416666666666668</c:v>
                </c:pt>
                <c:pt idx="1706">
                  <c:v>28.433333333333334</c:v>
                </c:pt>
                <c:pt idx="1707">
                  <c:v>28.45</c:v>
                </c:pt>
                <c:pt idx="1708">
                  <c:v>28.466666666666665</c:v>
                </c:pt>
                <c:pt idx="1709">
                  <c:v>28.483333333333334</c:v>
                </c:pt>
                <c:pt idx="1710">
                  <c:v>28.5</c:v>
                </c:pt>
                <c:pt idx="1711">
                  <c:v>28.516666666666666</c:v>
                </c:pt>
                <c:pt idx="1712">
                  <c:v>28.533333333333335</c:v>
                </c:pt>
                <c:pt idx="1713">
                  <c:v>28.55</c:v>
                </c:pt>
                <c:pt idx="1714">
                  <c:v>28.566666666666666</c:v>
                </c:pt>
                <c:pt idx="1715">
                  <c:v>28.583333333333332</c:v>
                </c:pt>
                <c:pt idx="1716">
                  <c:v>28.6</c:v>
                </c:pt>
                <c:pt idx="1717">
                  <c:v>28.616666666666667</c:v>
                </c:pt>
                <c:pt idx="1718">
                  <c:v>28.633333333333333</c:v>
                </c:pt>
                <c:pt idx="1719">
                  <c:v>28.65</c:v>
                </c:pt>
                <c:pt idx="1720">
                  <c:v>28.666666666666668</c:v>
                </c:pt>
                <c:pt idx="1721">
                  <c:v>28.683333333333334</c:v>
                </c:pt>
                <c:pt idx="1722">
                  <c:v>28.7</c:v>
                </c:pt>
                <c:pt idx="1723">
                  <c:v>28.716666666666665</c:v>
                </c:pt>
                <c:pt idx="1724">
                  <c:v>28.733333333333334</c:v>
                </c:pt>
                <c:pt idx="1725">
                  <c:v>28.75</c:v>
                </c:pt>
                <c:pt idx="1726">
                  <c:v>28.766666666666666</c:v>
                </c:pt>
                <c:pt idx="1727">
                  <c:v>28.783333333333335</c:v>
                </c:pt>
                <c:pt idx="1728">
                  <c:v>28.8</c:v>
                </c:pt>
                <c:pt idx="1729">
                  <c:v>28.816666666666666</c:v>
                </c:pt>
                <c:pt idx="1730">
                  <c:v>28.833333333333332</c:v>
                </c:pt>
                <c:pt idx="1731">
                  <c:v>28.85</c:v>
                </c:pt>
                <c:pt idx="1732">
                  <c:v>28.866666666666667</c:v>
                </c:pt>
                <c:pt idx="1733">
                  <c:v>28.883333333333333</c:v>
                </c:pt>
                <c:pt idx="1734">
                  <c:v>28.9</c:v>
                </c:pt>
                <c:pt idx="1735">
                  <c:v>28.916666666666668</c:v>
                </c:pt>
                <c:pt idx="1736">
                  <c:v>28.933333333333334</c:v>
                </c:pt>
                <c:pt idx="1737">
                  <c:v>28.95</c:v>
                </c:pt>
                <c:pt idx="1738">
                  <c:v>28.966666666666665</c:v>
                </c:pt>
                <c:pt idx="1739">
                  <c:v>28.983333333333334</c:v>
                </c:pt>
                <c:pt idx="1740">
                  <c:v>29</c:v>
                </c:pt>
                <c:pt idx="1741">
                  <c:v>29.016666666666666</c:v>
                </c:pt>
                <c:pt idx="1742">
                  <c:v>29.033333333333335</c:v>
                </c:pt>
                <c:pt idx="1743">
                  <c:v>29.05</c:v>
                </c:pt>
                <c:pt idx="1744">
                  <c:v>29.066666666666666</c:v>
                </c:pt>
                <c:pt idx="1745">
                  <c:v>29.083333333333332</c:v>
                </c:pt>
                <c:pt idx="1746">
                  <c:v>29.1</c:v>
                </c:pt>
                <c:pt idx="1747">
                  <c:v>29.116666666666667</c:v>
                </c:pt>
                <c:pt idx="1748">
                  <c:v>29.133333333333333</c:v>
                </c:pt>
                <c:pt idx="1749">
                  <c:v>29.15</c:v>
                </c:pt>
                <c:pt idx="1750">
                  <c:v>29.166666666666668</c:v>
                </c:pt>
                <c:pt idx="1751">
                  <c:v>29.183333333333334</c:v>
                </c:pt>
                <c:pt idx="1752">
                  <c:v>29.2</c:v>
                </c:pt>
                <c:pt idx="1753">
                  <c:v>29.216666666666665</c:v>
                </c:pt>
                <c:pt idx="1754">
                  <c:v>29.233333333333334</c:v>
                </c:pt>
                <c:pt idx="1755">
                  <c:v>29.25</c:v>
                </c:pt>
                <c:pt idx="1756">
                  <c:v>29.266666666666666</c:v>
                </c:pt>
                <c:pt idx="1757">
                  <c:v>29.283333333333335</c:v>
                </c:pt>
                <c:pt idx="1758">
                  <c:v>29.3</c:v>
                </c:pt>
                <c:pt idx="1759">
                  <c:v>29.316666666666666</c:v>
                </c:pt>
                <c:pt idx="1760">
                  <c:v>29.333333333333332</c:v>
                </c:pt>
                <c:pt idx="1761">
                  <c:v>29.35</c:v>
                </c:pt>
                <c:pt idx="1762">
                  <c:v>29.366666666666667</c:v>
                </c:pt>
                <c:pt idx="1763">
                  <c:v>29.383333333333333</c:v>
                </c:pt>
                <c:pt idx="1764">
                  <c:v>29.4</c:v>
                </c:pt>
                <c:pt idx="1765">
                  <c:v>29.416666666666668</c:v>
                </c:pt>
                <c:pt idx="1766">
                  <c:v>29.433333333333334</c:v>
                </c:pt>
                <c:pt idx="1767">
                  <c:v>29.45</c:v>
                </c:pt>
                <c:pt idx="1768">
                  <c:v>29.466666666666665</c:v>
                </c:pt>
                <c:pt idx="1769">
                  <c:v>29.483333333333334</c:v>
                </c:pt>
                <c:pt idx="1770">
                  <c:v>29.5</c:v>
                </c:pt>
                <c:pt idx="1771">
                  <c:v>29.516666666666666</c:v>
                </c:pt>
                <c:pt idx="1772">
                  <c:v>29.533333333333335</c:v>
                </c:pt>
                <c:pt idx="1773">
                  <c:v>29.55</c:v>
                </c:pt>
                <c:pt idx="1774">
                  <c:v>29.566666666666666</c:v>
                </c:pt>
                <c:pt idx="1775">
                  <c:v>29.583333333333332</c:v>
                </c:pt>
                <c:pt idx="1776">
                  <c:v>29.6</c:v>
                </c:pt>
                <c:pt idx="1777">
                  <c:v>29.616666666666667</c:v>
                </c:pt>
                <c:pt idx="1778">
                  <c:v>29.633333333333333</c:v>
                </c:pt>
                <c:pt idx="1779">
                  <c:v>29.65</c:v>
                </c:pt>
                <c:pt idx="1780">
                  <c:v>29.666666666666668</c:v>
                </c:pt>
                <c:pt idx="1781">
                  <c:v>29.683333333333334</c:v>
                </c:pt>
                <c:pt idx="1782">
                  <c:v>29.7</c:v>
                </c:pt>
                <c:pt idx="1783">
                  <c:v>29.716666666666665</c:v>
                </c:pt>
                <c:pt idx="1784">
                  <c:v>29.733333333333334</c:v>
                </c:pt>
                <c:pt idx="1785">
                  <c:v>29.75</c:v>
                </c:pt>
                <c:pt idx="1786">
                  <c:v>29.766666666666666</c:v>
                </c:pt>
                <c:pt idx="1787">
                  <c:v>29.783333333333335</c:v>
                </c:pt>
                <c:pt idx="1788">
                  <c:v>29.8</c:v>
                </c:pt>
                <c:pt idx="1789">
                  <c:v>29.816666666666666</c:v>
                </c:pt>
                <c:pt idx="1790">
                  <c:v>29.833333333333332</c:v>
                </c:pt>
                <c:pt idx="1791">
                  <c:v>29.85</c:v>
                </c:pt>
                <c:pt idx="1792">
                  <c:v>29.866666666666667</c:v>
                </c:pt>
                <c:pt idx="1793">
                  <c:v>29.883333333333333</c:v>
                </c:pt>
                <c:pt idx="1794">
                  <c:v>29.9</c:v>
                </c:pt>
                <c:pt idx="1795">
                  <c:v>29.916666666666668</c:v>
                </c:pt>
                <c:pt idx="1796">
                  <c:v>29.933333333333334</c:v>
                </c:pt>
                <c:pt idx="1797">
                  <c:v>29.95</c:v>
                </c:pt>
                <c:pt idx="1798">
                  <c:v>29.966666666666665</c:v>
                </c:pt>
                <c:pt idx="1799">
                  <c:v>29.983333333333334</c:v>
                </c:pt>
                <c:pt idx="1800">
                  <c:v>30</c:v>
                </c:pt>
                <c:pt idx="1801">
                  <c:v>30.016666666666666</c:v>
                </c:pt>
                <c:pt idx="1802">
                  <c:v>30.033333333333335</c:v>
                </c:pt>
                <c:pt idx="1803">
                  <c:v>30.05</c:v>
                </c:pt>
                <c:pt idx="1804">
                  <c:v>30.066666666666666</c:v>
                </c:pt>
                <c:pt idx="1805">
                  <c:v>30.083333333333332</c:v>
                </c:pt>
                <c:pt idx="1806">
                  <c:v>30.1</c:v>
                </c:pt>
                <c:pt idx="1807">
                  <c:v>30.116666666666667</c:v>
                </c:pt>
                <c:pt idx="1808">
                  <c:v>30.133333333333333</c:v>
                </c:pt>
                <c:pt idx="1809">
                  <c:v>30.15</c:v>
                </c:pt>
                <c:pt idx="1810">
                  <c:v>30.166666666666668</c:v>
                </c:pt>
                <c:pt idx="1811">
                  <c:v>30.183333333333334</c:v>
                </c:pt>
                <c:pt idx="1812">
                  <c:v>30.2</c:v>
                </c:pt>
                <c:pt idx="1813">
                  <c:v>30.216666666666665</c:v>
                </c:pt>
                <c:pt idx="1814">
                  <c:v>30.233333333333334</c:v>
                </c:pt>
                <c:pt idx="1815">
                  <c:v>30.25</c:v>
                </c:pt>
                <c:pt idx="1816">
                  <c:v>30.266666666666666</c:v>
                </c:pt>
                <c:pt idx="1817">
                  <c:v>30.283333333333335</c:v>
                </c:pt>
                <c:pt idx="1818">
                  <c:v>30.3</c:v>
                </c:pt>
                <c:pt idx="1819">
                  <c:v>30.316666666666666</c:v>
                </c:pt>
                <c:pt idx="1820">
                  <c:v>30.333333333333332</c:v>
                </c:pt>
                <c:pt idx="1821">
                  <c:v>30.35</c:v>
                </c:pt>
                <c:pt idx="1822">
                  <c:v>30.366666666666667</c:v>
                </c:pt>
                <c:pt idx="1823">
                  <c:v>30.383333333333333</c:v>
                </c:pt>
                <c:pt idx="1824">
                  <c:v>30.4</c:v>
                </c:pt>
                <c:pt idx="1825">
                  <c:v>30.416666666666668</c:v>
                </c:pt>
                <c:pt idx="1826">
                  <c:v>30.433333333333334</c:v>
                </c:pt>
                <c:pt idx="1827">
                  <c:v>30.45</c:v>
                </c:pt>
                <c:pt idx="1828">
                  <c:v>30.466666666666665</c:v>
                </c:pt>
                <c:pt idx="1829">
                  <c:v>30.483333333333334</c:v>
                </c:pt>
                <c:pt idx="1830">
                  <c:v>30.5</c:v>
                </c:pt>
                <c:pt idx="1831">
                  <c:v>30.516666666666666</c:v>
                </c:pt>
                <c:pt idx="1832">
                  <c:v>30.533333333333335</c:v>
                </c:pt>
                <c:pt idx="1833">
                  <c:v>30.55</c:v>
                </c:pt>
                <c:pt idx="1834">
                  <c:v>30.566666666666666</c:v>
                </c:pt>
                <c:pt idx="1835">
                  <c:v>30.583333333333332</c:v>
                </c:pt>
                <c:pt idx="1836">
                  <c:v>30.6</c:v>
                </c:pt>
                <c:pt idx="1837">
                  <c:v>30.616666666666667</c:v>
                </c:pt>
                <c:pt idx="1838">
                  <c:v>30.633333333333333</c:v>
                </c:pt>
                <c:pt idx="1839">
                  <c:v>30.65</c:v>
                </c:pt>
                <c:pt idx="1840">
                  <c:v>30.666666666666668</c:v>
                </c:pt>
                <c:pt idx="1841">
                  <c:v>30.683333333333334</c:v>
                </c:pt>
                <c:pt idx="1842">
                  <c:v>30.7</c:v>
                </c:pt>
                <c:pt idx="1843">
                  <c:v>30.716666666666665</c:v>
                </c:pt>
                <c:pt idx="1844">
                  <c:v>30.733333333333334</c:v>
                </c:pt>
                <c:pt idx="1845">
                  <c:v>30.75</c:v>
                </c:pt>
                <c:pt idx="1846">
                  <c:v>30.766666666666666</c:v>
                </c:pt>
                <c:pt idx="1847">
                  <c:v>30.783333333333335</c:v>
                </c:pt>
                <c:pt idx="1848">
                  <c:v>30.8</c:v>
                </c:pt>
                <c:pt idx="1849">
                  <c:v>30.816666666666666</c:v>
                </c:pt>
                <c:pt idx="1850">
                  <c:v>30.833333333333332</c:v>
                </c:pt>
                <c:pt idx="1851">
                  <c:v>30.85</c:v>
                </c:pt>
                <c:pt idx="1852">
                  <c:v>30.866666666666667</c:v>
                </c:pt>
                <c:pt idx="1853">
                  <c:v>30.883333333333333</c:v>
                </c:pt>
                <c:pt idx="1854">
                  <c:v>30.9</c:v>
                </c:pt>
                <c:pt idx="1855">
                  <c:v>30.916666666666668</c:v>
                </c:pt>
                <c:pt idx="1856">
                  <c:v>30.933333333333334</c:v>
                </c:pt>
                <c:pt idx="1857">
                  <c:v>30.95</c:v>
                </c:pt>
                <c:pt idx="1858">
                  <c:v>30.966666666666665</c:v>
                </c:pt>
                <c:pt idx="1859">
                  <c:v>30.983333333333334</c:v>
                </c:pt>
                <c:pt idx="1860">
                  <c:v>31</c:v>
                </c:pt>
                <c:pt idx="1861">
                  <c:v>31.016666666666666</c:v>
                </c:pt>
                <c:pt idx="1862">
                  <c:v>31.033333333333335</c:v>
                </c:pt>
                <c:pt idx="1863">
                  <c:v>31.05</c:v>
                </c:pt>
                <c:pt idx="1864">
                  <c:v>31.066666666666666</c:v>
                </c:pt>
                <c:pt idx="1865">
                  <c:v>31.083333333333332</c:v>
                </c:pt>
                <c:pt idx="1866">
                  <c:v>31.1</c:v>
                </c:pt>
                <c:pt idx="1867">
                  <c:v>31.116666666666667</c:v>
                </c:pt>
                <c:pt idx="1868">
                  <c:v>31.133333333333333</c:v>
                </c:pt>
                <c:pt idx="1869">
                  <c:v>31.15</c:v>
                </c:pt>
                <c:pt idx="1870">
                  <c:v>31.166666666666668</c:v>
                </c:pt>
                <c:pt idx="1871">
                  <c:v>31.183333333333334</c:v>
                </c:pt>
                <c:pt idx="1872">
                  <c:v>31.2</c:v>
                </c:pt>
                <c:pt idx="1873">
                  <c:v>31.216666666666665</c:v>
                </c:pt>
                <c:pt idx="1874">
                  <c:v>31.233333333333334</c:v>
                </c:pt>
                <c:pt idx="1875">
                  <c:v>31.25</c:v>
                </c:pt>
                <c:pt idx="1876">
                  <c:v>31.266666666666666</c:v>
                </c:pt>
                <c:pt idx="1877">
                  <c:v>31.283333333333335</c:v>
                </c:pt>
                <c:pt idx="1878">
                  <c:v>31.3</c:v>
                </c:pt>
                <c:pt idx="1879">
                  <c:v>31.316666666666666</c:v>
                </c:pt>
                <c:pt idx="1880">
                  <c:v>31.333333333333332</c:v>
                </c:pt>
                <c:pt idx="1881">
                  <c:v>31.35</c:v>
                </c:pt>
                <c:pt idx="1882">
                  <c:v>31.366666666666667</c:v>
                </c:pt>
                <c:pt idx="1883">
                  <c:v>31.383333333333333</c:v>
                </c:pt>
                <c:pt idx="1884">
                  <c:v>31.4</c:v>
                </c:pt>
                <c:pt idx="1885">
                  <c:v>31.416666666666668</c:v>
                </c:pt>
                <c:pt idx="1886">
                  <c:v>31.433333333333334</c:v>
                </c:pt>
                <c:pt idx="1887">
                  <c:v>31.45</c:v>
                </c:pt>
                <c:pt idx="1888">
                  <c:v>31.466666666666665</c:v>
                </c:pt>
                <c:pt idx="1889">
                  <c:v>31.483333333333334</c:v>
                </c:pt>
                <c:pt idx="1890">
                  <c:v>31.5</c:v>
                </c:pt>
                <c:pt idx="1891">
                  <c:v>31.516666666666666</c:v>
                </c:pt>
                <c:pt idx="1892">
                  <c:v>31.533333333333335</c:v>
                </c:pt>
                <c:pt idx="1893">
                  <c:v>31.55</c:v>
                </c:pt>
                <c:pt idx="1894">
                  <c:v>31.566666666666666</c:v>
                </c:pt>
                <c:pt idx="1895">
                  <c:v>31.583333333333332</c:v>
                </c:pt>
                <c:pt idx="1896">
                  <c:v>31.6</c:v>
                </c:pt>
                <c:pt idx="1897">
                  <c:v>31.616666666666667</c:v>
                </c:pt>
                <c:pt idx="1898">
                  <c:v>31.633333333333333</c:v>
                </c:pt>
                <c:pt idx="1899">
                  <c:v>31.65</c:v>
                </c:pt>
                <c:pt idx="1900">
                  <c:v>31.666666666666668</c:v>
                </c:pt>
                <c:pt idx="1901">
                  <c:v>31.683333333333334</c:v>
                </c:pt>
                <c:pt idx="1902">
                  <c:v>31.7</c:v>
                </c:pt>
                <c:pt idx="1903">
                  <c:v>31.716666666666665</c:v>
                </c:pt>
                <c:pt idx="1904">
                  <c:v>31.733333333333334</c:v>
                </c:pt>
                <c:pt idx="1905">
                  <c:v>31.75</c:v>
                </c:pt>
                <c:pt idx="1906">
                  <c:v>31.766666666666666</c:v>
                </c:pt>
                <c:pt idx="1907">
                  <c:v>31.783333333333335</c:v>
                </c:pt>
                <c:pt idx="1908">
                  <c:v>31.8</c:v>
                </c:pt>
                <c:pt idx="1909">
                  <c:v>31.816666666666666</c:v>
                </c:pt>
                <c:pt idx="1910">
                  <c:v>31.833333333333332</c:v>
                </c:pt>
                <c:pt idx="1911">
                  <c:v>31.85</c:v>
                </c:pt>
                <c:pt idx="1912">
                  <c:v>31.866666666666667</c:v>
                </c:pt>
                <c:pt idx="1913">
                  <c:v>31.883333333333333</c:v>
                </c:pt>
                <c:pt idx="1914">
                  <c:v>31.9</c:v>
                </c:pt>
                <c:pt idx="1915">
                  <c:v>31.916666666666668</c:v>
                </c:pt>
                <c:pt idx="1916">
                  <c:v>31.933333333333334</c:v>
                </c:pt>
                <c:pt idx="1917">
                  <c:v>31.95</c:v>
                </c:pt>
                <c:pt idx="1918">
                  <c:v>31.966666666666665</c:v>
                </c:pt>
                <c:pt idx="1919">
                  <c:v>31.983333333333334</c:v>
                </c:pt>
                <c:pt idx="1920">
                  <c:v>32</c:v>
                </c:pt>
                <c:pt idx="1921">
                  <c:v>32.016666666666666</c:v>
                </c:pt>
                <c:pt idx="1922">
                  <c:v>32.033333333333331</c:v>
                </c:pt>
                <c:pt idx="1923">
                  <c:v>32.049999999999997</c:v>
                </c:pt>
                <c:pt idx="1924">
                  <c:v>32.06666666666667</c:v>
                </c:pt>
                <c:pt idx="1925">
                  <c:v>32.083333333333336</c:v>
                </c:pt>
                <c:pt idx="1926">
                  <c:v>32.1</c:v>
                </c:pt>
                <c:pt idx="1927">
                  <c:v>32.116666666666667</c:v>
                </c:pt>
                <c:pt idx="1928">
                  <c:v>32.133333333333333</c:v>
                </c:pt>
                <c:pt idx="1929">
                  <c:v>32.15</c:v>
                </c:pt>
                <c:pt idx="1930">
                  <c:v>32.166666666666664</c:v>
                </c:pt>
                <c:pt idx="1931">
                  <c:v>32.18333333333333</c:v>
                </c:pt>
                <c:pt idx="1932">
                  <c:v>32.200000000000003</c:v>
                </c:pt>
                <c:pt idx="1933">
                  <c:v>32.216666666666669</c:v>
                </c:pt>
                <c:pt idx="1934">
                  <c:v>32.233333333333334</c:v>
                </c:pt>
                <c:pt idx="1935">
                  <c:v>32.25</c:v>
                </c:pt>
                <c:pt idx="1936">
                  <c:v>32.266666666666666</c:v>
                </c:pt>
                <c:pt idx="1937">
                  <c:v>32.283333333333331</c:v>
                </c:pt>
                <c:pt idx="1938">
                  <c:v>32.299999999999997</c:v>
                </c:pt>
                <c:pt idx="1939">
                  <c:v>32.31666666666667</c:v>
                </c:pt>
                <c:pt idx="1940">
                  <c:v>32.333333333333336</c:v>
                </c:pt>
                <c:pt idx="1941">
                  <c:v>32.35</c:v>
                </c:pt>
                <c:pt idx="1942">
                  <c:v>32.366666666666667</c:v>
                </c:pt>
                <c:pt idx="1943">
                  <c:v>32.383333333333333</c:v>
                </c:pt>
                <c:pt idx="1944">
                  <c:v>32.4</c:v>
                </c:pt>
                <c:pt idx="1945">
                  <c:v>32.416666666666664</c:v>
                </c:pt>
                <c:pt idx="1946">
                  <c:v>32.43333333333333</c:v>
                </c:pt>
                <c:pt idx="1947">
                  <c:v>32.450000000000003</c:v>
                </c:pt>
                <c:pt idx="1948">
                  <c:v>32.466666666666669</c:v>
                </c:pt>
                <c:pt idx="1949">
                  <c:v>32.483333333333334</c:v>
                </c:pt>
                <c:pt idx="1950">
                  <c:v>32.5</c:v>
                </c:pt>
                <c:pt idx="1951">
                  <c:v>32.516666666666666</c:v>
                </c:pt>
                <c:pt idx="1952">
                  <c:v>32.533333333333331</c:v>
                </c:pt>
                <c:pt idx="1953">
                  <c:v>32.549999999999997</c:v>
                </c:pt>
                <c:pt idx="1954">
                  <c:v>32.56666666666667</c:v>
                </c:pt>
                <c:pt idx="1955">
                  <c:v>32.583333333333336</c:v>
                </c:pt>
                <c:pt idx="1956">
                  <c:v>32.6</c:v>
                </c:pt>
                <c:pt idx="1957">
                  <c:v>32.616666666666667</c:v>
                </c:pt>
                <c:pt idx="1958">
                  <c:v>32.633333333333333</c:v>
                </c:pt>
                <c:pt idx="1959">
                  <c:v>32.65</c:v>
                </c:pt>
                <c:pt idx="1960">
                  <c:v>32.666666666666664</c:v>
                </c:pt>
                <c:pt idx="1961">
                  <c:v>32.68333333333333</c:v>
                </c:pt>
                <c:pt idx="1962">
                  <c:v>32.700000000000003</c:v>
                </c:pt>
                <c:pt idx="1963">
                  <c:v>32.716666666666669</c:v>
                </c:pt>
                <c:pt idx="1964">
                  <c:v>32.733333333333334</c:v>
                </c:pt>
                <c:pt idx="1965">
                  <c:v>32.75</c:v>
                </c:pt>
                <c:pt idx="1966">
                  <c:v>32.766666666666666</c:v>
                </c:pt>
                <c:pt idx="1967">
                  <c:v>32.783333333333331</c:v>
                </c:pt>
                <c:pt idx="1968">
                  <c:v>32.799999999999997</c:v>
                </c:pt>
                <c:pt idx="1969">
                  <c:v>32.81666666666667</c:v>
                </c:pt>
                <c:pt idx="1970">
                  <c:v>32.833333333333336</c:v>
                </c:pt>
                <c:pt idx="1971">
                  <c:v>32.85</c:v>
                </c:pt>
                <c:pt idx="1972">
                  <c:v>32.866666666666667</c:v>
                </c:pt>
                <c:pt idx="1973">
                  <c:v>32.883333333333333</c:v>
                </c:pt>
                <c:pt idx="1974">
                  <c:v>32.9</c:v>
                </c:pt>
                <c:pt idx="1975">
                  <c:v>32.916666666666664</c:v>
                </c:pt>
                <c:pt idx="1976">
                  <c:v>32.93333333333333</c:v>
                </c:pt>
                <c:pt idx="1977">
                  <c:v>32.950000000000003</c:v>
                </c:pt>
                <c:pt idx="1978">
                  <c:v>32.966666666666669</c:v>
                </c:pt>
                <c:pt idx="1979">
                  <c:v>32.983333333333334</c:v>
                </c:pt>
                <c:pt idx="1980">
                  <c:v>33</c:v>
                </c:pt>
                <c:pt idx="1981">
                  <c:v>33.016666666666666</c:v>
                </c:pt>
                <c:pt idx="1982">
                  <c:v>33.033333333333331</c:v>
                </c:pt>
                <c:pt idx="1983">
                  <c:v>33.049999999999997</c:v>
                </c:pt>
                <c:pt idx="1984">
                  <c:v>33.06666666666667</c:v>
                </c:pt>
                <c:pt idx="1985">
                  <c:v>33.083333333333336</c:v>
                </c:pt>
                <c:pt idx="1986">
                  <c:v>33.1</c:v>
                </c:pt>
                <c:pt idx="1987">
                  <c:v>33.116666666666667</c:v>
                </c:pt>
                <c:pt idx="1988">
                  <c:v>33.133333333333333</c:v>
                </c:pt>
                <c:pt idx="1989">
                  <c:v>33.15</c:v>
                </c:pt>
                <c:pt idx="1990">
                  <c:v>33.166666666666664</c:v>
                </c:pt>
                <c:pt idx="1991">
                  <c:v>33.18333333333333</c:v>
                </c:pt>
                <c:pt idx="1992">
                  <c:v>33.200000000000003</c:v>
                </c:pt>
                <c:pt idx="1993">
                  <c:v>33.216666666666669</c:v>
                </c:pt>
                <c:pt idx="1994">
                  <c:v>33.233333333333334</c:v>
                </c:pt>
                <c:pt idx="1995">
                  <c:v>33.25</c:v>
                </c:pt>
                <c:pt idx="1996">
                  <c:v>33.266666666666666</c:v>
                </c:pt>
                <c:pt idx="1997">
                  <c:v>33.283333333333331</c:v>
                </c:pt>
                <c:pt idx="1998">
                  <c:v>33.299999999999997</c:v>
                </c:pt>
                <c:pt idx="1999">
                  <c:v>33.31666666666667</c:v>
                </c:pt>
                <c:pt idx="2000">
                  <c:v>33.333333333333336</c:v>
                </c:pt>
                <c:pt idx="2001">
                  <c:v>33.35</c:v>
                </c:pt>
                <c:pt idx="2002">
                  <c:v>33.366666666666667</c:v>
                </c:pt>
                <c:pt idx="2003">
                  <c:v>33.383333333333333</c:v>
                </c:pt>
                <c:pt idx="2004">
                  <c:v>33.4</c:v>
                </c:pt>
                <c:pt idx="2005">
                  <c:v>33.416666666666664</c:v>
                </c:pt>
                <c:pt idx="2006">
                  <c:v>33.43333333333333</c:v>
                </c:pt>
                <c:pt idx="2007">
                  <c:v>33.450000000000003</c:v>
                </c:pt>
                <c:pt idx="2008">
                  <c:v>33.466666666666669</c:v>
                </c:pt>
                <c:pt idx="2009">
                  <c:v>33.483333333333334</c:v>
                </c:pt>
                <c:pt idx="2010">
                  <c:v>33.5</c:v>
                </c:pt>
                <c:pt idx="2011">
                  <c:v>33.516666666666666</c:v>
                </c:pt>
                <c:pt idx="2012">
                  <c:v>33.533333333333331</c:v>
                </c:pt>
                <c:pt idx="2013">
                  <c:v>33.549999999999997</c:v>
                </c:pt>
                <c:pt idx="2014">
                  <c:v>33.56666666666667</c:v>
                </c:pt>
                <c:pt idx="2015">
                  <c:v>33.583333333333336</c:v>
                </c:pt>
                <c:pt idx="2016">
                  <c:v>33.6</c:v>
                </c:pt>
                <c:pt idx="2017">
                  <c:v>33.616666666666667</c:v>
                </c:pt>
                <c:pt idx="2018">
                  <c:v>33.633333333333333</c:v>
                </c:pt>
                <c:pt idx="2019">
                  <c:v>33.65</c:v>
                </c:pt>
                <c:pt idx="2020">
                  <c:v>33.666666666666664</c:v>
                </c:pt>
                <c:pt idx="2021">
                  <c:v>33.68333333333333</c:v>
                </c:pt>
                <c:pt idx="2022">
                  <c:v>33.700000000000003</c:v>
                </c:pt>
                <c:pt idx="2023">
                  <c:v>33.716666666666669</c:v>
                </c:pt>
                <c:pt idx="2024">
                  <c:v>33.733333333333334</c:v>
                </c:pt>
                <c:pt idx="2025">
                  <c:v>33.75</c:v>
                </c:pt>
                <c:pt idx="2026">
                  <c:v>33.766666666666666</c:v>
                </c:pt>
                <c:pt idx="2027">
                  <c:v>33.783333333333331</c:v>
                </c:pt>
                <c:pt idx="2028">
                  <c:v>33.799999999999997</c:v>
                </c:pt>
                <c:pt idx="2029">
                  <c:v>33.81666666666667</c:v>
                </c:pt>
                <c:pt idx="2030">
                  <c:v>33.833333333333336</c:v>
                </c:pt>
                <c:pt idx="2031">
                  <c:v>33.85</c:v>
                </c:pt>
                <c:pt idx="2032">
                  <c:v>33.866666666666667</c:v>
                </c:pt>
                <c:pt idx="2033">
                  <c:v>33.883333333333333</c:v>
                </c:pt>
                <c:pt idx="2034">
                  <c:v>33.9</c:v>
                </c:pt>
                <c:pt idx="2035">
                  <c:v>33.916666666666664</c:v>
                </c:pt>
                <c:pt idx="2036">
                  <c:v>33.93333333333333</c:v>
                </c:pt>
                <c:pt idx="2037">
                  <c:v>33.950000000000003</c:v>
                </c:pt>
                <c:pt idx="2038">
                  <c:v>33.966666666666669</c:v>
                </c:pt>
                <c:pt idx="2039">
                  <c:v>33.983333333333334</c:v>
                </c:pt>
                <c:pt idx="2040">
                  <c:v>34</c:v>
                </c:pt>
                <c:pt idx="2041">
                  <c:v>34.016666666666666</c:v>
                </c:pt>
                <c:pt idx="2042">
                  <c:v>34.033333333333331</c:v>
                </c:pt>
                <c:pt idx="2043">
                  <c:v>34.049999999999997</c:v>
                </c:pt>
                <c:pt idx="2044">
                  <c:v>34.06666666666667</c:v>
                </c:pt>
                <c:pt idx="2045">
                  <c:v>34.083333333333336</c:v>
                </c:pt>
                <c:pt idx="2046">
                  <c:v>34.1</c:v>
                </c:pt>
                <c:pt idx="2047">
                  <c:v>34.116666666666667</c:v>
                </c:pt>
                <c:pt idx="2048">
                  <c:v>34.133333333333333</c:v>
                </c:pt>
                <c:pt idx="2049">
                  <c:v>34.15</c:v>
                </c:pt>
                <c:pt idx="2050">
                  <c:v>34.166666666666664</c:v>
                </c:pt>
                <c:pt idx="2051">
                  <c:v>34.18333333333333</c:v>
                </c:pt>
                <c:pt idx="2052">
                  <c:v>34.200000000000003</c:v>
                </c:pt>
                <c:pt idx="2053">
                  <c:v>34.216666666666669</c:v>
                </c:pt>
                <c:pt idx="2054">
                  <c:v>34.233333333333334</c:v>
                </c:pt>
                <c:pt idx="2055">
                  <c:v>34.25</c:v>
                </c:pt>
                <c:pt idx="2056">
                  <c:v>34.266666666666666</c:v>
                </c:pt>
                <c:pt idx="2057">
                  <c:v>34.283333333333331</c:v>
                </c:pt>
                <c:pt idx="2058">
                  <c:v>34.299999999999997</c:v>
                </c:pt>
                <c:pt idx="2059">
                  <c:v>34.31666666666667</c:v>
                </c:pt>
                <c:pt idx="2060">
                  <c:v>34.333333333333336</c:v>
                </c:pt>
                <c:pt idx="2061">
                  <c:v>34.35</c:v>
                </c:pt>
                <c:pt idx="2062">
                  <c:v>34.366666666666667</c:v>
                </c:pt>
                <c:pt idx="2063">
                  <c:v>34.383333333333333</c:v>
                </c:pt>
                <c:pt idx="2064">
                  <c:v>34.4</c:v>
                </c:pt>
                <c:pt idx="2065">
                  <c:v>34.416666666666664</c:v>
                </c:pt>
                <c:pt idx="2066">
                  <c:v>34.43333333333333</c:v>
                </c:pt>
                <c:pt idx="2067">
                  <c:v>34.450000000000003</c:v>
                </c:pt>
                <c:pt idx="2068">
                  <c:v>34.466666666666669</c:v>
                </c:pt>
                <c:pt idx="2069">
                  <c:v>34.483333333333334</c:v>
                </c:pt>
                <c:pt idx="2070">
                  <c:v>34.5</c:v>
                </c:pt>
                <c:pt idx="2071">
                  <c:v>34.516666666666666</c:v>
                </c:pt>
                <c:pt idx="2072">
                  <c:v>34.533333333333331</c:v>
                </c:pt>
              </c:numCache>
            </c:numRef>
          </c:xVal>
          <c:yVal>
            <c:numRef>
              <c:f>Calculation!$E$44:$E$2116</c:f>
              <c:numCache>
                <c:formatCode>General</c:formatCode>
                <c:ptCount val="207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2</c:v>
                </c:pt>
                <c:pt idx="1830">
                  <c:v>2</c:v>
                </c:pt>
                <c:pt idx="1831">
                  <c:v>2</c:v>
                </c:pt>
                <c:pt idx="1832">
                  <c:v>2</c:v>
                </c:pt>
                <c:pt idx="1833">
                  <c:v>2</c:v>
                </c:pt>
                <c:pt idx="1834">
                  <c:v>2</c:v>
                </c:pt>
                <c:pt idx="1835">
                  <c:v>2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2</c:v>
                </c:pt>
                <c:pt idx="1840">
                  <c:v>2</c:v>
                </c:pt>
                <c:pt idx="1841">
                  <c:v>2</c:v>
                </c:pt>
                <c:pt idx="1842">
                  <c:v>2</c:v>
                </c:pt>
                <c:pt idx="1843">
                  <c:v>2</c:v>
                </c:pt>
                <c:pt idx="1844">
                  <c:v>2</c:v>
                </c:pt>
                <c:pt idx="1845">
                  <c:v>2</c:v>
                </c:pt>
                <c:pt idx="1846">
                  <c:v>2</c:v>
                </c:pt>
                <c:pt idx="1847">
                  <c:v>2</c:v>
                </c:pt>
                <c:pt idx="1848">
                  <c:v>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</c:v>
                </c:pt>
                <c:pt idx="1853">
                  <c:v>2</c:v>
                </c:pt>
                <c:pt idx="1854">
                  <c:v>2</c:v>
                </c:pt>
                <c:pt idx="1855">
                  <c:v>2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2</c:v>
                </c:pt>
                <c:pt idx="1860">
                  <c:v>2</c:v>
                </c:pt>
                <c:pt idx="1861">
                  <c:v>2</c:v>
                </c:pt>
                <c:pt idx="1862">
                  <c:v>2</c:v>
                </c:pt>
                <c:pt idx="1863">
                  <c:v>2</c:v>
                </c:pt>
                <c:pt idx="1864">
                  <c:v>2</c:v>
                </c:pt>
                <c:pt idx="1865">
                  <c:v>2</c:v>
                </c:pt>
                <c:pt idx="1866">
                  <c:v>2</c:v>
                </c:pt>
                <c:pt idx="1867">
                  <c:v>2</c:v>
                </c:pt>
                <c:pt idx="1868">
                  <c:v>2</c:v>
                </c:pt>
                <c:pt idx="1869">
                  <c:v>2</c:v>
                </c:pt>
                <c:pt idx="1870">
                  <c:v>2</c:v>
                </c:pt>
                <c:pt idx="1871">
                  <c:v>2</c:v>
                </c:pt>
                <c:pt idx="1872">
                  <c:v>2</c:v>
                </c:pt>
                <c:pt idx="1873">
                  <c:v>2</c:v>
                </c:pt>
                <c:pt idx="1874">
                  <c:v>2</c:v>
                </c:pt>
                <c:pt idx="1875">
                  <c:v>2</c:v>
                </c:pt>
                <c:pt idx="1876">
                  <c:v>2</c:v>
                </c:pt>
                <c:pt idx="1877">
                  <c:v>2</c:v>
                </c:pt>
                <c:pt idx="1878">
                  <c:v>2</c:v>
                </c:pt>
                <c:pt idx="1879">
                  <c:v>2</c:v>
                </c:pt>
                <c:pt idx="1880">
                  <c:v>2</c:v>
                </c:pt>
                <c:pt idx="1881">
                  <c:v>2</c:v>
                </c:pt>
                <c:pt idx="1882">
                  <c:v>2</c:v>
                </c:pt>
                <c:pt idx="1883">
                  <c:v>2</c:v>
                </c:pt>
                <c:pt idx="1884">
                  <c:v>2</c:v>
                </c:pt>
                <c:pt idx="1885">
                  <c:v>2</c:v>
                </c:pt>
                <c:pt idx="1886">
                  <c:v>2</c:v>
                </c:pt>
                <c:pt idx="1887">
                  <c:v>2</c:v>
                </c:pt>
                <c:pt idx="1888">
                  <c:v>2</c:v>
                </c:pt>
                <c:pt idx="1889">
                  <c:v>2</c:v>
                </c:pt>
                <c:pt idx="1890">
                  <c:v>2</c:v>
                </c:pt>
                <c:pt idx="1891">
                  <c:v>2</c:v>
                </c:pt>
                <c:pt idx="1892">
                  <c:v>2</c:v>
                </c:pt>
                <c:pt idx="1893">
                  <c:v>2</c:v>
                </c:pt>
                <c:pt idx="1894">
                  <c:v>2</c:v>
                </c:pt>
                <c:pt idx="1895">
                  <c:v>2</c:v>
                </c:pt>
                <c:pt idx="1896">
                  <c:v>2</c:v>
                </c:pt>
                <c:pt idx="1897">
                  <c:v>2</c:v>
                </c:pt>
                <c:pt idx="1898">
                  <c:v>2</c:v>
                </c:pt>
                <c:pt idx="1899">
                  <c:v>2</c:v>
                </c:pt>
                <c:pt idx="1900">
                  <c:v>2</c:v>
                </c:pt>
                <c:pt idx="1901">
                  <c:v>2</c:v>
                </c:pt>
                <c:pt idx="1902">
                  <c:v>2</c:v>
                </c:pt>
                <c:pt idx="1903">
                  <c:v>2</c:v>
                </c:pt>
                <c:pt idx="1904">
                  <c:v>2</c:v>
                </c:pt>
                <c:pt idx="1905">
                  <c:v>2</c:v>
                </c:pt>
                <c:pt idx="1906">
                  <c:v>2</c:v>
                </c:pt>
                <c:pt idx="1907">
                  <c:v>2</c:v>
                </c:pt>
                <c:pt idx="1908">
                  <c:v>2</c:v>
                </c:pt>
                <c:pt idx="1909">
                  <c:v>2</c:v>
                </c:pt>
                <c:pt idx="1910">
                  <c:v>2</c:v>
                </c:pt>
                <c:pt idx="1911">
                  <c:v>2</c:v>
                </c:pt>
                <c:pt idx="1912">
                  <c:v>2</c:v>
                </c:pt>
                <c:pt idx="1913">
                  <c:v>2</c:v>
                </c:pt>
                <c:pt idx="1914">
                  <c:v>2</c:v>
                </c:pt>
                <c:pt idx="1915">
                  <c:v>2</c:v>
                </c:pt>
                <c:pt idx="1916">
                  <c:v>2</c:v>
                </c:pt>
                <c:pt idx="1917">
                  <c:v>2</c:v>
                </c:pt>
                <c:pt idx="1918">
                  <c:v>2</c:v>
                </c:pt>
                <c:pt idx="1919">
                  <c:v>2</c:v>
                </c:pt>
                <c:pt idx="1920">
                  <c:v>2</c:v>
                </c:pt>
                <c:pt idx="1921">
                  <c:v>2</c:v>
                </c:pt>
                <c:pt idx="1922">
                  <c:v>2</c:v>
                </c:pt>
                <c:pt idx="1923">
                  <c:v>2</c:v>
                </c:pt>
                <c:pt idx="1924">
                  <c:v>2</c:v>
                </c:pt>
                <c:pt idx="1925">
                  <c:v>2</c:v>
                </c:pt>
                <c:pt idx="1926">
                  <c:v>2</c:v>
                </c:pt>
                <c:pt idx="1927">
                  <c:v>2</c:v>
                </c:pt>
                <c:pt idx="1928">
                  <c:v>2</c:v>
                </c:pt>
                <c:pt idx="1929">
                  <c:v>2</c:v>
                </c:pt>
                <c:pt idx="1930">
                  <c:v>2</c:v>
                </c:pt>
                <c:pt idx="1931">
                  <c:v>2</c:v>
                </c:pt>
                <c:pt idx="1932">
                  <c:v>2</c:v>
                </c:pt>
                <c:pt idx="1933">
                  <c:v>2</c:v>
                </c:pt>
                <c:pt idx="1934">
                  <c:v>2</c:v>
                </c:pt>
                <c:pt idx="1935">
                  <c:v>2</c:v>
                </c:pt>
                <c:pt idx="1936">
                  <c:v>2</c:v>
                </c:pt>
                <c:pt idx="1937">
                  <c:v>2</c:v>
                </c:pt>
                <c:pt idx="1938">
                  <c:v>2</c:v>
                </c:pt>
                <c:pt idx="1939">
                  <c:v>2</c:v>
                </c:pt>
                <c:pt idx="1940">
                  <c:v>2</c:v>
                </c:pt>
                <c:pt idx="1941">
                  <c:v>2</c:v>
                </c:pt>
                <c:pt idx="1942">
                  <c:v>2</c:v>
                </c:pt>
                <c:pt idx="1943">
                  <c:v>2</c:v>
                </c:pt>
                <c:pt idx="1944">
                  <c:v>2</c:v>
                </c:pt>
                <c:pt idx="1945">
                  <c:v>2</c:v>
                </c:pt>
                <c:pt idx="1946">
                  <c:v>2</c:v>
                </c:pt>
                <c:pt idx="1947">
                  <c:v>2</c:v>
                </c:pt>
                <c:pt idx="1948">
                  <c:v>2</c:v>
                </c:pt>
                <c:pt idx="1949">
                  <c:v>2</c:v>
                </c:pt>
                <c:pt idx="1950">
                  <c:v>2</c:v>
                </c:pt>
                <c:pt idx="1951">
                  <c:v>2</c:v>
                </c:pt>
                <c:pt idx="1952">
                  <c:v>2</c:v>
                </c:pt>
                <c:pt idx="1953">
                  <c:v>2</c:v>
                </c:pt>
                <c:pt idx="1954">
                  <c:v>2</c:v>
                </c:pt>
                <c:pt idx="1955">
                  <c:v>2</c:v>
                </c:pt>
                <c:pt idx="1956">
                  <c:v>2</c:v>
                </c:pt>
                <c:pt idx="1957">
                  <c:v>2</c:v>
                </c:pt>
                <c:pt idx="1958">
                  <c:v>2</c:v>
                </c:pt>
                <c:pt idx="1959">
                  <c:v>2</c:v>
                </c:pt>
                <c:pt idx="1960">
                  <c:v>2</c:v>
                </c:pt>
                <c:pt idx="1961">
                  <c:v>2</c:v>
                </c:pt>
                <c:pt idx="1962">
                  <c:v>2</c:v>
                </c:pt>
                <c:pt idx="1963">
                  <c:v>2</c:v>
                </c:pt>
                <c:pt idx="1964">
                  <c:v>2</c:v>
                </c:pt>
                <c:pt idx="1965">
                  <c:v>2</c:v>
                </c:pt>
                <c:pt idx="1966">
                  <c:v>2</c:v>
                </c:pt>
                <c:pt idx="1967">
                  <c:v>2</c:v>
                </c:pt>
                <c:pt idx="1968">
                  <c:v>2</c:v>
                </c:pt>
                <c:pt idx="1969">
                  <c:v>2</c:v>
                </c:pt>
                <c:pt idx="1970">
                  <c:v>2</c:v>
                </c:pt>
                <c:pt idx="1971">
                  <c:v>2</c:v>
                </c:pt>
                <c:pt idx="1972">
                  <c:v>2</c:v>
                </c:pt>
                <c:pt idx="1973">
                  <c:v>2</c:v>
                </c:pt>
                <c:pt idx="1974">
                  <c:v>2</c:v>
                </c:pt>
                <c:pt idx="1975">
                  <c:v>2</c:v>
                </c:pt>
                <c:pt idx="1976">
                  <c:v>2</c:v>
                </c:pt>
                <c:pt idx="1977">
                  <c:v>2</c:v>
                </c:pt>
                <c:pt idx="1978">
                  <c:v>2</c:v>
                </c:pt>
                <c:pt idx="1979">
                  <c:v>2</c:v>
                </c:pt>
                <c:pt idx="1980">
                  <c:v>2</c:v>
                </c:pt>
                <c:pt idx="1981">
                  <c:v>2</c:v>
                </c:pt>
                <c:pt idx="1982">
                  <c:v>2</c:v>
                </c:pt>
                <c:pt idx="1983">
                  <c:v>2</c:v>
                </c:pt>
                <c:pt idx="1984">
                  <c:v>2</c:v>
                </c:pt>
                <c:pt idx="1985">
                  <c:v>2</c:v>
                </c:pt>
                <c:pt idx="1986">
                  <c:v>2</c:v>
                </c:pt>
                <c:pt idx="1987">
                  <c:v>2</c:v>
                </c:pt>
                <c:pt idx="1988">
                  <c:v>2</c:v>
                </c:pt>
                <c:pt idx="1989">
                  <c:v>2</c:v>
                </c:pt>
                <c:pt idx="1990">
                  <c:v>2</c:v>
                </c:pt>
                <c:pt idx="1991">
                  <c:v>2</c:v>
                </c:pt>
                <c:pt idx="1992">
                  <c:v>2</c:v>
                </c:pt>
                <c:pt idx="1993">
                  <c:v>2</c:v>
                </c:pt>
                <c:pt idx="1994">
                  <c:v>2</c:v>
                </c:pt>
                <c:pt idx="1995">
                  <c:v>2</c:v>
                </c:pt>
                <c:pt idx="1996">
                  <c:v>2</c:v>
                </c:pt>
                <c:pt idx="1997">
                  <c:v>2</c:v>
                </c:pt>
                <c:pt idx="1998">
                  <c:v>2</c:v>
                </c:pt>
                <c:pt idx="1999">
                  <c:v>2</c:v>
                </c:pt>
                <c:pt idx="2000">
                  <c:v>2</c:v>
                </c:pt>
                <c:pt idx="2001">
                  <c:v>2</c:v>
                </c:pt>
                <c:pt idx="2002">
                  <c:v>2</c:v>
                </c:pt>
                <c:pt idx="2003">
                  <c:v>2</c:v>
                </c:pt>
                <c:pt idx="2004">
                  <c:v>2</c:v>
                </c:pt>
                <c:pt idx="2005">
                  <c:v>2</c:v>
                </c:pt>
                <c:pt idx="2006">
                  <c:v>2</c:v>
                </c:pt>
                <c:pt idx="2007">
                  <c:v>2</c:v>
                </c:pt>
                <c:pt idx="2008">
                  <c:v>2</c:v>
                </c:pt>
                <c:pt idx="2009">
                  <c:v>2</c:v>
                </c:pt>
                <c:pt idx="2010">
                  <c:v>2</c:v>
                </c:pt>
                <c:pt idx="2011">
                  <c:v>2</c:v>
                </c:pt>
                <c:pt idx="2012">
                  <c:v>2</c:v>
                </c:pt>
                <c:pt idx="2013">
                  <c:v>2</c:v>
                </c:pt>
                <c:pt idx="2014">
                  <c:v>2</c:v>
                </c:pt>
                <c:pt idx="2015">
                  <c:v>2</c:v>
                </c:pt>
                <c:pt idx="2016">
                  <c:v>2</c:v>
                </c:pt>
                <c:pt idx="2017">
                  <c:v>2</c:v>
                </c:pt>
                <c:pt idx="2018">
                  <c:v>2</c:v>
                </c:pt>
                <c:pt idx="2019">
                  <c:v>2</c:v>
                </c:pt>
                <c:pt idx="2020">
                  <c:v>2</c:v>
                </c:pt>
                <c:pt idx="2021">
                  <c:v>2</c:v>
                </c:pt>
                <c:pt idx="2022">
                  <c:v>2</c:v>
                </c:pt>
                <c:pt idx="2023">
                  <c:v>2</c:v>
                </c:pt>
                <c:pt idx="2024">
                  <c:v>2</c:v>
                </c:pt>
                <c:pt idx="2025">
                  <c:v>2</c:v>
                </c:pt>
                <c:pt idx="2026">
                  <c:v>2</c:v>
                </c:pt>
                <c:pt idx="2027">
                  <c:v>2</c:v>
                </c:pt>
                <c:pt idx="2028">
                  <c:v>2</c:v>
                </c:pt>
                <c:pt idx="2029">
                  <c:v>2</c:v>
                </c:pt>
                <c:pt idx="2030">
                  <c:v>2</c:v>
                </c:pt>
                <c:pt idx="2031">
                  <c:v>2</c:v>
                </c:pt>
                <c:pt idx="2032">
                  <c:v>2</c:v>
                </c:pt>
                <c:pt idx="2033">
                  <c:v>2</c:v>
                </c:pt>
                <c:pt idx="2034">
                  <c:v>2</c:v>
                </c:pt>
                <c:pt idx="2035">
                  <c:v>2</c:v>
                </c:pt>
                <c:pt idx="2036">
                  <c:v>2</c:v>
                </c:pt>
                <c:pt idx="2037">
                  <c:v>2</c:v>
                </c:pt>
                <c:pt idx="2038">
                  <c:v>2</c:v>
                </c:pt>
                <c:pt idx="2039">
                  <c:v>2</c:v>
                </c:pt>
                <c:pt idx="2040">
                  <c:v>2</c:v>
                </c:pt>
                <c:pt idx="2041">
                  <c:v>2</c:v>
                </c:pt>
                <c:pt idx="2042">
                  <c:v>2</c:v>
                </c:pt>
                <c:pt idx="2043">
                  <c:v>2</c:v>
                </c:pt>
                <c:pt idx="2044">
                  <c:v>2</c:v>
                </c:pt>
                <c:pt idx="2045">
                  <c:v>2</c:v>
                </c:pt>
                <c:pt idx="2046">
                  <c:v>2</c:v>
                </c:pt>
                <c:pt idx="2047">
                  <c:v>2</c:v>
                </c:pt>
                <c:pt idx="2048">
                  <c:v>2</c:v>
                </c:pt>
                <c:pt idx="2049">
                  <c:v>2</c:v>
                </c:pt>
                <c:pt idx="2050">
                  <c:v>2</c:v>
                </c:pt>
                <c:pt idx="2051">
                  <c:v>2</c:v>
                </c:pt>
                <c:pt idx="2052">
                  <c:v>2</c:v>
                </c:pt>
                <c:pt idx="2053">
                  <c:v>2</c:v>
                </c:pt>
                <c:pt idx="2054">
                  <c:v>2</c:v>
                </c:pt>
                <c:pt idx="2055">
                  <c:v>2</c:v>
                </c:pt>
                <c:pt idx="2056">
                  <c:v>2</c:v>
                </c:pt>
                <c:pt idx="2057">
                  <c:v>2</c:v>
                </c:pt>
                <c:pt idx="2058">
                  <c:v>2</c:v>
                </c:pt>
                <c:pt idx="2059">
                  <c:v>2</c:v>
                </c:pt>
                <c:pt idx="2060">
                  <c:v>2</c:v>
                </c:pt>
                <c:pt idx="2061">
                  <c:v>2</c:v>
                </c:pt>
                <c:pt idx="2062">
                  <c:v>2</c:v>
                </c:pt>
                <c:pt idx="2063">
                  <c:v>2</c:v>
                </c:pt>
                <c:pt idx="2064">
                  <c:v>2</c:v>
                </c:pt>
                <c:pt idx="2065">
                  <c:v>2</c:v>
                </c:pt>
                <c:pt idx="2066">
                  <c:v>2</c:v>
                </c:pt>
                <c:pt idx="2067">
                  <c:v>2</c:v>
                </c:pt>
                <c:pt idx="2068">
                  <c:v>2</c:v>
                </c:pt>
                <c:pt idx="2069">
                  <c:v>2</c:v>
                </c:pt>
                <c:pt idx="2070">
                  <c:v>2</c:v>
                </c:pt>
                <c:pt idx="2071">
                  <c:v>2</c:v>
                </c:pt>
                <c:pt idx="2072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62-486D-A93E-DE322BC8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704736"/>
        <c:axId val="1"/>
      </c:scatterChart>
      <c:valAx>
        <c:axId val="50570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t, minutes</a:t>
                </a:r>
              </a:p>
            </c:rich>
          </c:tx>
          <c:layout>
            <c:manualLayout>
              <c:xMode val="edge"/>
              <c:yMode val="edge"/>
              <c:x val="0.51276359600443955"/>
              <c:y val="0.890701468189233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Level
(m)</a:t>
                </a:r>
              </a:p>
            </c:rich>
          </c:tx>
          <c:layout>
            <c:manualLayout>
              <c:xMode val="edge"/>
              <c:yMode val="edge"/>
              <c:x val="1.7758046614872364E-2"/>
              <c:y val="0.44371941272430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70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911209766925645E-2"/>
          <c:y val="0.12398042414355628"/>
          <c:w val="0.83351831298557155"/>
          <c:h val="0.7210440456769984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Calculation!$A$38</c:f>
              <c:strCache>
                <c:ptCount val="1"/>
                <c:pt idx="0">
                  <c:v>Controller PID - SP = 2 m - Kp = 3 - Ti = 60 s - Td = 1 s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Calculation!$B$44:$B$2116</c:f>
              <c:numCache>
                <c:formatCode>0.00</c:formatCode>
                <c:ptCount val="2073"/>
                <c:pt idx="0">
                  <c:v>0</c:v>
                </c:pt>
                <c:pt idx="1">
                  <c:v>1.6666666666666666E-2</c:v>
                </c:pt>
                <c:pt idx="2">
                  <c:v>3.3333333333333333E-2</c:v>
                </c:pt>
                <c:pt idx="3">
                  <c:v>0.05</c:v>
                </c:pt>
                <c:pt idx="4">
                  <c:v>6.6666666666666666E-2</c:v>
                </c:pt>
                <c:pt idx="5">
                  <c:v>8.3333333333333329E-2</c:v>
                </c:pt>
                <c:pt idx="6">
                  <c:v>0.1</c:v>
                </c:pt>
                <c:pt idx="7">
                  <c:v>0.11666666666666667</c:v>
                </c:pt>
                <c:pt idx="8">
                  <c:v>0.13333333333333333</c:v>
                </c:pt>
                <c:pt idx="9">
                  <c:v>0.15</c:v>
                </c:pt>
                <c:pt idx="10">
                  <c:v>0.16666666666666666</c:v>
                </c:pt>
                <c:pt idx="11">
                  <c:v>0.18333333333333332</c:v>
                </c:pt>
                <c:pt idx="12">
                  <c:v>0.2</c:v>
                </c:pt>
                <c:pt idx="13">
                  <c:v>0.21666666666666667</c:v>
                </c:pt>
                <c:pt idx="14">
                  <c:v>0.23333333333333334</c:v>
                </c:pt>
                <c:pt idx="15">
                  <c:v>0.25</c:v>
                </c:pt>
                <c:pt idx="16">
                  <c:v>0.26666666666666666</c:v>
                </c:pt>
                <c:pt idx="17">
                  <c:v>0.28333333333333333</c:v>
                </c:pt>
                <c:pt idx="18">
                  <c:v>0.3</c:v>
                </c:pt>
                <c:pt idx="19">
                  <c:v>0.31666666666666665</c:v>
                </c:pt>
                <c:pt idx="20">
                  <c:v>0.33333333333333331</c:v>
                </c:pt>
                <c:pt idx="21">
                  <c:v>0.35</c:v>
                </c:pt>
                <c:pt idx="22">
                  <c:v>0.36666666666666664</c:v>
                </c:pt>
                <c:pt idx="23">
                  <c:v>0.38333333333333336</c:v>
                </c:pt>
                <c:pt idx="24">
                  <c:v>0.4</c:v>
                </c:pt>
                <c:pt idx="25">
                  <c:v>0.41666666666666669</c:v>
                </c:pt>
                <c:pt idx="26">
                  <c:v>0.43333333333333335</c:v>
                </c:pt>
                <c:pt idx="27">
                  <c:v>0.45</c:v>
                </c:pt>
                <c:pt idx="28">
                  <c:v>0.46666666666666667</c:v>
                </c:pt>
                <c:pt idx="29">
                  <c:v>0.48333333333333334</c:v>
                </c:pt>
                <c:pt idx="30">
                  <c:v>0.5</c:v>
                </c:pt>
                <c:pt idx="31">
                  <c:v>0.51666666666666672</c:v>
                </c:pt>
                <c:pt idx="32">
                  <c:v>0.53333333333333333</c:v>
                </c:pt>
                <c:pt idx="33">
                  <c:v>0.55000000000000004</c:v>
                </c:pt>
                <c:pt idx="34">
                  <c:v>0.56666666666666665</c:v>
                </c:pt>
                <c:pt idx="35">
                  <c:v>0.58333333333333337</c:v>
                </c:pt>
                <c:pt idx="36">
                  <c:v>0.6</c:v>
                </c:pt>
                <c:pt idx="37">
                  <c:v>0.6166666666666667</c:v>
                </c:pt>
                <c:pt idx="38">
                  <c:v>0.6333333333333333</c:v>
                </c:pt>
                <c:pt idx="39">
                  <c:v>0.65</c:v>
                </c:pt>
                <c:pt idx="40">
                  <c:v>0.66666666666666663</c:v>
                </c:pt>
                <c:pt idx="41">
                  <c:v>0.68333333333333335</c:v>
                </c:pt>
                <c:pt idx="42">
                  <c:v>0.7</c:v>
                </c:pt>
                <c:pt idx="43">
                  <c:v>0.71666666666666667</c:v>
                </c:pt>
                <c:pt idx="44">
                  <c:v>0.73333333333333328</c:v>
                </c:pt>
                <c:pt idx="45">
                  <c:v>0.75</c:v>
                </c:pt>
                <c:pt idx="46">
                  <c:v>0.76666666666666672</c:v>
                </c:pt>
                <c:pt idx="47">
                  <c:v>0.78333333333333333</c:v>
                </c:pt>
                <c:pt idx="48">
                  <c:v>0.8</c:v>
                </c:pt>
                <c:pt idx="49">
                  <c:v>0.81666666666666665</c:v>
                </c:pt>
                <c:pt idx="50">
                  <c:v>0.83333333333333337</c:v>
                </c:pt>
                <c:pt idx="51">
                  <c:v>0.85</c:v>
                </c:pt>
                <c:pt idx="52">
                  <c:v>0.8666666666666667</c:v>
                </c:pt>
                <c:pt idx="53">
                  <c:v>0.8833333333333333</c:v>
                </c:pt>
                <c:pt idx="54">
                  <c:v>0.9</c:v>
                </c:pt>
                <c:pt idx="55">
                  <c:v>0.91666666666666663</c:v>
                </c:pt>
                <c:pt idx="56">
                  <c:v>0.93333333333333335</c:v>
                </c:pt>
                <c:pt idx="57">
                  <c:v>0.95</c:v>
                </c:pt>
                <c:pt idx="58">
                  <c:v>0.96666666666666667</c:v>
                </c:pt>
                <c:pt idx="59">
                  <c:v>0.98333333333333328</c:v>
                </c:pt>
                <c:pt idx="60">
                  <c:v>1</c:v>
                </c:pt>
                <c:pt idx="61">
                  <c:v>1.0166666666666666</c:v>
                </c:pt>
                <c:pt idx="62">
                  <c:v>1.0333333333333334</c:v>
                </c:pt>
                <c:pt idx="63">
                  <c:v>1.05</c:v>
                </c:pt>
                <c:pt idx="64">
                  <c:v>1.0666666666666667</c:v>
                </c:pt>
                <c:pt idx="65">
                  <c:v>1.0833333333333333</c:v>
                </c:pt>
                <c:pt idx="66">
                  <c:v>1.1000000000000001</c:v>
                </c:pt>
                <c:pt idx="67">
                  <c:v>1.1166666666666667</c:v>
                </c:pt>
                <c:pt idx="68">
                  <c:v>1.1333333333333333</c:v>
                </c:pt>
                <c:pt idx="69">
                  <c:v>1.1499999999999999</c:v>
                </c:pt>
                <c:pt idx="70">
                  <c:v>1.1666666666666667</c:v>
                </c:pt>
                <c:pt idx="71">
                  <c:v>1.1833333333333333</c:v>
                </c:pt>
                <c:pt idx="72">
                  <c:v>1.2</c:v>
                </c:pt>
                <c:pt idx="73">
                  <c:v>1.2166666666666666</c:v>
                </c:pt>
                <c:pt idx="74">
                  <c:v>1.2333333333333334</c:v>
                </c:pt>
                <c:pt idx="75">
                  <c:v>1.25</c:v>
                </c:pt>
                <c:pt idx="76">
                  <c:v>1.2666666666666666</c:v>
                </c:pt>
                <c:pt idx="77">
                  <c:v>1.2833333333333334</c:v>
                </c:pt>
                <c:pt idx="78">
                  <c:v>1.3</c:v>
                </c:pt>
                <c:pt idx="79">
                  <c:v>1.3166666666666667</c:v>
                </c:pt>
                <c:pt idx="80">
                  <c:v>1.3333333333333333</c:v>
                </c:pt>
                <c:pt idx="81">
                  <c:v>1.35</c:v>
                </c:pt>
                <c:pt idx="82">
                  <c:v>1.3666666666666667</c:v>
                </c:pt>
                <c:pt idx="83">
                  <c:v>1.3833333333333333</c:v>
                </c:pt>
                <c:pt idx="84">
                  <c:v>1.4</c:v>
                </c:pt>
                <c:pt idx="85">
                  <c:v>1.4166666666666667</c:v>
                </c:pt>
                <c:pt idx="86">
                  <c:v>1.4333333333333333</c:v>
                </c:pt>
                <c:pt idx="87">
                  <c:v>1.45</c:v>
                </c:pt>
                <c:pt idx="88">
                  <c:v>1.4666666666666666</c:v>
                </c:pt>
                <c:pt idx="89">
                  <c:v>1.4833333333333334</c:v>
                </c:pt>
                <c:pt idx="90">
                  <c:v>1.5</c:v>
                </c:pt>
                <c:pt idx="91">
                  <c:v>1.5166666666666666</c:v>
                </c:pt>
                <c:pt idx="92">
                  <c:v>1.5333333333333334</c:v>
                </c:pt>
                <c:pt idx="93">
                  <c:v>1.55</c:v>
                </c:pt>
                <c:pt idx="94">
                  <c:v>1.5666666666666667</c:v>
                </c:pt>
                <c:pt idx="95">
                  <c:v>1.5833333333333333</c:v>
                </c:pt>
                <c:pt idx="96">
                  <c:v>1.6</c:v>
                </c:pt>
                <c:pt idx="97">
                  <c:v>1.6166666666666667</c:v>
                </c:pt>
                <c:pt idx="98">
                  <c:v>1.6333333333333333</c:v>
                </c:pt>
                <c:pt idx="99">
                  <c:v>1.65</c:v>
                </c:pt>
                <c:pt idx="100">
                  <c:v>1.6666666666666667</c:v>
                </c:pt>
                <c:pt idx="101">
                  <c:v>1.6833333333333333</c:v>
                </c:pt>
                <c:pt idx="102">
                  <c:v>1.7</c:v>
                </c:pt>
                <c:pt idx="103">
                  <c:v>1.7166666666666666</c:v>
                </c:pt>
                <c:pt idx="104">
                  <c:v>1.7333333333333334</c:v>
                </c:pt>
                <c:pt idx="105">
                  <c:v>1.75</c:v>
                </c:pt>
                <c:pt idx="106">
                  <c:v>1.7666666666666666</c:v>
                </c:pt>
                <c:pt idx="107">
                  <c:v>1.7833333333333334</c:v>
                </c:pt>
                <c:pt idx="108">
                  <c:v>1.8</c:v>
                </c:pt>
                <c:pt idx="109">
                  <c:v>1.8166666666666667</c:v>
                </c:pt>
                <c:pt idx="110">
                  <c:v>1.8333333333333333</c:v>
                </c:pt>
                <c:pt idx="111">
                  <c:v>1.85</c:v>
                </c:pt>
                <c:pt idx="112">
                  <c:v>1.8666666666666667</c:v>
                </c:pt>
                <c:pt idx="113">
                  <c:v>1.8833333333333333</c:v>
                </c:pt>
                <c:pt idx="114">
                  <c:v>1.9</c:v>
                </c:pt>
                <c:pt idx="115">
                  <c:v>1.9166666666666667</c:v>
                </c:pt>
                <c:pt idx="116">
                  <c:v>1.9333333333333333</c:v>
                </c:pt>
                <c:pt idx="117">
                  <c:v>1.95</c:v>
                </c:pt>
                <c:pt idx="118">
                  <c:v>1.9666666666666666</c:v>
                </c:pt>
                <c:pt idx="119">
                  <c:v>1.9833333333333334</c:v>
                </c:pt>
                <c:pt idx="120">
                  <c:v>2</c:v>
                </c:pt>
                <c:pt idx="121">
                  <c:v>2.0166666666666666</c:v>
                </c:pt>
                <c:pt idx="122">
                  <c:v>2.0333333333333332</c:v>
                </c:pt>
                <c:pt idx="123">
                  <c:v>2.0499999999999998</c:v>
                </c:pt>
                <c:pt idx="124">
                  <c:v>2.0666666666666669</c:v>
                </c:pt>
                <c:pt idx="125">
                  <c:v>2.0833333333333335</c:v>
                </c:pt>
                <c:pt idx="126">
                  <c:v>2.1</c:v>
                </c:pt>
                <c:pt idx="127">
                  <c:v>2.1166666666666667</c:v>
                </c:pt>
                <c:pt idx="128">
                  <c:v>2.1333333333333333</c:v>
                </c:pt>
                <c:pt idx="129">
                  <c:v>2.15</c:v>
                </c:pt>
                <c:pt idx="130">
                  <c:v>2.1666666666666665</c:v>
                </c:pt>
                <c:pt idx="131">
                  <c:v>2.1833333333333331</c:v>
                </c:pt>
                <c:pt idx="132">
                  <c:v>2.2000000000000002</c:v>
                </c:pt>
                <c:pt idx="133">
                  <c:v>2.2166666666666668</c:v>
                </c:pt>
                <c:pt idx="134">
                  <c:v>2.2333333333333334</c:v>
                </c:pt>
                <c:pt idx="135">
                  <c:v>2.25</c:v>
                </c:pt>
                <c:pt idx="136">
                  <c:v>2.2666666666666666</c:v>
                </c:pt>
                <c:pt idx="137">
                  <c:v>2.2833333333333332</c:v>
                </c:pt>
                <c:pt idx="138">
                  <c:v>2.2999999999999998</c:v>
                </c:pt>
                <c:pt idx="139">
                  <c:v>2.3166666666666669</c:v>
                </c:pt>
                <c:pt idx="140">
                  <c:v>2.3333333333333335</c:v>
                </c:pt>
                <c:pt idx="141">
                  <c:v>2.35</c:v>
                </c:pt>
                <c:pt idx="142">
                  <c:v>2.3666666666666667</c:v>
                </c:pt>
                <c:pt idx="143">
                  <c:v>2.3833333333333333</c:v>
                </c:pt>
                <c:pt idx="144">
                  <c:v>2.4</c:v>
                </c:pt>
                <c:pt idx="145">
                  <c:v>2.4166666666666665</c:v>
                </c:pt>
                <c:pt idx="146">
                  <c:v>2.4333333333333331</c:v>
                </c:pt>
                <c:pt idx="147">
                  <c:v>2.4500000000000002</c:v>
                </c:pt>
                <c:pt idx="148">
                  <c:v>2.4666666666666668</c:v>
                </c:pt>
                <c:pt idx="149">
                  <c:v>2.4833333333333334</c:v>
                </c:pt>
                <c:pt idx="150">
                  <c:v>2.5</c:v>
                </c:pt>
                <c:pt idx="151">
                  <c:v>2.5166666666666666</c:v>
                </c:pt>
                <c:pt idx="152">
                  <c:v>2.5333333333333332</c:v>
                </c:pt>
                <c:pt idx="153">
                  <c:v>2.5499999999999998</c:v>
                </c:pt>
                <c:pt idx="154">
                  <c:v>2.5666666666666669</c:v>
                </c:pt>
                <c:pt idx="155">
                  <c:v>2.5833333333333335</c:v>
                </c:pt>
                <c:pt idx="156">
                  <c:v>2.6</c:v>
                </c:pt>
                <c:pt idx="157">
                  <c:v>2.6166666666666667</c:v>
                </c:pt>
                <c:pt idx="158">
                  <c:v>2.6333333333333333</c:v>
                </c:pt>
                <c:pt idx="159">
                  <c:v>2.65</c:v>
                </c:pt>
                <c:pt idx="160">
                  <c:v>2.6666666666666665</c:v>
                </c:pt>
                <c:pt idx="161">
                  <c:v>2.6833333333333331</c:v>
                </c:pt>
                <c:pt idx="162">
                  <c:v>2.7</c:v>
                </c:pt>
                <c:pt idx="163">
                  <c:v>2.7166666666666668</c:v>
                </c:pt>
                <c:pt idx="164">
                  <c:v>2.7333333333333334</c:v>
                </c:pt>
                <c:pt idx="165">
                  <c:v>2.75</c:v>
                </c:pt>
                <c:pt idx="166">
                  <c:v>2.7666666666666666</c:v>
                </c:pt>
                <c:pt idx="167">
                  <c:v>2.7833333333333332</c:v>
                </c:pt>
                <c:pt idx="168">
                  <c:v>2.8</c:v>
                </c:pt>
                <c:pt idx="169">
                  <c:v>2.8166666666666669</c:v>
                </c:pt>
                <c:pt idx="170">
                  <c:v>2.8333333333333335</c:v>
                </c:pt>
                <c:pt idx="171">
                  <c:v>2.85</c:v>
                </c:pt>
                <c:pt idx="172">
                  <c:v>2.8666666666666667</c:v>
                </c:pt>
                <c:pt idx="173">
                  <c:v>2.8833333333333333</c:v>
                </c:pt>
                <c:pt idx="174">
                  <c:v>2.9</c:v>
                </c:pt>
                <c:pt idx="175">
                  <c:v>2.9166666666666665</c:v>
                </c:pt>
                <c:pt idx="176">
                  <c:v>2.9333333333333331</c:v>
                </c:pt>
                <c:pt idx="177">
                  <c:v>2.95</c:v>
                </c:pt>
                <c:pt idx="178">
                  <c:v>2.9666666666666668</c:v>
                </c:pt>
                <c:pt idx="179">
                  <c:v>2.9833333333333334</c:v>
                </c:pt>
                <c:pt idx="180">
                  <c:v>3</c:v>
                </c:pt>
                <c:pt idx="181">
                  <c:v>3.0166666666666666</c:v>
                </c:pt>
                <c:pt idx="182">
                  <c:v>3.0333333333333332</c:v>
                </c:pt>
                <c:pt idx="183">
                  <c:v>3.05</c:v>
                </c:pt>
                <c:pt idx="184">
                  <c:v>3.0666666666666669</c:v>
                </c:pt>
                <c:pt idx="185">
                  <c:v>3.0833333333333335</c:v>
                </c:pt>
                <c:pt idx="186">
                  <c:v>3.1</c:v>
                </c:pt>
                <c:pt idx="187">
                  <c:v>3.1166666666666667</c:v>
                </c:pt>
                <c:pt idx="188">
                  <c:v>3.1333333333333333</c:v>
                </c:pt>
                <c:pt idx="189">
                  <c:v>3.15</c:v>
                </c:pt>
                <c:pt idx="190">
                  <c:v>3.1666666666666665</c:v>
                </c:pt>
                <c:pt idx="191">
                  <c:v>3.1833333333333331</c:v>
                </c:pt>
                <c:pt idx="192">
                  <c:v>3.2</c:v>
                </c:pt>
                <c:pt idx="193">
                  <c:v>3.2166666666666668</c:v>
                </c:pt>
                <c:pt idx="194">
                  <c:v>3.2333333333333334</c:v>
                </c:pt>
                <c:pt idx="195">
                  <c:v>3.25</c:v>
                </c:pt>
                <c:pt idx="196">
                  <c:v>3.2666666666666666</c:v>
                </c:pt>
                <c:pt idx="197">
                  <c:v>3.2833333333333332</c:v>
                </c:pt>
                <c:pt idx="198">
                  <c:v>3.3</c:v>
                </c:pt>
                <c:pt idx="199">
                  <c:v>3.3166666666666669</c:v>
                </c:pt>
                <c:pt idx="200">
                  <c:v>3.3333333333333335</c:v>
                </c:pt>
                <c:pt idx="201">
                  <c:v>3.35</c:v>
                </c:pt>
                <c:pt idx="202">
                  <c:v>3.3666666666666667</c:v>
                </c:pt>
                <c:pt idx="203">
                  <c:v>3.3833333333333333</c:v>
                </c:pt>
                <c:pt idx="204">
                  <c:v>3.4</c:v>
                </c:pt>
                <c:pt idx="205">
                  <c:v>3.4166666666666665</c:v>
                </c:pt>
                <c:pt idx="206">
                  <c:v>3.4333333333333331</c:v>
                </c:pt>
                <c:pt idx="207">
                  <c:v>3.45</c:v>
                </c:pt>
                <c:pt idx="208">
                  <c:v>3.4666666666666668</c:v>
                </c:pt>
                <c:pt idx="209">
                  <c:v>3.4833333333333334</c:v>
                </c:pt>
                <c:pt idx="210">
                  <c:v>3.5</c:v>
                </c:pt>
                <c:pt idx="211">
                  <c:v>3.5166666666666666</c:v>
                </c:pt>
                <c:pt idx="212">
                  <c:v>3.5333333333333332</c:v>
                </c:pt>
                <c:pt idx="213">
                  <c:v>3.55</c:v>
                </c:pt>
                <c:pt idx="214">
                  <c:v>3.5666666666666669</c:v>
                </c:pt>
                <c:pt idx="215">
                  <c:v>3.5833333333333335</c:v>
                </c:pt>
                <c:pt idx="216">
                  <c:v>3.6</c:v>
                </c:pt>
                <c:pt idx="217">
                  <c:v>3.6166666666666667</c:v>
                </c:pt>
                <c:pt idx="218">
                  <c:v>3.6333333333333333</c:v>
                </c:pt>
                <c:pt idx="219">
                  <c:v>3.65</c:v>
                </c:pt>
                <c:pt idx="220">
                  <c:v>3.6666666666666665</c:v>
                </c:pt>
                <c:pt idx="221">
                  <c:v>3.6833333333333331</c:v>
                </c:pt>
                <c:pt idx="222">
                  <c:v>3.7</c:v>
                </c:pt>
                <c:pt idx="223">
                  <c:v>3.7166666666666668</c:v>
                </c:pt>
                <c:pt idx="224">
                  <c:v>3.7333333333333334</c:v>
                </c:pt>
                <c:pt idx="225">
                  <c:v>3.75</c:v>
                </c:pt>
                <c:pt idx="226">
                  <c:v>3.7666666666666666</c:v>
                </c:pt>
                <c:pt idx="227">
                  <c:v>3.7833333333333332</c:v>
                </c:pt>
                <c:pt idx="228">
                  <c:v>3.8</c:v>
                </c:pt>
                <c:pt idx="229">
                  <c:v>3.8166666666666669</c:v>
                </c:pt>
                <c:pt idx="230">
                  <c:v>3.8333333333333335</c:v>
                </c:pt>
                <c:pt idx="231">
                  <c:v>3.85</c:v>
                </c:pt>
                <c:pt idx="232">
                  <c:v>3.8666666666666667</c:v>
                </c:pt>
                <c:pt idx="233">
                  <c:v>3.8833333333333333</c:v>
                </c:pt>
                <c:pt idx="234">
                  <c:v>3.9</c:v>
                </c:pt>
                <c:pt idx="235">
                  <c:v>3.9166666666666665</c:v>
                </c:pt>
                <c:pt idx="236">
                  <c:v>3.9333333333333331</c:v>
                </c:pt>
                <c:pt idx="237">
                  <c:v>3.95</c:v>
                </c:pt>
                <c:pt idx="238">
                  <c:v>3.9666666666666668</c:v>
                </c:pt>
                <c:pt idx="239">
                  <c:v>3.9833333333333334</c:v>
                </c:pt>
                <c:pt idx="240">
                  <c:v>4</c:v>
                </c:pt>
                <c:pt idx="241">
                  <c:v>4.0166666666666666</c:v>
                </c:pt>
                <c:pt idx="242">
                  <c:v>4.0333333333333332</c:v>
                </c:pt>
                <c:pt idx="243">
                  <c:v>4.05</c:v>
                </c:pt>
                <c:pt idx="244">
                  <c:v>4.0666666666666664</c:v>
                </c:pt>
                <c:pt idx="245">
                  <c:v>4.083333333333333</c:v>
                </c:pt>
                <c:pt idx="246">
                  <c:v>4.0999999999999996</c:v>
                </c:pt>
                <c:pt idx="247">
                  <c:v>4.1166666666666663</c:v>
                </c:pt>
                <c:pt idx="248">
                  <c:v>4.1333333333333337</c:v>
                </c:pt>
                <c:pt idx="249">
                  <c:v>4.1500000000000004</c:v>
                </c:pt>
                <c:pt idx="250">
                  <c:v>4.166666666666667</c:v>
                </c:pt>
                <c:pt idx="251">
                  <c:v>4.1833333333333336</c:v>
                </c:pt>
                <c:pt idx="252">
                  <c:v>4.2</c:v>
                </c:pt>
                <c:pt idx="253">
                  <c:v>4.2166666666666668</c:v>
                </c:pt>
                <c:pt idx="254">
                  <c:v>4.2333333333333334</c:v>
                </c:pt>
                <c:pt idx="255">
                  <c:v>4.25</c:v>
                </c:pt>
                <c:pt idx="256">
                  <c:v>4.2666666666666666</c:v>
                </c:pt>
                <c:pt idx="257">
                  <c:v>4.2833333333333332</c:v>
                </c:pt>
                <c:pt idx="258">
                  <c:v>4.3</c:v>
                </c:pt>
                <c:pt idx="259">
                  <c:v>4.3166666666666664</c:v>
                </c:pt>
                <c:pt idx="260">
                  <c:v>4.333333333333333</c:v>
                </c:pt>
                <c:pt idx="261">
                  <c:v>4.3499999999999996</c:v>
                </c:pt>
                <c:pt idx="262">
                  <c:v>4.3666666666666663</c:v>
                </c:pt>
                <c:pt idx="263">
                  <c:v>4.3833333333333337</c:v>
                </c:pt>
                <c:pt idx="264">
                  <c:v>4.4000000000000004</c:v>
                </c:pt>
                <c:pt idx="265">
                  <c:v>4.416666666666667</c:v>
                </c:pt>
                <c:pt idx="266">
                  <c:v>4.4333333333333336</c:v>
                </c:pt>
                <c:pt idx="267">
                  <c:v>4.45</c:v>
                </c:pt>
                <c:pt idx="268">
                  <c:v>4.4666666666666668</c:v>
                </c:pt>
                <c:pt idx="269">
                  <c:v>4.4833333333333334</c:v>
                </c:pt>
                <c:pt idx="270">
                  <c:v>4.5</c:v>
                </c:pt>
                <c:pt idx="271">
                  <c:v>4.5166666666666666</c:v>
                </c:pt>
                <c:pt idx="272">
                  <c:v>4.5333333333333332</c:v>
                </c:pt>
                <c:pt idx="273">
                  <c:v>4.55</c:v>
                </c:pt>
                <c:pt idx="274">
                  <c:v>4.5666666666666664</c:v>
                </c:pt>
                <c:pt idx="275">
                  <c:v>4.583333333333333</c:v>
                </c:pt>
                <c:pt idx="276">
                  <c:v>4.5999999999999996</c:v>
                </c:pt>
                <c:pt idx="277">
                  <c:v>4.6166666666666663</c:v>
                </c:pt>
                <c:pt idx="278">
                  <c:v>4.6333333333333337</c:v>
                </c:pt>
                <c:pt idx="279">
                  <c:v>4.6500000000000004</c:v>
                </c:pt>
                <c:pt idx="280">
                  <c:v>4.666666666666667</c:v>
                </c:pt>
                <c:pt idx="281">
                  <c:v>4.6833333333333336</c:v>
                </c:pt>
                <c:pt idx="282">
                  <c:v>4.7</c:v>
                </c:pt>
                <c:pt idx="283">
                  <c:v>4.7166666666666668</c:v>
                </c:pt>
                <c:pt idx="284">
                  <c:v>4.7333333333333334</c:v>
                </c:pt>
                <c:pt idx="285">
                  <c:v>4.75</c:v>
                </c:pt>
                <c:pt idx="286">
                  <c:v>4.7666666666666666</c:v>
                </c:pt>
                <c:pt idx="287">
                  <c:v>4.7833333333333332</c:v>
                </c:pt>
                <c:pt idx="288">
                  <c:v>4.8</c:v>
                </c:pt>
                <c:pt idx="289">
                  <c:v>4.8166666666666664</c:v>
                </c:pt>
                <c:pt idx="290">
                  <c:v>4.833333333333333</c:v>
                </c:pt>
                <c:pt idx="291">
                  <c:v>4.8499999999999996</c:v>
                </c:pt>
                <c:pt idx="292">
                  <c:v>4.8666666666666663</c:v>
                </c:pt>
                <c:pt idx="293">
                  <c:v>4.8833333333333337</c:v>
                </c:pt>
                <c:pt idx="294">
                  <c:v>4.9000000000000004</c:v>
                </c:pt>
                <c:pt idx="295">
                  <c:v>4.916666666666667</c:v>
                </c:pt>
                <c:pt idx="296">
                  <c:v>4.9333333333333336</c:v>
                </c:pt>
                <c:pt idx="297">
                  <c:v>4.95</c:v>
                </c:pt>
                <c:pt idx="298">
                  <c:v>4.9666666666666668</c:v>
                </c:pt>
                <c:pt idx="299">
                  <c:v>4.9833333333333334</c:v>
                </c:pt>
                <c:pt idx="300">
                  <c:v>5</c:v>
                </c:pt>
                <c:pt idx="301">
                  <c:v>5.0166666666666666</c:v>
                </c:pt>
                <c:pt idx="302">
                  <c:v>5.0333333333333332</c:v>
                </c:pt>
                <c:pt idx="303">
                  <c:v>5.05</c:v>
                </c:pt>
                <c:pt idx="304">
                  <c:v>5.0666666666666664</c:v>
                </c:pt>
                <c:pt idx="305">
                  <c:v>5.083333333333333</c:v>
                </c:pt>
                <c:pt idx="306">
                  <c:v>5.0999999999999996</c:v>
                </c:pt>
                <c:pt idx="307">
                  <c:v>5.1166666666666663</c:v>
                </c:pt>
                <c:pt idx="308">
                  <c:v>5.1333333333333337</c:v>
                </c:pt>
                <c:pt idx="309">
                  <c:v>5.15</c:v>
                </c:pt>
                <c:pt idx="310">
                  <c:v>5.166666666666667</c:v>
                </c:pt>
                <c:pt idx="311">
                  <c:v>5.1833333333333336</c:v>
                </c:pt>
                <c:pt idx="312">
                  <c:v>5.2</c:v>
                </c:pt>
                <c:pt idx="313">
                  <c:v>5.2166666666666668</c:v>
                </c:pt>
                <c:pt idx="314">
                  <c:v>5.2333333333333334</c:v>
                </c:pt>
                <c:pt idx="315">
                  <c:v>5.25</c:v>
                </c:pt>
                <c:pt idx="316">
                  <c:v>5.2666666666666666</c:v>
                </c:pt>
                <c:pt idx="317">
                  <c:v>5.2833333333333332</c:v>
                </c:pt>
                <c:pt idx="318">
                  <c:v>5.3</c:v>
                </c:pt>
                <c:pt idx="319">
                  <c:v>5.3166666666666664</c:v>
                </c:pt>
                <c:pt idx="320">
                  <c:v>5.333333333333333</c:v>
                </c:pt>
                <c:pt idx="321">
                  <c:v>5.35</c:v>
                </c:pt>
                <c:pt idx="322">
                  <c:v>5.3666666666666663</c:v>
                </c:pt>
                <c:pt idx="323">
                  <c:v>5.3833333333333337</c:v>
                </c:pt>
                <c:pt idx="324">
                  <c:v>5.4</c:v>
                </c:pt>
                <c:pt idx="325">
                  <c:v>5.416666666666667</c:v>
                </c:pt>
                <c:pt idx="326">
                  <c:v>5.4333333333333336</c:v>
                </c:pt>
                <c:pt idx="327">
                  <c:v>5.45</c:v>
                </c:pt>
                <c:pt idx="328">
                  <c:v>5.4666666666666668</c:v>
                </c:pt>
                <c:pt idx="329">
                  <c:v>5.4833333333333334</c:v>
                </c:pt>
                <c:pt idx="330">
                  <c:v>5.5</c:v>
                </c:pt>
                <c:pt idx="331">
                  <c:v>5.5166666666666666</c:v>
                </c:pt>
                <c:pt idx="332">
                  <c:v>5.5333333333333332</c:v>
                </c:pt>
                <c:pt idx="333">
                  <c:v>5.55</c:v>
                </c:pt>
                <c:pt idx="334">
                  <c:v>5.5666666666666664</c:v>
                </c:pt>
                <c:pt idx="335">
                  <c:v>5.583333333333333</c:v>
                </c:pt>
                <c:pt idx="336">
                  <c:v>5.6</c:v>
                </c:pt>
                <c:pt idx="337">
                  <c:v>5.6166666666666663</c:v>
                </c:pt>
                <c:pt idx="338">
                  <c:v>5.6333333333333337</c:v>
                </c:pt>
                <c:pt idx="339">
                  <c:v>5.65</c:v>
                </c:pt>
                <c:pt idx="340">
                  <c:v>5.666666666666667</c:v>
                </c:pt>
                <c:pt idx="341">
                  <c:v>5.6833333333333336</c:v>
                </c:pt>
                <c:pt idx="342">
                  <c:v>5.7</c:v>
                </c:pt>
                <c:pt idx="343">
                  <c:v>5.7166666666666668</c:v>
                </c:pt>
                <c:pt idx="344">
                  <c:v>5.7333333333333334</c:v>
                </c:pt>
                <c:pt idx="345">
                  <c:v>5.75</c:v>
                </c:pt>
                <c:pt idx="346">
                  <c:v>5.7666666666666666</c:v>
                </c:pt>
                <c:pt idx="347">
                  <c:v>5.7833333333333332</c:v>
                </c:pt>
                <c:pt idx="348">
                  <c:v>5.8</c:v>
                </c:pt>
                <c:pt idx="349">
                  <c:v>5.8166666666666664</c:v>
                </c:pt>
                <c:pt idx="350">
                  <c:v>5.833333333333333</c:v>
                </c:pt>
                <c:pt idx="351">
                  <c:v>5.85</c:v>
                </c:pt>
                <c:pt idx="352">
                  <c:v>5.8666666666666663</c:v>
                </c:pt>
                <c:pt idx="353">
                  <c:v>5.8833333333333337</c:v>
                </c:pt>
                <c:pt idx="354">
                  <c:v>5.9</c:v>
                </c:pt>
                <c:pt idx="355">
                  <c:v>5.916666666666667</c:v>
                </c:pt>
                <c:pt idx="356">
                  <c:v>5.9333333333333336</c:v>
                </c:pt>
                <c:pt idx="357">
                  <c:v>5.95</c:v>
                </c:pt>
                <c:pt idx="358">
                  <c:v>5.9666666666666668</c:v>
                </c:pt>
                <c:pt idx="359">
                  <c:v>5.9833333333333334</c:v>
                </c:pt>
                <c:pt idx="360">
                  <c:v>6</c:v>
                </c:pt>
                <c:pt idx="361">
                  <c:v>6.0166666666666666</c:v>
                </c:pt>
                <c:pt idx="362">
                  <c:v>6.0333333333333332</c:v>
                </c:pt>
                <c:pt idx="363">
                  <c:v>6.05</c:v>
                </c:pt>
                <c:pt idx="364">
                  <c:v>6.0666666666666664</c:v>
                </c:pt>
                <c:pt idx="365">
                  <c:v>6.083333333333333</c:v>
                </c:pt>
                <c:pt idx="366">
                  <c:v>6.1</c:v>
                </c:pt>
                <c:pt idx="367">
                  <c:v>6.1166666666666663</c:v>
                </c:pt>
                <c:pt idx="368">
                  <c:v>6.1333333333333337</c:v>
                </c:pt>
                <c:pt idx="369">
                  <c:v>6.15</c:v>
                </c:pt>
                <c:pt idx="370">
                  <c:v>6.166666666666667</c:v>
                </c:pt>
                <c:pt idx="371">
                  <c:v>6.1833333333333336</c:v>
                </c:pt>
                <c:pt idx="372">
                  <c:v>6.2</c:v>
                </c:pt>
                <c:pt idx="373">
                  <c:v>6.2166666666666668</c:v>
                </c:pt>
                <c:pt idx="374">
                  <c:v>6.2333333333333334</c:v>
                </c:pt>
                <c:pt idx="375">
                  <c:v>6.25</c:v>
                </c:pt>
                <c:pt idx="376">
                  <c:v>6.2666666666666666</c:v>
                </c:pt>
                <c:pt idx="377">
                  <c:v>6.2833333333333332</c:v>
                </c:pt>
                <c:pt idx="378">
                  <c:v>6.3</c:v>
                </c:pt>
                <c:pt idx="379">
                  <c:v>6.3166666666666664</c:v>
                </c:pt>
                <c:pt idx="380">
                  <c:v>6.333333333333333</c:v>
                </c:pt>
                <c:pt idx="381">
                  <c:v>6.35</c:v>
                </c:pt>
                <c:pt idx="382">
                  <c:v>6.3666666666666663</c:v>
                </c:pt>
                <c:pt idx="383">
                  <c:v>6.3833333333333337</c:v>
                </c:pt>
                <c:pt idx="384">
                  <c:v>6.4</c:v>
                </c:pt>
                <c:pt idx="385">
                  <c:v>6.416666666666667</c:v>
                </c:pt>
                <c:pt idx="386">
                  <c:v>6.4333333333333336</c:v>
                </c:pt>
                <c:pt idx="387">
                  <c:v>6.45</c:v>
                </c:pt>
                <c:pt idx="388">
                  <c:v>6.4666666666666668</c:v>
                </c:pt>
                <c:pt idx="389">
                  <c:v>6.4833333333333334</c:v>
                </c:pt>
                <c:pt idx="390">
                  <c:v>6.5</c:v>
                </c:pt>
                <c:pt idx="391">
                  <c:v>6.5166666666666666</c:v>
                </c:pt>
                <c:pt idx="392">
                  <c:v>6.5333333333333332</c:v>
                </c:pt>
                <c:pt idx="393">
                  <c:v>6.55</c:v>
                </c:pt>
                <c:pt idx="394">
                  <c:v>6.5666666666666664</c:v>
                </c:pt>
                <c:pt idx="395">
                  <c:v>6.583333333333333</c:v>
                </c:pt>
                <c:pt idx="396">
                  <c:v>6.6</c:v>
                </c:pt>
                <c:pt idx="397">
                  <c:v>6.6166666666666663</c:v>
                </c:pt>
                <c:pt idx="398">
                  <c:v>6.6333333333333337</c:v>
                </c:pt>
                <c:pt idx="399">
                  <c:v>6.65</c:v>
                </c:pt>
                <c:pt idx="400">
                  <c:v>6.666666666666667</c:v>
                </c:pt>
                <c:pt idx="401">
                  <c:v>6.6833333333333336</c:v>
                </c:pt>
                <c:pt idx="402">
                  <c:v>6.7</c:v>
                </c:pt>
                <c:pt idx="403">
                  <c:v>6.7166666666666668</c:v>
                </c:pt>
                <c:pt idx="404">
                  <c:v>6.7333333333333334</c:v>
                </c:pt>
                <c:pt idx="405">
                  <c:v>6.75</c:v>
                </c:pt>
                <c:pt idx="406">
                  <c:v>6.7666666666666666</c:v>
                </c:pt>
                <c:pt idx="407">
                  <c:v>6.7833333333333332</c:v>
                </c:pt>
                <c:pt idx="408">
                  <c:v>6.8</c:v>
                </c:pt>
                <c:pt idx="409">
                  <c:v>6.8166666666666664</c:v>
                </c:pt>
                <c:pt idx="410">
                  <c:v>6.833333333333333</c:v>
                </c:pt>
                <c:pt idx="411">
                  <c:v>6.85</c:v>
                </c:pt>
                <c:pt idx="412">
                  <c:v>6.8666666666666663</c:v>
                </c:pt>
                <c:pt idx="413">
                  <c:v>6.8833333333333337</c:v>
                </c:pt>
                <c:pt idx="414">
                  <c:v>6.9</c:v>
                </c:pt>
                <c:pt idx="415">
                  <c:v>6.916666666666667</c:v>
                </c:pt>
                <c:pt idx="416">
                  <c:v>6.9333333333333336</c:v>
                </c:pt>
                <c:pt idx="417">
                  <c:v>6.95</c:v>
                </c:pt>
                <c:pt idx="418">
                  <c:v>6.9666666666666668</c:v>
                </c:pt>
                <c:pt idx="419">
                  <c:v>6.9833333333333334</c:v>
                </c:pt>
                <c:pt idx="420">
                  <c:v>7</c:v>
                </c:pt>
                <c:pt idx="421">
                  <c:v>7.0166666666666666</c:v>
                </c:pt>
                <c:pt idx="422">
                  <c:v>7.0333333333333332</c:v>
                </c:pt>
                <c:pt idx="423">
                  <c:v>7.05</c:v>
                </c:pt>
                <c:pt idx="424">
                  <c:v>7.0666666666666664</c:v>
                </c:pt>
                <c:pt idx="425">
                  <c:v>7.083333333333333</c:v>
                </c:pt>
                <c:pt idx="426">
                  <c:v>7.1</c:v>
                </c:pt>
                <c:pt idx="427">
                  <c:v>7.1166666666666663</c:v>
                </c:pt>
                <c:pt idx="428">
                  <c:v>7.1333333333333337</c:v>
                </c:pt>
                <c:pt idx="429">
                  <c:v>7.15</c:v>
                </c:pt>
                <c:pt idx="430">
                  <c:v>7.166666666666667</c:v>
                </c:pt>
                <c:pt idx="431">
                  <c:v>7.1833333333333336</c:v>
                </c:pt>
                <c:pt idx="432">
                  <c:v>7.2</c:v>
                </c:pt>
                <c:pt idx="433">
                  <c:v>7.2166666666666668</c:v>
                </c:pt>
                <c:pt idx="434">
                  <c:v>7.2333333333333334</c:v>
                </c:pt>
                <c:pt idx="435">
                  <c:v>7.25</c:v>
                </c:pt>
                <c:pt idx="436">
                  <c:v>7.2666666666666666</c:v>
                </c:pt>
                <c:pt idx="437">
                  <c:v>7.2833333333333332</c:v>
                </c:pt>
                <c:pt idx="438">
                  <c:v>7.3</c:v>
                </c:pt>
                <c:pt idx="439">
                  <c:v>7.3166666666666664</c:v>
                </c:pt>
                <c:pt idx="440">
                  <c:v>7.333333333333333</c:v>
                </c:pt>
                <c:pt idx="441">
                  <c:v>7.35</c:v>
                </c:pt>
                <c:pt idx="442">
                  <c:v>7.3666666666666663</c:v>
                </c:pt>
                <c:pt idx="443">
                  <c:v>7.3833333333333337</c:v>
                </c:pt>
                <c:pt idx="444">
                  <c:v>7.4</c:v>
                </c:pt>
                <c:pt idx="445">
                  <c:v>7.416666666666667</c:v>
                </c:pt>
                <c:pt idx="446">
                  <c:v>7.4333333333333336</c:v>
                </c:pt>
                <c:pt idx="447">
                  <c:v>7.45</c:v>
                </c:pt>
                <c:pt idx="448">
                  <c:v>7.4666666666666668</c:v>
                </c:pt>
                <c:pt idx="449">
                  <c:v>7.4833333333333334</c:v>
                </c:pt>
                <c:pt idx="450">
                  <c:v>7.5</c:v>
                </c:pt>
                <c:pt idx="451">
                  <c:v>7.5166666666666666</c:v>
                </c:pt>
                <c:pt idx="452">
                  <c:v>7.5333333333333332</c:v>
                </c:pt>
                <c:pt idx="453">
                  <c:v>7.55</c:v>
                </c:pt>
                <c:pt idx="454">
                  <c:v>7.5666666666666664</c:v>
                </c:pt>
                <c:pt idx="455">
                  <c:v>7.583333333333333</c:v>
                </c:pt>
                <c:pt idx="456">
                  <c:v>7.6</c:v>
                </c:pt>
                <c:pt idx="457">
                  <c:v>7.6166666666666663</c:v>
                </c:pt>
                <c:pt idx="458">
                  <c:v>7.6333333333333337</c:v>
                </c:pt>
                <c:pt idx="459">
                  <c:v>7.65</c:v>
                </c:pt>
                <c:pt idx="460">
                  <c:v>7.666666666666667</c:v>
                </c:pt>
                <c:pt idx="461">
                  <c:v>7.6833333333333336</c:v>
                </c:pt>
                <c:pt idx="462">
                  <c:v>7.7</c:v>
                </c:pt>
                <c:pt idx="463">
                  <c:v>7.7166666666666668</c:v>
                </c:pt>
                <c:pt idx="464">
                  <c:v>7.7333333333333334</c:v>
                </c:pt>
                <c:pt idx="465">
                  <c:v>7.75</c:v>
                </c:pt>
                <c:pt idx="466">
                  <c:v>7.7666666666666666</c:v>
                </c:pt>
                <c:pt idx="467">
                  <c:v>7.7833333333333332</c:v>
                </c:pt>
                <c:pt idx="468">
                  <c:v>7.8</c:v>
                </c:pt>
                <c:pt idx="469">
                  <c:v>7.8166666666666664</c:v>
                </c:pt>
                <c:pt idx="470">
                  <c:v>7.833333333333333</c:v>
                </c:pt>
                <c:pt idx="471">
                  <c:v>7.85</c:v>
                </c:pt>
                <c:pt idx="472">
                  <c:v>7.8666666666666663</c:v>
                </c:pt>
                <c:pt idx="473">
                  <c:v>7.8833333333333337</c:v>
                </c:pt>
                <c:pt idx="474">
                  <c:v>7.9</c:v>
                </c:pt>
                <c:pt idx="475">
                  <c:v>7.916666666666667</c:v>
                </c:pt>
                <c:pt idx="476">
                  <c:v>7.9333333333333336</c:v>
                </c:pt>
                <c:pt idx="477">
                  <c:v>7.95</c:v>
                </c:pt>
                <c:pt idx="478">
                  <c:v>7.9666666666666668</c:v>
                </c:pt>
                <c:pt idx="479">
                  <c:v>7.9833333333333334</c:v>
                </c:pt>
                <c:pt idx="480">
                  <c:v>8</c:v>
                </c:pt>
                <c:pt idx="481">
                  <c:v>8.0166666666666675</c:v>
                </c:pt>
                <c:pt idx="482">
                  <c:v>8.0333333333333332</c:v>
                </c:pt>
                <c:pt idx="483">
                  <c:v>8.0500000000000007</c:v>
                </c:pt>
                <c:pt idx="484">
                  <c:v>8.0666666666666664</c:v>
                </c:pt>
                <c:pt idx="485">
                  <c:v>8.0833333333333339</c:v>
                </c:pt>
                <c:pt idx="486">
                  <c:v>8.1</c:v>
                </c:pt>
                <c:pt idx="487">
                  <c:v>8.1166666666666671</c:v>
                </c:pt>
                <c:pt idx="488">
                  <c:v>8.1333333333333329</c:v>
                </c:pt>
                <c:pt idx="489">
                  <c:v>8.15</c:v>
                </c:pt>
                <c:pt idx="490">
                  <c:v>8.1666666666666661</c:v>
                </c:pt>
                <c:pt idx="491">
                  <c:v>8.1833333333333336</c:v>
                </c:pt>
                <c:pt idx="492">
                  <c:v>8.1999999999999993</c:v>
                </c:pt>
                <c:pt idx="493">
                  <c:v>8.2166666666666668</c:v>
                </c:pt>
                <c:pt idx="494">
                  <c:v>8.2333333333333325</c:v>
                </c:pt>
                <c:pt idx="495">
                  <c:v>8.25</c:v>
                </c:pt>
                <c:pt idx="496">
                  <c:v>8.2666666666666675</c:v>
                </c:pt>
                <c:pt idx="497">
                  <c:v>8.2833333333333332</c:v>
                </c:pt>
                <c:pt idx="498">
                  <c:v>8.3000000000000007</c:v>
                </c:pt>
                <c:pt idx="499">
                  <c:v>8.3166666666666664</c:v>
                </c:pt>
                <c:pt idx="500">
                  <c:v>8.3333333333333339</c:v>
                </c:pt>
                <c:pt idx="501">
                  <c:v>8.35</c:v>
                </c:pt>
                <c:pt idx="502">
                  <c:v>8.3666666666666671</c:v>
                </c:pt>
                <c:pt idx="503">
                  <c:v>8.3833333333333329</c:v>
                </c:pt>
                <c:pt idx="504">
                  <c:v>8.4</c:v>
                </c:pt>
                <c:pt idx="505">
                  <c:v>8.4166666666666661</c:v>
                </c:pt>
                <c:pt idx="506">
                  <c:v>8.4333333333333336</c:v>
                </c:pt>
                <c:pt idx="507">
                  <c:v>8.4499999999999993</c:v>
                </c:pt>
                <c:pt idx="508">
                  <c:v>8.4666666666666668</c:v>
                </c:pt>
                <c:pt idx="509">
                  <c:v>8.4833333333333325</c:v>
                </c:pt>
                <c:pt idx="510">
                  <c:v>8.5</c:v>
                </c:pt>
                <c:pt idx="511">
                  <c:v>8.5166666666666675</c:v>
                </c:pt>
                <c:pt idx="512">
                  <c:v>8.5333333333333332</c:v>
                </c:pt>
                <c:pt idx="513">
                  <c:v>8.5500000000000007</c:v>
                </c:pt>
                <c:pt idx="514">
                  <c:v>8.5666666666666664</c:v>
                </c:pt>
                <c:pt idx="515">
                  <c:v>8.5833333333333339</c:v>
                </c:pt>
                <c:pt idx="516">
                  <c:v>8.6</c:v>
                </c:pt>
                <c:pt idx="517">
                  <c:v>8.6166666666666671</c:v>
                </c:pt>
                <c:pt idx="518">
                  <c:v>8.6333333333333329</c:v>
                </c:pt>
                <c:pt idx="519">
                  <c:v>8.65</c:v>
                </c:pt>
                <c:pt idx="520">
                  <c:v>8.6666666666666661</c:v>
                </c:pt>
                <c:pt idx="521">
                  <c:v>8.6833333333333336</c:v>
                </c:pt>
                <c:pt idx="522">
                  <c:v>8.6999999999999993</c:v>
                </c:pt>
                <c:pt idx="523">
                  <c:v>8.7166666666666668</c:v>
                </c:pt>
                <c:pt idx="524">
                  <c:v>8.7333333333333325</c:v>
                </c:pt>
                <c:pt idx="525">
                  <c:v>8.75</c:v>
                </c:pt>
                <c:pt idx="526">
                  <c:v>8.7666666666666675</c:v>
                </c:pt>
                <c:pt idx="527">
                  <c:v>8.7833333333333332</c:v>
                </c:pt>
                <c:pt idx="528">
                  <c:v>8.8000000000000007</c:v>
                </c:pt>
                <c:pt idx="529">
                  <c:v>8.8166666666666664</c:v>
                </c:pt>
                <c:pt idx="530">
                  <c:v>8.8333333333333339</c:v>
                </c:pt>
                <c:pt idx="531">
                  <c:v>8.85</c:v>
                </c:pt>
                <c:pt idx="532">
                  <c:v>8.8666666666666671</c:v>
                </c:pt>
                <c:pt idx="533">
                  <c:v>8.8833333333333329</c:v>
                </c:pt>
                <c:pt idx="534">
                  <c:v>8.9</c:v>
                </c:pt>
                <c:pt idx="535">
                  <c:v>8.9166666666666661</c:v>
                </c:pt>
                <c:pt idx="536">
                  <c:v>8.9333333333333336</c:v>
                </c:pt>
                <c:pt idx="537">
                  <c:v>8.9499999999999993</c:v>
                </c:pt>
                <c:pt idx="538">
                  <c:v>8.9666666666666668</c:v>
                </c:pt>
                <c:pt idx="539">
                  <c:v>8.9833333333333325</c:v>
                </c:pt>
                <c:pt idx="540">
                  <c:v>9</c:v>
                </c:pt>
                <c:pt idx="541">
                  <c:v>9.0166666666666675</c:v>
                </c:pt>
                <c:pt idx="542">
                  <c:v>9.0333333333333332</c:v>
                </c:pt>
                <c:pt idx="543">
                  <c:v>9.0500000000000007</c:v>
                </c:pt>
                <c:pt idx="544">
                  <c:v>9.0666666666666664</c:v>
                </c:pt>
                <c:pt idx="545">
                  <c:v>9.0833333333333339</c:v>
                </c:pt>
                <c:pt idx="546">
                  <c:v>9.1</c:v>
                </c:pt>
                <c:pt idx="547">
                  <c:v>9.1166666666666671</c:v>
                </c:pt>
                <c:pt idx="548">
                  <c:v>9.1333333333333329</c:v>
                </c:pt>
                <c:pt idx="549">
                  <c:v>9.15</c:v>
                </c:pt>
                <c:pt idx="550">
                  <c:v>9.1666666666666661</c:v>
                </c:pt>
                <c:pt idx="551">
                  <c:v>9.1833333333333336</c:v>
                </c:pt>
                <c:pt idx="552">
                  <c:v>9.1999999999999993</c:v>
                </c:pt>
                <c:pt idx="553">
                  <c:v>9.2166666666666668</c:v>
                </c:pt>
                <c:pt idx="554">
                  <c:v>9.2333333333333325</c:v>
                </c:pt>
                <c:pt idx="555">
                  <c:v>9.25</c:v>
                </c:pt>
                <c:pt idx="556">
                  <c:v>9.2666666666666675</c:v>
                </c:pt>
                <c:pt idx="557">
                  <c:v>9.2833333333333332</c:v>
                </c:pt>
                <c:pt idx="558">
                  <c:v>9.3000000000000007</c:v>
                </c:pt>
                <c:pt idx="559">
                  <c:v>9.3166666666666664</c:v>
                </c:pt>
                <c:pt idx="560">
                  <c:v>9.3333333333333339</c:v>
                </c:pt>
                <c:pt idx="561">
                  <c:v>9.35</c:v>
                </c:pt>
                <c:pt idx="562">
                  <c:v>9.3666666666666671</c:v>
                </c:pt>
                <c:pt idx="563">
                  <c:v>9.3833333333333329</c:v>
                </c:pt>
                <c:pt idx="564">
                  <c:v>9.4</c:v>
                </c:pt>
                <c:pt idx="565">
                  <c:v>9.4166666666666661</c:v>
                </c:pt>
                <c:pt idx="566">
                  <c:v>9.4333333333333336</c:v>
                </c:pt>
                <c:pt idx="567">
                  <c:v>9.4499999999999993</c:v>
                </c:pt>
                <c:pt idx="568">
                  <c:v>9.4666666666666668</c:v>
                </c:pt>
                <c:pt idx="569">
                  <c:v>9.4833333333333325</c:v>
                </c:pt>
                <c:pt idx="570">
                  <c:v>9.5</c:v>
                </c:pt>
                <c:pt idx="571">
                  <c:v>9.5166666666666675</c:v>
                </c:pt>
                <c:pt idx="572">
                  <c:v>9.5333333333333332</c:v>
                </c:pt>
                <c:pt idx="573">
                  <c:v>9.5500000000000007</c:v>
                </c:pt>
                <c:pt idx="574">
                  <c:v>9.5666666666666664</c:v>
                </c:pt>
                <c:pt idx="575">
                  <c:v>9.5833333333333339</c:v>
                </c:pt>
                <c:pt idx="576">
                  <c:v>9.6</c:v>
                </c:pt>
                <c:pt idx="577">
                  <c:v>9.6166666666666671</c:v>
                </c:pt>
                <c:pt idx="578">
                  <c:v>9.6333333333333329</c:v>
                </c:pt>
                <c:pt idx="579">
                  <c:v>9.65</c:v>
                </c:pt>
                <c:pt idx="580">
                  <c:v>9.6666666666666661</c:v>
                </c:pt>
                <c:pt idx="581">
                  <c:v>9.6833333333333336</c:v>
                </c:pt>
                <c:pt idx="582">
                  <c:v>9.6999999999999993</c:v>
                </c:pt>
                <c:pt idx="583">
                  <c:v>9.7166666666666668</c:v>
                </c:pt>
                <c:pt idx="584">
                  <c:v>9.7333333333333325</c:v>
                </c:pt>
                <c:pt idx="585">
                  <c:v>9.75</c:v>
                </c:pt>
                <c:pt idx="586">
                  <c:v>9.7666666666666675</c:v>
                </c:pt>
                <c:pt idx="587">
                  <c:v>9.7833333333333332</c:v>
                </c:pt>
                <c:pt idx="588">
                  <c:v>9.8000000000000007</c:v>
                </c:pt>
                <c:pt idx="589">
                  <c:v>9.8166666666666664</c:v>
                </c:pt>
                <c:pt idx="590">
                  <c:v>9.8333333333333339</c:v>
                </c:pt>
                <c:pt idx="591">
                  <c:v>9.85</c:v>
                </c:pt>
                <c:pt idx="592">
                  <c:v>9.8666666666666671</c:v>
                </c:pt>
                <c:pt idx="593">
                  <c:v>9.8833333333333329</c:v>
                </c:pt>
                <c:pt idx="594">
                  <c:v>9.9</c:v>
                </c:pt>
                <c:pt idx="595">
                  <c:v>9.9166666666666661</c:v>
                </c:pt>
                <c:pt idx="596">
                  <c:v>9.9333333333333336</c:v>
                </c:pt>
                <c:pt idx="597">
                  <c:v>9.9499999999999993</c:v>
                </c:pt>
                <c:pt idx="598">
                  <c:v>9.9666666666666668</c:v>
                </c:pt>
                <c:pt idx="599">
                  <c:v>9.9833333333333325</c:v>
                </c:pt>
                <c:pt idx="600">
                  <c:v>10</c:v>
                </c:pt>
                <c:pt idx="601">
                  <c:v>10.016666666666667</c:v>
                </c:pt>
                <c:pt idx="602">
                  <c:v>10.033333333333333</c:v>
                </c:pt>
                <c:pt idx="603">
                  <c:v>10.050000000000001</c:v>
                </c:pt>
                <c:pt idx="604">
                  <c:v>10.066666666666666</c:v>
                </c:pt>
                <c:pt idx="605">
                  <c:v>10.083333333333334</c:v>
                </c:pt>
                <c:pt idx="606">
                  <c:v>10.1</c:v>
                </c:pt>
                <c:pt idx="607">
                  <c:v>10.116666666666667</c:v>
                </c:pt>
                <c:pt idx="608">
                  <c:v>10.133333333333333</c:v>
                </c:pt>
                <c:pt idx="609">
                  <c:v>10.15</c:v>
                </c:pt>
                <c:pt idx="610">
                  <c:v>10.166666666666666</c:v>
                </c:pt>
                <c:pt idx="611">
                  <c:v>10.183333333333334</c:v>
                </c:pt>
                <c:pt idx="612">
                  <c:v>10.199999999999999</c:v>
                </c:pt>
                <c:pt idx="613">
                  <c:v>10.216666666666667</c:v>
                </c:pt>
                <c:pt idx="614">
                  <c:v>10.233333333333333</c:v>
                </c:pt>
                <c:pt idx="615">
                  <c:v>10.25</c:v>
                </c:pt>
                <c:pt idx="616">
                  <c:v>10.266666666666667</c:v>
                </c:pt>
                <c:pt idx="617">
                  <c:v>10.283333333333333</c:v>
                </c:pt>
                <c:pt idx="618">
                  <c:v>10.3</c:v>
                </c:pt>
                <c:pt idx="619">
                  <c:v>10.316666666666666</c:v>
                </c:pt>
                <c:pt idx="620">
                  <c:v>10.333333333333334</c:v>
                </c:pt>
                <c:pt idx="621">
                  <c:v>10.35</c:v>
                </c:pt>
                <c:pt idx="622">
                  <c:v>10.366666666666667</c:v>
                </c:pt>
                <c:pt idx="623">
                  <c:v>10.383333333333333</c:v>
                </c:pt>
                <c:pt idx="624">
                  <c:v>10.4</c:v>
                </c:pt>
                <c:pt idx="625">
                  <c:v>10.416666666666666</c:v>
                </c:pt>
                <c:pt idx="626">
                  <c:v>10.433333333333334</c:v>
                </c:pt>
                <c:pt idx="627">
                  <c:v>10.45</c:v>
                </c:pt>
                <c:pt idx="628">
                  <c:v>10.466666666666667</c:v>
                </c:pt>
                <c:pt idx="629">
                  <c:v>10.483333333333333</c:v>
                </c:pt>
                <c:pt idx="630">
                  <c:v>10.5</c:v>
                </c:pt>
                <c:pt idx="631">
                  <c:v>10.516666666666667</c:v>
                </c:pt>
                <c:pt idx="632">
                  <c:v>10.533333333333333</c:v>
                </c:pt>
                <c:pt idx="633">
                  <c:v>10.55</c:v>
                </c:pt>
                <c:pt idx="634">
                  <c:v>10.566666666666666</c:v>
                </c:pt>
                <c:pt idx="635">
                  <c:v>10.583333333333334</c:v>
                </c:pt>
                <c:pt idx="636">
                  <c:v>10.6</c:v>
                </c:pt>
                <c:pt idx="637">
                  <c:v>10.616666666666667</c:v>
                </c:pt>
                <c:pt idx="638">
                  <c:v>10.633333333333333</c:v>
                </c:pt>
                <c:pt idx="639">
                  <c:v>10.65</c:v>
                </c:pt>
                <c:pt idx="640">
                  <c:v>10.666666666666666</c:v>
                </c:pt>
                <c:pt idx="641">
                  <c:v>10.683333333333334</c:v>
                </c:pt>
                <c:pt idx="642">
                  <c:v>10.7</c:v>
                </c:pt>
                <c:pt idx="643">
                  <c:v>10.716666666666667</c:v>
                </c:pt>
                <c:pt idx="644">
                  <c:v>10.733333333333333</c:v>
                </c:pt>
                <c:pt idx="645">
                  <c:v>10.75</c:v>
                </c:pt>
                <c:pt idx="646">
                  <c:v>10.766666666666667</c:v>
                </c:pt>
                <c:pt idx="647">
                  <c:v>10.783333333333333</c:v>
                </c:pt>
                <c:pt idx="648">
                  <c:v>10.8</c:v>
                </c:pt>
                <c:pt idx="649">
                  <c:v>10.816666666666666</c:v>
                </c:pt>
                <c:pt idx="650">
                  <c:v>10.833333333333334</c:v>
                </c:pt>
                <c:pt idx="651">
                  <c:v>10.85</c:v>
                </c:pt>
                <c:pt idx="652">
                  <c:v>10.866666666666667</c:v>
                </c:pt>
                <c:pt idx="653">
                  <c:v>10.883333333333333</c:v>
                </c:pt>
                <c:pt idx="654">
                  <c:v>10.9</c:v>
                </c:pt>
                <c:pt idx="655">
                  <c:v>10.916666666666666</c:v>
                </c:pt>
                <c:pt idx="656">
                  <c:v>10.933333333333334</c:v>
                </c:pt>
                <c:pt idx="657">
                  <c:v>10.95</c:v>
                </c:pt>
                <c:pt idx="658">
                  <c:v>10.966666666666667</c:v>
                </c:pt>
                <c:pt idx="659">
                  <c:v>10.983333333333333</c:v>
                </c:pt>
                <c:pt idx="660">
                  <c:v>11</c:v>
                </c:pt>
                <c:pt idx="661">
                  <c:v>11.016666666666667</c:v>
                </c:pt>
                <c:pt idx="662">
                  <c:v>11.033333333333333</c:v>
                </c:pt>
                <c:pt idx="663">
                  <c:v>11.05</c:v>
                </c:pt>
                <c:pt idx="664">
                  <c:v>11.066666666666666</c:v>
                </c:pt>
                <c:pt idx="665">
                  <c:v>11.083333333333334</c:v>
                </c:pt>
                <c:pt idx="666">
                  <c:v>11.1</c:v>
                </c:pt>
                <c:pt idx="667">
                  <c:v>11.116666666666667</c:v>
                </c:pt>
                <c:pt idx="668">
                  <c:v>11.133333333333333</c:v>
                </c:pt>
                <c:pt idx="669">
                  <c:v>11.15</c:v>
                </c:pt>
                <c:pt idx="670">
                  <c:v>11.166666666666666</c:v>
                </c:pt>
                <c:pt idx="671">
                  <c:v>11.183333333333334</c:v>
                </c:pt>
                <c:pt idx="672">
                  <c:v>11.2</c:v>
                </c:pt>
                <c:pt idx="673">
                  <c:v>11.216666666666667</c:v>
                </c:pt>
                <c:pt idx="674">
                  <c:v>11.233333333333333</c:v>
                </c:pt>
                <c:pt idx="675">
                  <c:v>11.25</c:v>
                </c:pt>
                <c:pt idx="676">
                  <c:v>11.266666666666667</c:v>
                </c:pt>
                <c:pt idx="677">
                  <c:v>11.283333333333333</c:v>
                </c:pt>
                <c:pt idx="678">
                  <c:v>11.3</c:v>
                </c:pt>
                <c:pt idx="679">
                  <c:v>11.316666666666666</c:v>
                </c:pt>
                <c:pt idx="680">
                  <c:v>11.333333333333334</c:v>
                </c:pt>
                <c:pt idx="681">
                  <c:v>11.35</c:v>
                </c:pt>
                <c:pt idx="682">
                  <c:v>11.366666666666667</c:v>
                </c:pt>
                <c:pt idx="683">
                  <c:v>11.383333333333333</c:v>
                </c:pt>
                <c:pt idx="684">
                  <c:v>11.4</c:v>
                </c:pt>
                <c:pt idx="685">
                  <c:v>11.416666666666666</c:v>
                </c:pt>
                <c:pt idx="686">
                  <c:v>11.433333333333334</c:v>
                </c:pt>
                <c:pt idx="687">
                  <c:v>11.45</c:v>
                </c:pt>
                <c:pt idx="688">
                  <c:v>11.466666666666667</c:v>
                </c:pt>
                <c:pt idx="689">
                  <c:v>11.483333333333333</c:v>
                </c:pt>
                <c:pt idx="690">
                  <c:v>11.5</c:v>
                </c:pt>
                <c:pt idx="691">
                  <c:v>11.516666666666667</c:v>
                </c:pt>
                <c:pt idx="692">
                  <c:v>11.533333333333333</c:v>
                </c:pt>
                <c:pt idx="693">
                  <c:v>11.55</c:v>
                </c:pt>
                <c:pt idx="694">
                  <c:v>11.566666666666666</c:v>
                </c:pt>
                <c:pt idx="695">
                  <c:v>11.583333333333334</c:v>
                </c:pt>
                <c:pt idx="696">
                  <c:v>11.6</c:v>
                </c:pt>
                <c:pt idx="697">
                  <c:v>11.616666666666667</c:v>
                </c:pt>
                <c:pt idx="698">
                  <c:v>11.633333333333333</c:v>
                </c:pt>
                <c:pt idx="699">
                  <c:v>11.65</c:v>
                </c:pt>
                <c:pt idx="700">
                  <c:v>11.666666666666666</c:v>
                </c:pt>
                <c:pt idx="701">
                  <c:v>11.683333333333334</c:v>
                </c:pt>
                <c:pt idx="702">
                  <c:v>11.7</c:v>
                </c:pt>
                <c:pt idx="703">
                  <c:v>11.716666666666667</c:v>
                </c:pt>
                <c:pt idx="704">
                  <c:v>11.733333333333333</c:v>
                </c:pt>
                <c:pt idx="705">
                  <c:v>11.75</c:v>
                </c:pt>
                <c:pt idx="706">
                  <c:v>11.766666666666667</c:v>
                </c:pt>
                <c:pt idx="707">
                  <c:v>11.783333333333333</c:v>
                </c:pt>
                <c:pt idx="708">
                  <c:v>11.8</c:v>
                </c:pt>
                <c:pt idx="709">
                  <c:v>11.816666666666666</c:v>
                </c:pt>
                <c:pt idx="710">
                  <c:v>11.833333333333334</c:v>
                </c:pt>
                <c:pt idx="711">
                  <c:v>11.85</c:v>
                </c:pt>
                <c:pt idx="712">
                  <c:v>11.866666666666667</c:v>
                </c:pt>
                <c:pt idx="713">
                  <c:v>11.883333333333333</c:v>
                </c:pt>
                <c:pt idx="714">
                  <c:v>11.9</c:v>
                </c:pt>
                <c:pt idx="715">
                  <c:v>11.916666666666666</c:v>
                </c:pt>
                <c:pt idx="716">
                  <c:v>11.933333333333334</c:v>
                </c:pt>
                <c:pt idx="717">
                  <c:v>11.95</c:v>
                </c:pt>
                <c:pt idx="718">
                  <c:v>11.966666666666667</c:v>
                </c:pt>
                <c:pt idx="719">
                  <c:v>11.983333333333333</c:v>
                </c:pt>
                <c:pt idx="720">
                  <c:v>12</c:v>
                </c:pt>
                <c:pt idx="721">
                  <c:v>12.016666666666667</c:v>
                </c:pt>
                <c:pt idx="722">
                  <c:v>12.033333333333333</c:v>
                </c:pt>
                <c:pt idx="723">
                  <c:v>12.05</c:v>
                </c:pt>
                <c:pt idx="724">
                  <c:v>12.066666666666666</c:v>
                </c:pt>
                <c:pt idx="725">
                  <c:v>12.083333333333334</c:v>
                </c:pt>
                <c:pt idx="726">
                  <c:v>12.1</c:v>
                </c:pt>
                <c:pt idx="727">
                  <c:v>12.116666666666667</c:v>
                </c:pt>
                <c:pt idx="728">
                  <c:v>12.133333333333333</c:v>
                </c:pt>
                <c:pt idx="729">
                  <c:v>12.15</c:v>
                </c:pt>
                <c:pt idx="730">
                  <c:v>12.166666666666666</c:v>
                </c:pt>
                <c:pt idx="731">
                  <c:v>12.183333333333334</c:v>
                </c:pt>
                <c:pt idx="732">
                  <c:v>12.2</c:v>
                </c:pt>
                <c:pt idx="733">
                  <c:v>12.216666666666667</c:v>
                </c:pt>
                <c:pt idx="734">
                  <c:v>12.233333333333333</c:v>
                </c:pt>
                <c:pt idx="735">
                  <c:v>12.25</c:v>
                </c:pt>
                <c:pt idx="736">
                  <c:v>12.266666666666667</c:v>
                </c:pt>
                <c:pt idx="737">
                  <c:v>12.283333333333333</c:v>
                </c:pt>
                <c:pt idx="738">
                  <c:v>12.3</c:v>
                </c:pt>
                <c:pt idx="739">
                  <c:v>12.316666666666666</c:v>
                </c:pt>
                <c:pt idx="740">
                  <c:v>12.333333333333334</c:v>
                </c:pt>
                <c:pt idx="741">
                  <c:v>12.35</c:v>
                </c:pt>
                <c:pt idx="742">
                  <c:v>12.366666666666667</c:v>
                </c:pt>
                <c:pt idx="743">
                  <c:v>12.383333333333333</c:v>
                </c:pt>
                <c:pt idx="744">
                  <c:v>12.4</c:v>
                </c:pt>
                <c:pt idx="745">
                  <c:v>12.416666666666666</c:v>
                </c:pt>
                <c:pt idx="746">
                  <c:v>12.433333333333334</c:v>
                </c:pt>
                <c:pt idx="747">
                  <c:v>12.45</c:v>
                </c:pt>
                <c:pt idx="748">
                  <c:v>12.466666666666667</c:v>
                </c:pt>
                <c:pt idx="749">
                  <c:v>12.483333333333333</c:v>
                </c:pt>
                <c:pt idx="750">
                  <c:v>12.5</c:v>
                </c:pt>
                <c:pt idx="751">
                  <c:v>12.516666666666667</c:v>
                </c:pt>
                <c:pt idx="752">
                  <c:v>12.533333333333333</c:v>
                </c:pt>
                <c:pt idx="753">
                  <c:v>12.55</c:v>
                </c:pt>
                <c:pt idx="754">
                  <c:v>12.566666666666666</c:v>
                </c:pt>
                <c:pt idx="755">
                  <c:v>12.583333333333334</c:v>
                </c:pt>
                <c:pt idx="756">
                  <c:v>12.6</c:v>
                </c:pt>
                <c:pt idx="757">
                  <c:v>12.616666666666667</c:v>
                </c:pt>
                <c:pt idx="758">
                  <c:v>12.633333333333333</c:v>
                </c:pt>
                <c:pt idx="759">
                  <c:v>12.65</c:v>
                </c:pt>
                <c:pt idx="760">
                  <c:v>12.666666666666666</c:v>
                </c:pt>
                <c:pt idx="761">
                  <c:v>12.683333333333334</c:v>
                </c:pt>
                <c:pt idx="762">
                  <c:v>12.7</c:v>
                </c:pt>
                <c:pt idx="763">
                  <c:v>12.716666666666667</c:v>
                </c:pt>
                <c:pt idx="764">
                  <c:v>12.733333333333333</c:v>
                </c:pt>
                <c:pt idx="765">
                  <c:v>12.75</c:v>
                </c:pt>
                <c:pt idx="766">
                  <c:v>12.766666666666667</c:v>
                </c:pt>
                <c:pt idx="767">
                  <c:v>12.783333333333333</c:v>
                </c:pt>
                <c:pt idx="768">
                  <c:v>12.8</c:v>
                </c:pt>
                <c:pt idx="769">
                  <c:v>12.816666666666666</c:v>
                </c:pt>
                <c:pt idx="770">
                  <c:v>12.833333333333334</c:v>
                </c:pt>
                <c:pt idx="771">
                  <c:v>12.85</c:v>
                </c:pt>
                <c:pt idx="772">
                  <c:v>12.866666666666667</c:v>
                </c:pt>
                <c:pt idx="773">
                  <c:v>12.883333333333333</c:v>
                </c:pt>
                <c:pt idx="774">
                  <c:v>12.9</c:v>
                </c:pt>
                <c:pt idx="775">
                  <c:v>12.916666666666666</c:v>
                </c:pt>
                <c:pt idx="776">
                  <c:v>12.933333333333334</c:v>
                </c:pt>
                <c:pt idx="777">
                  <c:v>12.95</c:v>
                </c:pt>
                <c:pt idx="778">
                  <c:v>12.966666666666667</c:v>
                </c:pt>
                <c:pt idx="779">
                  <c:v>12.983333333333333</c:v>
                </c:pt>
                <c:pt idx="780">
                  <c:v>13</c:v>
                </c:pt>
                <c:pt idx="781">
                  <c:v>13.016666666666667</c:v>
                </c:pt>
                <c:pt idx="782">
                  <c:v>13.033333333333333</c:v>
                </c:pt>
                <c:pt idx="783">
                  <c:v>13.05</c:v>
                </c:pt>
                <c:pt idx="784">
                  <c:v>13.066666666666666</c:v>
                </c:pt>
                <c:pt idx="785">
                  <c:v>13.083333333333334</c:v>
                </c:pt>
                <c:pt idx="786">
                  <c:v>13.1</c:v>
                </c:pt>
                <c:pt idx="787">
                  <c:v>13.116666666666667</c:v>
                </c:pt>
                <c:pt idx="788">
                  <c:v>13.133333333333333</c:v>
                </c:pt>
                <c:pt idx="789">
                  <c:v>13.15</c:v>
                </c:pt>
                <c:pt idx="790">
                  <c:v>13.166666666666666</c:v>
                </c:pt>
                <c:pt idx="791">
                  <c:v>13.183333333333334</c:v>
                </c:pt>
                <c:pt idx="792">
                  <c:v>13.2</c:v>
                </c:pt>
                <c:pt idx="793">
                  <c:v>13.216666666666667</c:v>
                </c:pt>
                <c:pt idx="794">
                  <c:v>13.233333333333333</c:v>
                </c:pt>
                <c:pt idx="795">
                  <c:v>13.25</c:v>
                </c:pt>
                <c:pt idx="796">
                  <c:v>13.266666666666667</c:v>
                </c:pt>
                <c:pt idx="797">
                  <c:v>13.283333333333333</c:v>
                </c:pt>
                <c:pt idx="798">
                  <c:v>13.3</c:v>
                </c:pt>
                <c:pt idx="799">
                  <c:v>13.316666666666666</c:v>
                </c:pt>
                <c:pt idx="800">
                  <c:v>13.333333333333334</c:v>
                </c:pt>
                <c:pt idx="801">
                  <c:v>13.35</c:v>
                </c:pt>
                <c:pt idx="802">
                  <c:v>13.366666666666667</c:v>
                </c:pt>
                <c:pt idx="803">
                  <c:v>13.383333333333333</c:v>
                </c:pt>
                <c:pt idx="804">
                  <c:v>13.4</c:v>
                </c:pt>
                <c:pt idx="805">
                  <c:v>13.416666666666666</c:v>
                </c:pt>
                <c:pt idx="806">
                  <c:v>13.433333333333334</c:v>
                </c:pt>
                <c:pt idx="807">
                  <c:v>13.45</c:v>
                </c:pt>
                <c:pt idx="808">
                  <c:v>13.466666666666667</c:v>
                </c:pt>
                <c:pt idx="809">
                  <c:v>13.483333333333333</c:v>
                </c:pt>
                <c:pt idx="810">
                  <c:v>13.5</c:v>
                </c:pt>
                <c:pt idx="811">
                  <c:v>13.516666666666667</c:v>
                </c:pt>
                <c:pt idx="812">
                  <c:v>13.533333333333333</c:v>
                </c:pt>
                <c:pt idx="813">
                  <c:v>13.55</c:v>
                </c:pt>
                <c:pt idx="814">
                  <c:v>13.566666666666666</c:v>
                </c:pt>
                <c:pt idx="815">
                  <c:v>13.583333333333334</c:v>
                </c:pt>
                <c:pt idx="816">
                  <c:v>13.6</c:v>
                </c:pt>
                <c:pt idx="817">
                  <c:v>13.616666666666667</c:v>
                </c:pt>
                <c:pt idx="818">
                  <c:v>13.633333333333333</c:v>
                </c:pt>
                <c:pt idx="819">
                  <c:v>13.65</c:v>
                </c:pt>
                <c:pt idx="820">
                  <c:v>13.666666666666666</c:v>
                </c:pt>
                <c:pt idx="821">
                  <c:v>13.683333333333334</c:v>
                </c:pt>
                <c:pt idx="822">
                  <c:v>13.7</c:v>
                </c:pt>
                <c:pt idx="823">
                  <c:v>13.716666666666667</c:v>
                </c:pt>
                <c:pt idx="824">
                  <c:v>13.733333333333333</c:v>
                </c:pt>
                <c:pt idx="825">
                  <c:v>13.75</c:v>
                </c:pt>
                <c:pt idx="826">
                  <c:v>13.766666666666667</c:v>
                </c:pt>
                <c:pt idx="827">
                  <c:v>13.783333333333333</c:v>
                </c:pt>
                <c:pt idx="828">
                  <c:v>13.8</c:v>
                </c:pt>
                <c:pt idx="829">
                  <c:v>13.816666666666666</c:v>
                </c:pt>
                <c:pt idx="830">
                  <c:v>13.833333333333334</c:v>
                </c:pt>
                <c:pt idx="831">
                  <c:v>13.85</c:v>
                </c:pt>
                <c:pt idx="832">
                  <c:v>13.866666666666667</c:v>
                </c:pt>
                <c:pt idx="833">
                  <c:v>13.883333333333333</c:v>
                </c:pt>
                <c:pt idx="834">
                  <c:v>13.9</c:v>
                </c:pt>
                <c:pt idx="835">
                  <c:v>13.916666666666666</c:v>
                </c:pt>
                <c:pt idx="836">
                  <c:v>13.933333333333334</c:v>
                </c:pt>
                <c:pt idx="837">
                  <c:v>13.95</c:v>
                </c:pt>
                <c:pt idx="838">
                  <c:v>13.966666666666667</c:v>
                </c:pt>
                <c:pt idx="839">
                  <c:v>13.983333333333333</c:v>
                </c:pt>
                <c:pt idx="840">
                  <c:v>14</c:v>
                </c:pt>
                <c:pt idx="841">
                  <c:v>14.016666666666667</c:v>
                </c:pt>
                <c:pt idx="842">
                  <c:v>14.033333333333333</c:v>
                </c:pt>
                <c:pt idx="843">
                  <c:v>14.05</c:v>
                </c:pt>
                <c:pt idx="844">
                  <c:v>14.066666666666666</c:v>
                </c:pt>
                <c:pt idx="845">
                  <c:v>14.083333333333334</c:v>
                </c:pt>
                <c:pt idx="846">
                  <c:v>14.1</c:v>
                </c:pt>
                <c:pt idx="847">
                  <c:v>14.116666666666667</c:v>
                </c:pt>
                <c:pt idx="848">
                  <c:v>14.133333333333333</c:v>
                </c:pt>
                <c:pt idx="849">
                  <c:v>14.15</c:v>
                </c:pt>
                <c:pt idx="850">
                  <c:v>14.166666666666666</c:v>
                </c:pt>
                <c:pt idx="851">
                  <c:v>14.183333333333334</c:v>
                </c:pt>
                <c:pt idx="852">
                  <c:v>14.2</c:v>
                </c:pt>
                <c:pt idx="853">
                  <c:v>14.216666666666667</c:v>
                </c:pt>
                <c:pt idx="854">
                  <c:v>14.233333333333333</c:v>
                </c:pt>
                <c:pt idx="855">
                  <c:v>14.25</c:v>
                </c:pt>
                <c:pt idx="856">
                  <c:v>14.266666666666667</c:v>
                </c:pt>
                <c:pt idx="857">
                  <c:v>14.283333333333333</c:v>
                </c:pt>
                <c:pt idx="858">
                  <c:v>14.3</c:v>
                </c:pt>
                <c:pt idx="859">
                  <c:v>14.316666666666666</c:v>
                </c:pt>
                <c:pt idx="860">
                  <c:v>14.333333333333334</c:v>
                </c:pt>
                <c:pt idx="861">
                  <c:v>14.35</c:v>
                </c:pt>
                <c:pt idx="862">
                  <c:v>14.366666666666667</c:v>
                </c:pt>
                <c:pt idx="863">
                  <c:v>14.383333333333333</c:v>
                </c:pt>
                <c:pt idx="864">
                  <c:v>14.4</c:v>
                </c:pt>
                <c:pt idx="865">
                  <c:v>14.416666666666666</c:v>
                </c:pt>
                <c:pt idx="866">
                  <c:v>14.433333333333334</c:v>
                </c:pt>
                <c:pt idx="867">
                  <c:v>14.45</c:v>
                </c:pt>
                <c:pt idx="868">
                  <c:v>14.466666666666667</c:v>
                </c:pt>
                <c:pt idx="869">
                  <c:v>14.483333333333333</c:v>
                </c:pt>
                <c:pt idx="870">
                  <c:v>14.5</c:v>
                </c:pt>
                <c:pt idx="871">
                  <c:v>14.516666666666667</c:v>
                </c:pt>
                <c:pt idx="872">
                  <c:v>14.533333333333333</c:v>
                </c:pt>
                <c:pt idx="873">
                  <c:v>14.55</c:v>
                </c:pt>
                <c:pt idx="874">
                  <c:v>14.566666666666666</c:v>
                </c:pt>
                <c:pt idx="875">
                  <c:v>14.583333333333334</c:v>
                </c:pt>
                <c:pt idx="876">
                  <c:v>14.6</c:v>
                </c:pt>
                <c:pt idx="877">
                  <c:v>14.616666666666667</c:v>
                </c:pt>
                <c:pt idx="878">
                  <c:v>14.633333333333333</c:v>
                </c:pt>
                <c:pt idx="879">
                  <c:v>14.65</c:v>
                </c:pt>
                <c:pt idx="880">
                  <c:v>14.666666666666666</c:v>
                </c:pt>
                <c:pt idx="881">
                  <c:v>14.683333333333334</c:v>
                </c:pt>
                <c:pt idx="882">
                  <c:v>14.7</c:v>
                </c:pt>
                <c:pt idx="883">
                  <c:v>14.716666666666667</c:v>
                </c:pt>
                <c:pt idx="884">
                  <c:v>14.733333333333333</c:v>
                </c:pt>
                <c:pt idx="885">
                  <c:v>14.75</c:v>
                </c:pt>
                <c:pt idx="886">
                  <c:v>14.766666666666667</c:v>
                </c:pt>
                <c:pt idx="887">
                  <c:v>14.783333333333333</c:v>
                </c:pt>
                <c:pt idx="888">
                  <c:v>14.8</c:v>
                </c:pt>
                <c:pt idx="889">
                  <c:v>14.816666666666666</c:v>
                </c:pt>
                <c:pt idx="890">
                  <c:v>14.833333333333334</c:v>
                </c:pt>
                <c:pt idx="891">
                  <c:v>14.85</c:v>
                </c:pt>
                <c:pt idx="892">
                  <c:v>14.866666666666667</c:v>
                </c:pt>
                <c:pt idx="893">
                  <c:v>14.883333333333333</c:v>
                </c:pt>
                <c:pt idx="894">
                  <c:v>14.9</c:v>
                </c:pt>
                <c:pt idx="895">
                  <c:v>14.916666666666666</c:v>
                </c:pt>
                <c:pt idx="896">
                  <c:v>14.933333333333334</c:v>
                </c:pt>
                <c:pt idx="897">
                  <c:v>14.95</c:v>
                </c:pt>
                <c:pt idx="898">
                  <c:v>14.966666666666667</c:v>
                </c:pt>
                <c:pt idx="899">
                  <c:v>14.983333333333333</c:v>
                </c:pt>
                <c:pt idx="900">
                  <c:v>15</c:v>
                </c:pt>
                <c:pt idx="901">
                  <c:v>15.016666666666667</c:v>
                </c:pt>
                <c:pt idx="902">
                  <c:v>15.033333333333333</c:v>
                </c:pt>
                <c:pt idx="903">
                  <c:v>15.05</c:v>
                </c:pt>
                <c:pt idx="904">
                  <c:v>15.066666666666666</c:v>
                </c:pt>
                <c:pt idx="905">
                  <c:v>15.083333333333334</c:v>
                </c:pt>
                <c:pt idx="906">
                  <c:v>15.1</c:v>
                </c:pt>
                <c:pt idx="907">
                  <c:v>15.116666666666667</c:v>
                </c:pt>
                <c:pt idx="908">
                  <c:v>15.133333333333333</c:v>
                </c:pt>
                <c:pt idx="909">
                  <c:v>15.15</c:v>
                </c:pt>
                <c:pt idx="910">
                  <c:v>15.166666666666666</c:v>
                </c:pt>
                <c:pt idx="911">
                  <c:v>15.183333333333334</c:v>
                </c:pt>
                <c:pt idx="912">
                  <c:v>15.2</c:v>
                </c:pt>
                <c:pt idx="913">
                  <c:v>15.216666666666667</c:v>
                </c:pt>
                <c:pt idx="914">
                  <c:v>15.233333333333333</c:v>
                </c:pt>
                <c:pt idx="915">
                  <c:v>15.25</c:v>
                </c:pt>
                <c:pt idx="916">
                  <c:v>15.266666666666667</c:v>
                </c:pt>
                <c:pt idx="917">
                  <c:v>15.283333333333333</c:v>
                </c:pt>
                <c:pt idx="918">
                  <c:v>15.3</c:v>
                </c:pt>
                <c:pt idx="919">
                  <c:v>15.316666666666666</c:v>
                </c:pt>
                <c:pt idx="920">
                  <c:v>15.333333333333334</c:v>
                </c:pt>
                <c:pt idx="921">
                  <c:v>15.35</c:v>
                </c:pt>
                <c:pt idx="922">
                  <c:v>15.366666666666667</c:v>
                </c:pt>
                <c:pt idx="923">
                  <c:v>15.383333333333333</c:v>
                </c:pt>
                <c:pt idx="924">
                  <c:v>15.4</c:v>
                </c:pt>
                <c:pt idx="925">
                  <c:v>15.416666666666666</c:v>
                </c:pt>
                <c:pt idx="926">
                  <c:v>15.433333333333334</c:v>
                </c:pt>
                <c:pt idx="927">
                  <c:v>15.45</c:v>
                </c:pt>
                <c:pt idx="928">
                  <c:v>15.466666666666667</c:v>
                </c:pt>
                <c:pt idx="929">
                  <c:v>15.483333333333333</c:v>
                </c:pt>
                <c:pt idx="930">
                  <c:v>15.5</c:v>
                </c:pt>
                <c:pt idx="931">
                  <c:v>15.516666666666667</c:v>
                </c:pt>
                <c:pt idx="932">
                  <c:v>15.533333333333333</c:v>
                </c:pt>
                <c:pt idx="933">
                  <c:v>15.55</c:v>
                </c:pt>
                <c:pt idx="934">
                  <c:v>15.566666666666666</c:v>
                </c:pt>
                <c:pt idx="935">
                  <c:v>15.583333333333334</c:v>
                </c:pt>
                <c:pt idx="936">
                  <c:v>15.6</c:v>
                </c:pt>
                <c:pt idx="937">
                  <c:v>15.616666666666667</c:v>
                </c:pt>
                <c:pt idx="938">
                  <c:v>15.633333333333333</c:v>
                </c:pt>
                <c:pt idx="939">
                  <c:v>15.65</c:v>
                </c:pt>
                <c:pt idx="940">
                  <c:v>15.666666666666666</c:v>
                </c:pt>
                <c:pt idx="941">
                  <c:v>15.683333333333334</c:v>
                </c:pt>
                <c:pt idx="942">
                  <c:v>15.7</c:v>
                </c:pt>
                <c:pt idx="943">
                  <c:v>15.716666666666667</c:v>
                </c:pt>
                <c:pt idx="944">
                  <c:v>15.733333333333333</c:v>
                </c:pt>
                <c:pt idx="945">
                  <c:v>15.75</c:v>
                </c:pt>
                <c:pt idx="946">
                  <c:v>15.766666666666667</c:v>
                </c:pt>
                <c:pt idx="947">
                  <c:v>15.783333333333333</c:v>
                </c:pt>
                <c:pt idx="948">
                  <c:v>15.8</c:v>
                </c:pt>
                <c:pt idx="949">
                  <c:v>15.816666666666666</c:v>
                </c:pt>
                <c:pt idx="950">
                  <c:v>15.833333333333334</c:v>
                </c:pt>
                <c:pt idx="951">
                  <c:v>15.85</c:v>
                </c:pt>
                <c:pt idx="952">
                  <c:v>15.866666666666667</c:v>
                </c:pt>
                <c:pt idx="953">
                  <c:v>15.883333333333333</c:v>
                </c:pt>
                <c:pt idx="954">
                  <c:v>15.9</c:v>
                </c:pt>
                <c:pt idx="955">
                  <c:v>15.916666666666666</c:v>
                </c:pt>
                <c:pt idx="956">
                  <c:v>15.933333333333334</c:v>
                </c:pt>
                <c:pt idx="957">
                  <c:v>15.95</c:v>
                </c:pt>
                <c:pt idx="958">
                  <c:v>15.966666666666667</c:v>
                </c:pt>
                <c:pt idx="959">
                  <c:v>15.983333333333333</c:v>
                </c:pt>
                <c:pt idx="960">
                  <c:v>16</c:v>
                </c:pt>
                <c:pt idx="961">
                  <c:v>16.016666666666666</c:v>
                </c:pt>
                <c:pt idx="962">
                  <c:v>16.033333333333335</c:v>
                </c:pt>
                <c:pt idx="963">
                  <c:v>16.05</c:v>
                </c:pt>
                <c:pt idx="964">
                  <c:v>16.066666666666666</c:v>
                </c:pt>
                <c:pt idx="965">
                  <c:v>16.083333333333332</c:v>
                </c:pt>
                <c:pt idx="966">
                  <c:v>16.100000000000001</c:v>
                </c:pt>
                <c:pt idx="967">
                  <c:v>16.116666666666667</c:v>
                </c:pt>
                <c:pt idx="968">
                  <c:v>16.133333333333333</c:v>
                </c:pt>
                <c:pt idx="969">
                  <c:v>16.149999999999999</c:v>
                </c:pt>
                <c:pt idx="970">
                  <c:v>16.166666666666668</c:v>
                </c:pt>
                <c:pt idx="971">
                  <c:v>16.183333333333334</c:v>
                </c:pt>
                <c:pt idx="972">
                  <c:v>16.2</c:v>
                </c:pt>
                <c:pt idx="973">
                  <c:v>16.216666666666665</c:v>
                </c:pt>
                <c:pt idx="974">
                  <c:v>16.233333333333334</c:v>
                </c:pt>
                <c:pt idx="975">
                  <c:v>16.25</c:v>
                </c:pt>
                <c:pt idx="976">
                  <c:v>16.266666666666666</c:v>
                </c:pt>
                <c:pt idx="977">
                  <c:v>16.283333333333335</c:v>
                </c:pt>
                <c:pt idx="978">
                  <c:v>16.3</c:v>
                </c:pt>
                <c:pt idx="979">
                  <c:v>16.316666666666666</c:v>
                </c:pt>
                <c:pt idx="980">
                  <c:v>16.333333333333332</c:v>
                </c:pt>
                <c:pt idx="981">
                  <c:v>16.350000000000001</c:v>
                </c:pt>
                <c:pt idx="982">
                  <c:v>16.366666666666667</c:v>
                </c:pt>
                <c:pt idx="983">
                  <c:v>16.383333333333333</c:v>
                </c:pt>
                <c:pt idx="984">
                  <c:v>16.399999999999999</c:v>
                </c:pt>
                <c:pt idx="985">
                  <c:v>16.416666666666668</c:v>
                </c:pt>
                <c:pt idx="986">
                  <c:v>16.433333333333334</c:v>
                </c:pt>
                <c:pt idx="987">
                  <c:v>16.45</c:v>
                </c:pt>
                <c:pt idx="988">
                  <c:v>16.466666666666665</c:v>
                </c:pt>
                <c:pt idx="989">
                  <c:v>16.483333333333334</c:v>
                </c:pt>
                <c:pt idx="990">
                  <c:v>16.5</c:v>
                </c:pt>
                <c:pt idx="991">
                  <c:v>16.516666666666666</c:v>
                </c:pt>
                <c:pt idx="992">
                  <c:v>16.533333333333335</c:v>
                </c:pt>
                <c:pt idx="993">
                  <c:v>16.55</c:v>
                </c:pt>
                <c:pt idx="994">
                  <c:v>16.566666666666666</c:v>
                </c:pt>
                <c:pt idx="995">
                  <c:v>16.583333333333332</c:v>
                </c:pt>
                <c:pt idx="996">
                  <c:v>16.600000000000001</c:v>
                </c:pt>
                <c:pt idx="997">
                  <c:v>16.616666666666667</c:v>
                </c:pt>
                <c:pt idx="998">
                  <c:v>16.633333333333333</c:v>
                </c:pt>
                <c:pt idx="999">
                  <c:v>16.649999999999999</c:v>
                </c:pt>
                <c:pt idx="1000">
                  <c:v>16.666666666666668</c:v>
                </c:pt>
                <c:pt idx="1001">
                  <c:v>16.683333333333334</c:v>
                </c:pt>
                <c:pt idx="1002">
                  <c:v>16.7</c:v>
                </c:pt>
                <c:pt idx="1003">
                  <c:v>16.716666666666665</c:v>
                </c:pt>
                <c:pt idx="1004">
                  <c:v>16.733333333333334</c:v>
                </c:pt>
                <c:pt idx="1005">
                  <c:v>16.75</c:v>
                </c:pt>
                <c:pt idx="1006">
                  <c:v>16.766666666666666</c:v>
                </c:pt>
                <c:pt idx="1007">
                  <c:v>16.783333333333335</c:v>
                </c:pt>
                <c:pt idx="1008">
                  <c:v>16.8</c:v>
                </c:pt>
                <c:pt idx="1009">
                  <c:v>16.816666666666666</c:v>
                </c:pt>
                <c:pt idx="1010">
                  <c:v>16.833333333333332</c:v>
                </c:pt>
                <c:pt idx="1011">
                  <c:v>16.850000000000001</c:v>
                </c:pt>
                <c:pt idx="1012">
                  <c:v>16.866666666666667</c:v>
                </c:pt>
                <c:pt idx="1013">
                  <c:v>16.883333333333333</c:v>
                </c:pt>
                <c:pt idx="1014">
                  <c:v>16.899999999999999</c:v>
                </c:pt>
                <c:pt idx="1015">
                  <c:v>16.916666666666668</c:v>
                </c:pt>
                <c:pt idx="1016">
                  <c:v>16.933333333333334</c:v>
                </c:pt>
                <c:pt idx="1017">
                  <c:v>16.95</c:v>
                </c:pt>
                <c:pt idx="1018">
                  <c:v>16.966666666666665</c:v>
                </c:pt>
                <c:pt idx="1019">
                  <c:v>16.983333333333334</c:v>
                </c:pt>
                <c:pt idx="1020">
                  <c:v>17</c:v>
                </c:pt>
                <c:pt idx="1021">
                  <c:v>17.016666666666666</c:v>
                </c:pt>
                <c:pt idx="1022">
                  <c:v>17.033333333333335</c:v>
                </c:pt>
                <c:pt idx="1023">
                  <c:v>17.05</c:v>
                </c:pt>
                <c:pt idx="1024">
                  <c:v>17.066666666666666</c:v>
                </c:pt>
                <c:pt idx="1025">
                  <c:v>17.083333333333332</c:v>
                </c:pt>
                <c:pt idx="1026">
                  <c:v>17.100000000000001</c:v>
                </c:pt>
                <c:pt idx="1027">
                  <c:v>17.116666666666667</c:v>
                </c:pt>
                <c:pt idx="1028">
                  <c:v>17.133333333333333</c:v>
                </c:pt>
                <c:pt idx="1029">
                  <c:v>17.149999999999999</c:v>
                </c:pt>
                <c:pt idx="1030">
                  <c:v>17.166666666666668</c:v>
                </c:pt>
                <c:pt idx="1031">
                  <c:v>17.183333333333334</c:v>
                </c:pt>
                <c:pt idx="1032">
                  <c:v>17.2</c:v>
                </c:pt>
                <c:pt idx="1033">
                  <c:v>17.216666666666665</c:v>
                </c:pt>
                <c:pt idx="1034">
                  <c:v>17.233333333333334</c:v>
                </c:pt>
                <c:pt idx="1035">
                  <c:v>17.25</c:v>
                </c:pt>
                <c:pt idx="1036">
                  <c:v>17.266666666666666</c:v>
                </c:pt>
                <c:pt idx="1037">
                  <c:v>17.283333333333335</c:v>
                </c:pt>
                <c:pt idx="1038">
                  <c:v>17.3</c:v>
                </c:pt>
                <c:pt idx="1039">
                  <c:v>17.316666666666666</c:v>
                </c:pt>
                <c:pt idx="1040">
                  <c:v>17.333333333333332</c:v>
                </c:pt>
                <c:pt idx="1041">
                  <c:v>17.350000000000001</c:v>
                </c:pt>
                <c:pt idx="1042">
                  <c:v>17.366666666666667</c:v>
                </c:pt>
                <c:pt idx="1043">
                  <c:v>17.383333333333333</c:v>
                </c:pt>
                <c:pt idx="1044">
                  <c:v>17.399999999999999</c:v>
                </c:pt>
                <c:pt idx="1045">
                  <c:v>17.416666666666668</c:v>
                </c:pt>
                <c:pt idx="1046">
                  <c:v>17.433333333333334</c:v>
                </c:pt>
                <c:pt idx="1047">
                  <c:v>17.45</c:v>
                </c:pt>
                <c:pt idx="1048">
                  <c:v>17.466666666666665</c:v>
                </c:pt>
                <c:pt idx="1049">
                  <c:v>17.483333333333334</c:v>
                </c:pt>
                <c:pt idx="1050">
                  <c:v>17.5</c:v>
                </c:pt>
                <c:pt idx="1051">
                  <c:v>17.516666666666666</c:v>
                </c:pt>
                <c:pt idx="1052">
                  <c:v>17.533333333333335</c:v>
                </c:pt>
                <c:pt idx="1053">
                  <c:v>17.55</c:v>
                </c:pt>
                <c:pt idx="1054">
                  <c:v>17.566666666666666</c:v>
                </c:pt>
                <c:pt idx="1055">
                  <c:v>17.583333333333332</c:v>
                </c:pt>
                <c:pt idx="1056">
                  <c:v>17.600000000000001</c:v>
                </c:pt>
                <c:pt idx="1057">
                  <c:v>17.616666666666667</c:v>
                </c:pt>
                <c:pt idx="1058">
                  <c:v>17.633333333333333</c:v>
                </c:pt>
                <c:pt idx="1059">
                  <c:v>17.649999999999999</c:v>
                </c:pt>
                <c:pt idx="1060">
                  <c:v>17.666666666666668</c:v>
                </c:pt>
                <c:pt idx="1061">
                  <c:v>17.683333333333334</c:v>
                </c:pt>
                <c:pt idx="1062">
                  <c:v>17.7</c:v>
                </c:pt>
                <c:pt idx="1063">
                  <c:v>17.716666666666665</c:v>
                </c:pt>
                <c:pt idx="1064">
                  <c:v>17.733333333333334</c:v>
                </c:pt>
                <c:pt idx="1065">
                  <c:v>17.75</c:v>
                </c:pt>
                <c:pt idx="1066">
                  <c:v>17.766666666666666</c:v>
                </c:pt>
                <c:pt idx="1067">
                  <c:v>17.783333333333335</c:v>
                </c:pt>
                <c:pt idx="1068">
                  <c:v>17.8</c:v>
                </c:pt>
                <c:pt idx="1069">
                  <c:v>17.816666666666666</c:v>
                </c:pt>
                <c:pt idx="1070">
                  <c:v>17.833333333333332</c:v>
                </c:pt>
                <c:pt idx="1071">
                  <c:v>17.850000000000001</c:v>
                </c:pt>
                <c:pt idx="1072">
                  <c:v>17.866666666666667</c:v>
                </c:pt>
                <c:pt idx="1073">
                  <c:v>17.883333333333333</c:v>
                </c:pt>
                <c:pt idx="1074">
                  <c:v>17.899999999999999</c:v>
                </c:pt>
                <c:pt idx="1075">
                  <c:v>17.916666666666668</c:v>
                </c:pt>
                <c:pt idx="1076">
                  <c:v>17.933333333333334</c:v>
                </c:pt>
                <c:pt idx="1077">
                  <c:v>17.95</c:v>
                </c:pt>
                <c:pt idx="1078">
                  <c:v>17.966666666666665</c:v>
                </c:pt>
                <c:pt idx="1079">
                  <c:v>17.983333333333334</c:v>
                </c:pt>
                <c:pt idx="1080">
                  <c:v>18</c:v>
                </c:pt>
                <c:pt idx="1081">
                  <c:v>18.016666666666666</c:v>
                </c:pt>
                <c:pt idx="1082">
                  <c:v>18.033333333333335</c:v>
                </c:pt>
                <c:pt idx="1083">
                  <c:v>18.05</c:v>
                </c:pt>
                <c:pt idx="1084">
                  <c:v>18.066666666666666</c:v>
                </c:pt>
                <c:pt idx="1085">
                  <c:v>18.083333333333332</c:v>
                </c:pt>
                <c:pt idx="1086">
                  <c:v>18.100000000000001</c:v>
                </c:pt>
                <c:pt idx="1087">
                  <c:v>18.116666666666667</c:v>
                </c:pt>
                <c:pt idx="1088">
                  <c:v>18.133333333333333</c:v>
                </c:pt>
                <c:pt idx="1089">
                  <c:v>18.149999999999999</c:v>
                </c:pt>
                <c:pt idx="1090">
                  <c:v>18.166666666666668</c:v>
                </c:pt>
                <c:pt idx="1091">
                  <c:v>18.183333333333334</c:v>
                </c:pt>
                <c:pt idx="1092">
                  <c:v>18.2</c:v>
                </c:pt>
                <c:pt idx="1093">
                  <c:v>18.216666666666665</c:v>
                </c:pt>
                <c:pt idx="1094">
                  <c:v>18.233333333333334</c:v>
                </c:pt>
                <c:pt idx="1095">
                  <c:v>18.25</c:v>
                </c:pt>
                <c:pt idx="1096">
                  <c:v>18.266666666666666</c:v>
                </c:pt>
                <c:pt idx="1097">
                  <c:v>18.283333333333335</c:v>
                </c:pt>
                <c:pt idx="1098">
                  <c:v>18.3</c:v>
                </c:pt>
                <c:pt idx="1099">
                  <c:v>18.316666666666666</c:v>
                </c:pt>
                <c:pt idx="1100">
                  <c:v>18.333333333333332</c:v>
                </c:pt>
                <c:pt idx="1101">
                  <c:v>18.350000000000001</c:v>
                </c:pt>
                <c:pt idx="1102">
                  <c:v>18.366666666666667</c:v>
                </c:pt>
                <c:pt idx="1103">
                  <c:v>18.383333333333333</c:v>
                </c:pt>
                <c:pt idx="1104">
                  <c:v>18.399999999999999</c:v>
                </c:pt>
                <c:pt idx="1105">
                  <c:v>18.416666666666668</c:v>
                </c:pt>
                <c:pt idx="1106">
                  <c:v>18.433333333333334</c:v>
                </c:pt>
                <c:pt idx="1107">
                  <c:v>18.45</c:v>
                </c:pt>
                <c:pt idx="1108">
                  <c:v>18.466666666666665</c:v>
                </c:pt>
                <c:pt idx="1109">
                  <c:v>18.483333333333334</c:v>
                </c:pt>
                <c:pt idx="1110">
                  <c:v>18.5</c:v>
                </c:pt>
                <c:pt idx="1111">
                  <c:v>18.516666666666666</c:v>
                </c:pt>
                <c:pt idx="1112">
                  <c:v>18.533333333333335</c:v>
                </c:pt>
                <c:pt idx="1113">
                  <c:v>18.55</c:v>
                </c:pt>
                <c:pt idx="1114">
                  <c:v>18.566666666666666</c:v>
                </c:pt>
                <c:pt idx="1115">
                  <c:v>18.583333333333332</c:v>
                </c:pt>
                <c:pt idx="1116">
                  <c:v>18.600000000000001</c:v>
                </c:pt>
                <c:pt idx="1117">
                  <c:v>18.616666666666667</c:v>
                </c:pt>
                <c:pt idx="1118">
                  <c:v>18.633333333333333</c:v>
                </c:pt>
                <c:pt idx="1119">
                  <c:v>18.649999999999999</c:v>
                </c:pt>
                <c:pt idx="1120">
                  <c:v>18.666666666666668</c:v>
                </c:pt>
                <c:pt idx="1121">
                  <c:v>18.683333333333334</c:v>
                </c:pt>
                <c:pt idx="1122">
                  <c:v>18.7</c:v>
                </c:pt>
                <c:pt idx="1123">
                  <c:v>18.716666666666665</c:v>
                </c:pt>
                <c:pt idx="1124">
                  <c:v>18.733333333333334</c:v>
                </c:pt>
                <c:pt idx="1125">
                  <c:v>18.75</c:v>
                </c:pt>
                <c:pt idx="1126">
                  <c:v>18.766666666666666</c:v>
                </c:pt>
                <c:pt idx="1127">
                  <c:v>18.783333333333335</c:v>
                </c:pt>
                <c:pt idx="1128">
                  <c:v>18.8</c:v>
                </c:pt>
                <c:pt idx="1129">
                  <c:v>18.816666666666666</c:v>
                </c:pt>
                <c:pt idx="1130">
                  <c:v>18.833333333333332</c:v>
                </c:pt>
                <c:pt idx="1131">
                  <c:v>18.850000000000001</c:v>
                </c:pt>
                <c:pt idx="1132">
                  <c:v>18.866666666666667</c:v>
                </c:pt>
                <c:pt idx="1133">
                  <c:v>18.883333333333333</c:v>
                </c:pt>
                <c:pt idx="1134">
                  <c:v>18.899999999999999</c:v>
                </c:pt>
                <c:pt idx="1135">
                  <c:v>18.916666666666668</c:v>
                </c:pt>
                <c:pt idx="1136">
                  <c:v>18.933333333333334</c:v>
                </c:pt>
                <c:pt idx="1137">
                  <c:v>18.95</c:v>
                </c:pt>
                <c:pt idx="1138">
                  <c:v>18.966666666666665</c:v>
                </c:pt>
                <c:pt idx="1139">
                  <c:v>18.983333333333334</c:v>
                </c:pt>
                <c:pt idx="1140">
                  <c:v>19</c:v>
                </c:pt>
                <c:pt idx="1141">
                  <c:v>19.016666666666666</c:v>
                </c:pt>
                <c:pt idx="1142">
                  <c:v>19.033333333333335</c:v>
                </c:pt>
                <c:pt idx="1143">
                  <c:v>19.05</c:v>
                </c:pt>
                <c:pt idx="1144">
                  <c:v>19.066666666666666</c:v>
                </c:pt>
                <c:pt idx="1145">
                  <c:v>19.083333333333332</c:v>
                </c:pt>
                <c:pt idx="1146">
                  <c:v>19.100000000000001</c:v>
                </c:pt>
                <c:pt idx="1147">
                  <c:v>19.116666666666667</c:v>
                </c:pt>
                <c:pt idx="1148">
                  <c:v>19.133333333333333</c:v>
                </c:pt>
                <c:pt idx="1149">
                  <c:v>19.149999999999999</c:v>
                </c:pt>
                <c:pt idx="1150">
                  <c:v>19.166666666666668</c:v>
                </c:pt>
                <c:pt idx="1151">
                  <c:v>19.183333333333334</c:v>
                </c:pt>
                <c:pt idx="1152">
                  <c:v>19.2</c:v>
                </c:pt>
                <c:pt idx="1153">
                  <c:v>19.216666666666665</c:v>
                </c:pt>
                <c:pt idx="1154">
                  <c:v>19.233333333333334</c:v>
                </c:pt>
                <c:pt idx="1155">
                  <c:v>19.25</c:v>
                </c:pt>
                <c:pt idx="1156">
                  <c:v>19.266666666666666</c:v>
                </c:pt>
                <c:pt idx="1157">
                  <c:v>19.283333333333335</c:v>
                </c:pt>
                <c:pt idx="1158">
                  <c:v>19.3</c:v>
                </c:pt>
                <c:pt idx="1159">
                  <c:v>19.316666666666666</c:v>
                </c:pt>
                <c:pt idx="1160">
                  <c:v>19.333333333333332</c:v>
                </c:pt>
                <c:pt idx="1161">
                  <c:v>19.350000000000001</c:v>
                </c:pt>
                <c:pt idx="1162">
                  <c:v>19.366666666666667</c:v>
                </c:pt>
                <c:pt idx="1163">
                  <c:v>19.383333333333333</c:v>
                </c:pt>
                <c:pt idx="1164">
                  <c:v>19.399999999999999</c:v>
                </c:pt>
                <c:pt idx="1165">
                  <c:v>19.416666666666668</c:v>
                </c:pt>
                <c:pt idx="1166">
                  <c:v>19.433333333333334</c:v>
                </c:pt>
                <c:pt idx="1167">
                  <c:v>19.45</c:v>
                </c:pt>
                <c:pt idx="1168">
                  <c:v>19.466666666666665</c:v>
                </c:pt>
                <c:pt idx="1169">
                  <c:v>19.483333333333334</c:v>
                </c:pt>
                <c:pt idx="1170">
                  <c:v>19.5</c:v>
                </c:pt>
                <c:pt idx="1171">
                  <c:v>19.516666666666666</c:v>
                </c:pt>
                <c:pt idx="1172">
                  <c:v>19.533333333333335</c:v>
                </c:pt>
                <c:pt idx="1173">
                  <c:v>19.55</c:v>
                </c:pt>
                <c:pt idx="1174">
                  <c:v>19.566666666666666</c:v>
                </c:pt>
                <c:pt idx="1175">
                  <c:v>19.583333333333332</c:v>
                </c:pt>
                <c:pt idx="1176">
                  <c:v>19.600000000000001</c:v>
                </c:pt>
                <c:pt idx="1177">
                  <c:v>19.616666666666667</c:v>
                </c:pt>
                <c:pt idx="1178">
                  <c:v>19.633333333333333</c:v>
                </c:pt>
                <c:pt idx="1179">
                  <c:v>19.649999999999999</c:v>
                </c:pt>
                <c:pt idx="1180">
                  <c:v>19.666666666666668</c:v>
                </c:pt>
                <c:pt idx="1181">
                  <c:v>19.683333333333334</c:v>
                </c:pt>
                <c:pt idx="1182">
                  <c:v>19.7</c:v>
                </c:pt>
                <c:pt idx="1183">
                  <c:v>19.716666666666665</c:v>
                </c:pt>
                <c:pt idx="1184">
                  <c:v>19.733333333333334</c:v>
                </c:pt>
                <c:pt idx="1185">
                  <c:v>19.75</c:v>
                </c:pt>
                <c:pt idx="1186">
                  <c:v>19.766666666666666</c:v>
                </c:pt>
                <c:pt idx="1187">
                  <c:v>19.783333333333335</c:v>
                </c:pt>
                <c:pt idx="1188">
                  <c:v>19.8</c:v>
                </c:pt>
                <c:pt idx="1189">
                  <c:v>19.816666666666666</c:v>
                </c:pt>
                <c:pt idx="1190">
                  <c:v>19.833333333333332</c:v>
                </c:pt>
                <c:pt idx="1191">
                  <c:v>19.850000000000001</c:v>
                </c:pt>
                <c:pt idx="1192">
                  <c:v>19.866666666666667</c:v>
                </c:pt>
                <c:pt idx="1193">
                  <c:v>19.883333333333333</c:v>
                </c:pt>
                <c:pt idx="1194">
                  <c:v>19.899999999999999</c:v>
                </c:pt>
                <c:pt idx="1195">
                  <c:v>19.916666666666668</c:v>
                </c:pt>
                <c:pt idx="1196">
                  <c:v>19.933333333333334</c:v>
                </c:pt>
                <c:pt idx="1197">
                  <c:v>19.95</c:v>
                </c:pt>
                <c:pt idx="1198">
                  <c:v>19.966666666666665</c:v>
                </c:pt>
                <c:pt idx="1199">
                  <c:v>19.983333333333334</c:v>
                </c:pt>
                <c:pt idx="1200">
                  <c:v>20</c:v>
                </c:pt>
                <c:pt idx="1201">
                  <c:v>20.016666666666666</c:v>
                </c:pt>
                <c:pt idx="1202">
                  <c:v>20.033333333333335</c:v>
                </c:pt>
                <c:pt idx="1203">
                  <c:v>20.05</c:v>
                </c:pt>
                <c:pt idx="1204">
                  <c:v>20.066666666666666</c:v>
                </c:pt>
                <c:pt idx="1205">
                  <c:v>20.083333333333332</c:v>
                </c:pt>
                <c:pt idx="1206">
                  <c:v>20.100000000000001</c:v>
                </c:pt>
                <c:pt idx="1207">
                  <c:v>20.116666666666667</c:v>
                </c:pt>
                <c:pt idx="1208">
                  <c:v>20.133333333333333</c:v>
                </c:pt>
                <c:pt idx="1209">
                  <c:v>20.149999999999999</c:v>
                </c:pt>
                <c:pt idx="1210">
                  <c:v>20.166666666666668</c:v>
                </c:pt>
                <c:pt idx="1211">
                  <c:v>20.183333333333334</c:v>
                </c:pt>
                <c:pt idx="1212">
                  <c:v>20.2</c:v>
                </c:pt>
                <c:pt idx="1213">
                  <c:v>20.216666666666665</c:v>
                </c:pt>
                <c:pt idx="1214">
                  <c:v>20.233333333333334</c:v>
                </c:pt>
                <c:pt idx="1215">
                  <c:v>20.25</c:v>
                </c:pt>
                <c:pt idx="1216">
                  <c:v>20.266666666666666</c:v>
                </c:pt>
                <c:pt idx="1217">
                  <c:v>20.283333333333335</c:v>
                </c:pt>
                <c:pt idx="1218">
                  <c:v>20.3</c:v>
                </c:pt>
                <c:pt idx="1219">
                  <c:v>20.316666666666666</c:v>
                </c:pt>
                <c:pt idx="1220">
                  <c:v>20.333333333333332</c:v>
                </c:pt>
                <c:pt idx="1221">
                  <c:v>20.350000000000001</c:v>
                </c:pt>
                <c:pt idx="1222">
                  <c:v>20.366666666666667</c:v>
                </c:pt>
                <c:pt idx="1223">
                  <c:v>20.383333333333333</c:v>
                </c:pt>
                <c:pt idx="1224">
                  <c:v>20.399999999999999</c:v>
                </c:pt>
                <c:pt idx="1225">
                  <c:v>20.416666666666668</c:v>
                </c:pt>
                <c:pt idx="1226">
                  <c:v>20.433333333333334</c:v>
                </c:pt>
                <c:pt idx="1227">
                  <c:v>20.45</c:v>
                </c:pt>
                <c:pt idx="1228">
                  <c:v>20.466666666666665</c:v>
                </c:pt>
                <c:pt idx="1229">
                  <c:v>20.483333333333334</c:v>
                </c:pt>
                <c:pt idx="1230">
                  <c:v>20.5</c:v>
                </c:pt>
                <c:pt idx="1231">
                  <c:v>20.516666666666666</c:v>
                </c:pt>
                <c:pt idx="1232">
                  <c:v>20.533333333333335</c:v>
                </c:pt>
                <c:pt idx="1233">
                  <c:v>20.55</c:v>
                </c:pt>
                <c:pt idx="1234">
                  <c:v>20.566666666666666</c:v>
                </c:pt>
                <c:pt idx="1235">
                  <c:v>20.583333333333332</c:v>
                </c:pt>
                <c:pt idx="1236">
                  <c:v>20.6</c:v>
                </c:pt>
                <c:pt idx="1237">
                  <c:v>20.616666666666667</c:v>
                </c:pt>
                <c:pt idx="1238">
                  <c:v>20.633333333333333</c:v>
                </c:pt>
                <c:pt idx="1239">
                  <c:v>20.65</c:v>
                </c:pt>
                <c:pt idx="1240">
                  <c:v>20.666666666666668</c:v>
                </c:pt>
                <c:pt idx="1241">
                  <c:v>20.683333333333334</c:v>
                </c:pt>
                <c:pt idx="1242">
                  <c:v>20.7</c:v>
                </c:pt>
                <c:pt idx="1243">
                  <c:v>20.716666666666665</c:v>
                </c:pt>
                <c:pt idx="1244">
                  <c:v>20.733333333333334</c:v>
                </c:pt>
                <c:pt idx="1245">
                  <c:v>20.75</c:v>
                </c:pt>
                <c:pt idx="1246">
                  <c:v>20.766666666666666</c:v>
                </c:pt>
                <c:pt idx="1247">
                  <c:v>20.783333333333335</c:v>
                </c:pt>
                <c:pt idx="1248">
                  <c:v>20.8</c:v>
                </c:pt>
                <c:pt idx="1249">
                  <c:v>20.816666666666666</c:v>
                </c:pt>
                <c:pt idx="1250">
                  <c:v>20.833333333333332</c:v>
                </c:pt>
                <c:pt idx="1251">
                  <c:v>20.85</c:v>
                </c:pt>
                <c:pt idx="1252">
                  <c:v>20.866666666666667</c:v>
                </c:pt>
                <c:pt idx="1253">
                  <c:v>20.883333333333333</c:v>
                </c:pt>
                <c:pt idx="1254">
                  <c:v>20.9</c:v>
                </c:pt>
                <c:pt idx="1255">
                  <c:v>20.916666666666668</c:v>
                </c:pt>
                <c:pt idx="1256">
                  <c:v>20.933333333333334</c:v>
                </c:pt>
                <c:pt idx="1257">
                  <c:v>20.95</c:v>
                </c:pt>
                <c:pt idx="1258">
                  <c:v>20.966666666666665</c:v>
                </c:pt>
                <c:pt idx="1259">
                  <c:v>20.983333333333334</c:v>
                </c:pt>
                <c:pt idx="1260">
                  <c:v>21</c:v>
                </c:pt>
                <c:pt idx="1261">
                  <c:v>21.016666666666666</c:v>
                </c:pt>
                <c:pt idx="1262">
                  <c:v>21.033333333333335</c:v>
                </c:pt>
                <c:pt idx="1263">
                  <c:v>21.05</c:v>
                </c:pt>
                <c:pt idx="1264">
                  <c:v>21.066666666666666</c:v>
                </c:pt>
                <c:pt idx="1265">
                  <c:v>21.083333333333332</c:v>
                </c:pt>
                <c:pt idx="1266">
                  <c:v>21.1</c:v>
                </c:pt>
                <c:pt idx="1267">
                  <c:v>21.116666666666667</c:v>
                </c:pt>
                <c:pt idx="1268">
                  <c:v>21.133333333333333</c:v>
                </c:pt>
                <c:pt idx="1269">
                  <c:v>21.15</c:v>
                </c:pt>
                <c:pt idx="1270">
                  <c:v>21.166666666666668</c:v>
                </c:pt>
                <c:pt idx="1271">
                  <c:v>21.183333333333334</c:v>
                </c:pt>
                <c:pt idx="1272">
                  <c:v>21.2</c:v>
                </c:pt>
                <c:pt idx="1273">
                  <c:v>21.216666666666665</c:v>
                </c:pt>
                <c:pt idx="1274">
                  <c:v>21.233333333333334</c:v>
                </c:pt>
                <c:pt idx="1275">
                  <c:v>21.25</c:v>
                </c:pt>
                <c:pt idx="1276">
                  <c:v>21.266666666666666</c:v>
                </c:pt>
                <c:pt idx="1277">
                  <c:v>21.283333333333335</c:v>
                </c:pt>
                <c:pt idx="1278">
                  <c:v>21.3</c:v>
                </c:pt>
                <c:pt idx="1279">
                  <c:v>21.316666666666666</c:v>
                </c:pt>
                <c:pt idx="1280">
                  <c:v>21.333333333333332</c:v>
                </c:pt>
                <c:pt idx="1281">
                  <c:v>21.35</c:v>
                </c:pt>
                <c:pt idx="1282">
                  <c:v>21.366666666666667</c:v>
                </c:pt>
                <c:pt idx="1283">
                  <c:v>21.383333333333333</c:v>
                </c:pt>
                <c:pt idx="1284">
                  <c:v>21.4</c:v>
                </c:pt>
                <c:pt idx="1285">
                  <c:v>21.416666666666668</c:v>
                </c:pt>
                <c:pt idx="1286">
                  <c:v>21.433333333333334</c:v>
                </c:pt>
                <c:pt idx="1287">
                  <c:v>21.45</c:v>
                </c:pt>
                <c:pt idx="1288">
                  <c:v>21.466666666666665</c:v>
                </c:pt>
                <c:pt idx="1289">
                  <c:v>21.483333333333334</c:v>
                </c:pt>
                <c:pt idx="1290">
                  <c:v>21.5</c:v>
                </c:pt>
                <c:pt idx="1291">
                  <c:v>21.516666666666666</c:v>
                </c:pt>
                <c:pt idx="1292">
                  <c:v>21.533333333333335</c:v>
                </c:pt>
                <c:pt idx="1293">
                  <c:v>21.55</c:v>
                </c:pt>
                <c:pt idx="1294">
                  <c:v>21.566666666666666</c:v>
                </c:pt>
                <c:pt idx="1295">
                  <c:v>21.583333333333332</c:v>
                </c:pt>
                <c:pt idx="1296">
                  <c:v>21.6</c:v>
                </c:pt>
                <c:pt idx="1297">
                  <c:v>21.616666666666667</c:v>
                </c:pt>
                <c:pt idx="1298">
                  <c:v>21.633333333333333</c:v>
                </c:pt>
                <c:pt idx="1299">
                  <c:v>21.65</c:v>
                </c:pt>
                <c:pt idx="1300">
                  <c:v>21.666666666666668</c:v>
                </c:pt>
                <c:pt idx="1301">
                  <c:v>21.683333333333334</c:v>
                </c:pt>
                <c:pt idx="1302">
                  <c:v>21.7</c:v>
                </c:pt>
                <c:pt idx="1303">
                  <c:v>21.716666666666665</c:v>
                </c:pt>
                <c:pt idx="1304">
                  <c:v>21.733333333333334</c:v>
                </c:pt>
                <c:pt idx="1305">
                  <c:v>21.75</c:v>
                </c:pt>
                <c:pt idx="1306">
                  <c:v>21.766666666666666</c:v>
                </c:pt>
                <c:pt idx="1307">
                  <c:v>21.783333333333335</c:v>
                </c:pt>
                <c:pt idx="1308">
                  <c:v>21.8</c:v>
                </c:pt>
                <c:pt idx="1309">
                  <c:v>21.816666666666666</c:v>
                </c:pt>
                <c:pt idx="1310">
                  <c:v>21.833333333333332</c:v>
                </c:pt>
                <c:pt idx="1311">
                  <c:v>21.85</c:v>
                </c:pt>
                <c:pt idx="1312">
                  <c:v>21.866666666666667</c:v>
                </c:pt>
                <c:pt idx="1313">
                  <c:v>21.883333333333333</c:v>
                </c:pt>
                <c:pt idx="1314">
                  <c:v>21.9</c:v>
                </c:pt>
                <c:pt idx="1315">
                  <c:v>21.916666666666668</c:v>
                </c:pt>
                <c:pt idx="1316">
                  <c:v>21.933333333333334</c:v>
                </c:pt>
                <c:pt idx="1317">
                  <c:v>21.95</c:v>
                </c:pt>
                <c:pt idx="1318">
                  <c:v>21.966666666666665</c:v>
                </c:pt>
                <c:pt idx="1319">
                  <c:v>21.983333333333334</c:v>
                </c:pt>
                <c:pt idx="1320">
                  <c:v>22</c:v>
                </c:pt>
                <c:pt idx="1321">
                  <c:v>22.016666666666666</c:v>
                </c:pt>
                <c:pt idx="1322">
                  <c:v>22.033333333333335</c:v>
                </c:pt>
                <c:pt idx="1323">
                  <c:v>22.05</c:v>
                </c:pt>
                <c:pt idx="1324">
                  <c:v>22.066666666666666</c:v>
                </c:pt>
                <c:pt idx="1325">
                  <c:v>22.083333333333332</c:v>
                </c:pt>
                <c:pt idx="1326">
                  <c:v>22.1</c:v>
                </c:pt>
                <c:pt idx="1327">
                  <c:v>22.116666666666667</c:v>
                </c:pt>
                <c:pt idx="1328">
                  <c:v>22.133333333333333</c:v>
                </c:pt>
                <c:pt idx="1329">
                  <c:v>22.15</c:v>
                </c:pt>
                <c:pt idx="1330">
                  <c:v>22.166666666666668</c:v>
                </c:pt>
                <c:pt idx="1331">
                  <c:v>22.183333333333334</c:v>
                </c:pt>
                <c:pt idx="1332">
                  <c:v>22.2</c:v>
                </c:pt>
                <c:pt idx="1333">
                  <c:v>22.216666666666665</c:v>
                </c:pt>
                <c:pt idx="1334">
                  <c:v>22.233333333333334</c:v>
                </c:pt>
                <c:pt idx="1335">
                  <c:v>22.25</c:v>
                </c:pt>
                <c:pt idx="1336">
                  <c:v>22.266666666666666</c:v>
                </c:pt>
                <c:pt idx="1337">
                  <c:v>22.283333333333335</c:v>
                </c:pt>
                <c:pt idx="1338">
                  <c:v>22.3</c:v>
                </c:pt>
                <c:pt idx="1339">
                  <c:v>22.316666666666666</c:v>
                </c:pt>
                <c:pt idx="1340">
                  <c:v>22.333333333333332</c:v>
                </c:pt>
                <c:pt idx="1341">
                  <c:v>22.35</c:v>
                </c:pt>
                <c:pt idx="1342">
                  <c:v>22.366666666666667</c:v>
                </c:pt>
                <c:pt idx="1343">
                  <c:v>22.383333333333333</c:v>
                </c:pt>
                <c:pt idx="1344">
                  <c:v>22.4</c:v>
                </c:pt>
                <c:pt idx="1345">
                  <c:v>22.416666666666668</c:v>
                </c:pt>
                <c:pt idx="1346">
                  <c:v>22.433333333333334</c:v>
                </c:pt>
                <c:pt idx="1347">
                  <c:v>22.45</c:v>
                </c:pt>
                <c:pt idx="1348">
                  <c:v>22.466666666666665</c:v>
                </c:pt>
                <c:pt idx="1349">
                  <c:v>22.483333333333334</c:v>
                </c:pt>
                <c:pt idx="1350">
                  <c:v>22.5</c:v>
                </c:pt>
                <c:pt idx="1351">
                  <c:v>22.516666666666666</c:v>
                </c:pt>
                <c:pt idx="1352">
                  <c:v>22.533333333333335</c:v>
                </c:pt>
                <c:pt idx="1353">
                  <c:v>22.55</c:v>
                </c:pt>
                <c:pt idx="1354">
                  <c:v>22.566666666666666</c:v>
                </c:pt>
                <c:pt idx="1355">
                  <c:v>22.583333333333332</c:v>
                </c:pt>
                <c:pt idx="1356">
                  <c:v>22.6</c:v>
                </c:pt>
                <c:pt idx="1357">
                  <c:v>22.616666666666667</c:v>
                </c:pt>
                <c:pt idx="1358">
                  <c:v>22.633333333333333</c:v>
                </c:pt>
                <c:pt idx="1359">
                  <c:v>22.65</c:v>
                </c:pt>
                <c:pt idx="1360">
                  <c:v>22.666666666666668</c:v>
                </c:pt>
                <c:pt idx="1361">
                  <c:v>22.683333333333334</c:v>
                </c:pt>
                <c:pt idx="1362">
                  <c:v>22.7</c:v>
                </c:pt>
                <c:pt idx="1363">
                  <c:v>22.716666666666665</c:v>
                </c:pt>
                <c:pt idx="1364">
                  <c:v>22.733333333333334</c:v>
                </c:pt>
                <c:pt idx="1365">
                  <c:v>22.75</c:v>
                </c:pt>
                <c:pt idx="1366">
                  <c:v>22.766666666666666</c:v>
                </c:pt>
                <c:pt idx="1367">
                  <c:v>22.783333333333335</c:v>
                </c:pt>
                <c:pt idx="1368">
                  <c:v>22.8</c:v>
                </c:pt>
                <c:pt idx="1369">
                  <c:v>22.816666666666666</c:v>
                </c:pt>
                <c:pt idx="1370">
                  <c:v>22.833333333333332</c:v>
                </c:pt>
                <c:pt idx="1371">
                  <c:v>22.85</c:v>
                </c:pt>
                <c:pt idx="1372">
                  <c:v>22.866666666666667</c:v>
                </c:pt>
                <c:pt idx="1373">
                  <c:v>22.883333333333333</c:v>
                </c:pt>
                <c:pt idx="1374">
                  <c:v>22.9</c:v>
                </c:pt>
                <c:pt idx="1375">
                  <c:v>22.916666666666668</c:v>
                </c:pt>
                <c:pt idx="1376">
                  <c:v>22.933333333333334</c:v>
                </c:pt>
                <c:pt idx="1377">
                  <c:v>22.95</c:v>
                </c:pt>
                <c:pt idx="1378">
                  <c:v>22.966666666666665</c:v>
                </c:pt>
                <c:pt idx="1379">
                  <c:v>22.983333333333334</c:v>
                </c:pt>
                <c:pt idx="1380">
                  <c:v>23</c:v>
                </c:pt>
                <c:pt idx="1381">
                  <c:v>23.016666666666666</c:v>
                </c:pt>
                <c:pt idx="1382">
                  <c:v>23.033333333333335</c:v>
                </c:pt>
                <c:pt idx="1383">
                  <c:v>23.05</c:v>
                </c:pt>
                <c:pt idx="1384">
                  <c:v>23.066666666666666</c:v>
                </c:pt>
                <c:pt idx="1385">
                  <c:v>23.083333333333332</c:v>
                </c:pt>
                <c:pt idx="1386">
                  <c:v>23.1</c:v>
                </c:pt>
                <c:pt idx="1387">
                  <c:v>23.116666666666667</c:v>
                </c:pt>
                <c:pt idx="1388">
                  <c:v>23.133333333333333</c:v>
                </c:pt>
                <c:pt idx="1389">
                  <c:v>23.15</c:v>
                </c:pt>
                <c:pt idx="1390">
                  <c:v>23.166666666666668</c:v>
                </c:pt>
                <c:pt idx="1391">
                  <c:v>23.183333333333334</c:v>
                </c:pt>
                <c:pt idx="1392">
                  <c:v>23.2</c:v>
                </c:pt>
                <c:pt idx="1393">
                  <c:v>23.216666666666665</c:v>
                </c:pt>
                <c:pt idx="1394">
                  <c:v>23.233333333333334</c:v>
                </c:pt>
                <c:pt idx="1395">
                  <c:v>23.25</c:v>
                </c:pt>
                <c:pt idx="1396">
                  <c:v>23.266666666666666</c:v>
                </c:pt>
                <c:pt idx="1397">
                  <c:v>23.283333333333335</c:v>
                </c:pt>
                <c:pt idx="1398">
                  <c:v>23.3</c:v>
                </c:pt>
                <c:pt idx="1399">
                  <c:v>23.316666666666666</c:v>
                </c:pt>
                <c:pt idx="1400">
                  <c:v>23.333333333333332</c:v>
                </c:pt>
                <c:pt idx="1401">
                  <c:v>23.35</c:v>
                </c:pt>
                <c:pt idx="1402">
                  <c:v>23.366666666666667</c:v>
                </c:pt>
                <c:pt idx="1403">
                  <c:v>23.383333333333333</c:v>
                </c:pt>
                <c:pt idx="1404">
                  <c:v>23.4</c:v>
                </c:pt>
                <c:pt idx="1405">
                  <c:v>23.416666666666668</c:v>
                </c:pt>
                <c:pt idx="1406">
                  <c:v>23.433333333333334</c:v>
                </c:pt>
                <c:pt idx="1407">
                  <c:v>23.45</c:v>
                </c:pt>
                <c:pt idx="1408">
                  <c:v>23.466666666666665</c:v>
                </c:pt>
                <c:pt idx="1409">
                  <c:v>23.483333333333334</c:v>
                </c:pt>
                <c:pt idx="1410">
                  <c:v>23.5</c:v>
                </c:pt>
                <c:pt idx="1411">
                  <c:v>23.516666666666666</c:v>
                </c:pt>
                <c:pt idx="1412">
                  <c:v>23.533333333333335</c:v>
                </c:pt>
                <c:pt idx="1413">
                  <c:v>23.55</c:v>
                </c:pt>
                <c:pt idx="1414">
                  <c:v>23.566666666666666</c:v>
                </c:pt>
                <c:pt idx="1415">
                  <c:v>23.583333333333332</c:v>
                </c:pt>
                <c:pt idx="1416">
                  <c:v>23.6</c:v>
                </c:pt>
                <c:pt idx="1417">
                  <c:v>23.616666666666667</c:v>
                </c:pt>
                <c:pt idx="1418">
                  <c:v>23.633333333333333</c:v>
                </c:pt>
                <c:pt idx="1419">
                  <c:v>23.65</c:v>
                </c:pt>
                <c:pt idx="1420">
                  <c:v>23.666666666666668</c:v>
                </c:pt>
                <c:pt idx="1421">
                  <c:v>23.683333333333334</c:v>
                </c:pt>
                <c:pt idx="1422">
                  <c:v>23.7</c:v>
                </c:pt>
                <c:pt idx="1423">
                  <c:v>23.716666666666665</c:v>
                </c:pt>
                <c:pt idx="1424">
                  <c:v>23.733333333333334</c:v>
                </c:pt>
                <c:pt idx="1425">
                  <c:v>23.75</c:v>
                </c:pt>
                <c:pt idx="1426">
                  <c:v>23.766666666666666</c:v>
                </c:pt>
                <c:pt idx="1427">
                  <c:v>23.783333333333335</c:v>
                </c:pt>
                <c:pt idx="1428">
                  <c:v>23.8</c:v>
                </c:pt>
                <c:pt idx="1429">
                  <c:v>23.816666666666666</c:v>
                </c:pt>
                <c:pt idx="1430">
                  <c:v>23.833333333333332</c:v>
                </c:pt>
                <c:pt idx="1431">
                  <c:v>23.85</c:v>
                </c:pt>
                <c:pt idx="1432">
                  <c:v>23.866666666666667</c:v>
                </c:pt>
                <c:pt idx="1433">
                  <c:v>23.883333333333333</c:v>
                </c:pt>
                <c:pt idx="1434">
                  <c:v>23.9</c:v>
                </c:pt>
                <c:pt idx="1435">
                  <c:v>23.916666666666668</c:v>
                </c:pt>
                <c:pt idx="1436">
                  <c:v>23.933333333333334</c:v>
                </c:pt>
                <c:pt idx="1437">
                  <c:v>23.95</c:v>
                </c:pt>
                <c:pt idx="1438">
                  <c:v>23.966666666666665</c:v>
                </c:pt>
                <c:pt idx="1439">
                  <c:v>23.983333333333334</c:v>
                </c:pt>
                <c:pt idx="1440">
                  <c:v>24</c:v>
                </c:pt>
                <c:pt idx="1441">
                  <c:v>24.016666666666666</c:v>
                </c:pt>
                <c:pt idx="1442">
                  <c:v>24.033333333333335</c:v>
                </c:pt>
                <c:pt idx="1443">
                  <c:v>24.05</c:v>
                </c:pt>
                <c:pt idx="1444">
                  <c:v>24.066666666666666</c:v>
                </c:pt>
                <c:pt idx="1445">
                  <c:v>24.083333333333332</c:v>
                </c:pt>
                <c:pt idx="1446">
                  <c:v>24.1</c:v>
                </c:pt>
                <c:pt idx="1447">
                  <c:v>24.116666666666667</c:v>
                </c:pt>
                <c:pt idx="1448">
                  <c:v>24.133333333333333</c:v>
                </c:pt>
                <c:pt idx="1449">
                  <c:v>24.15</c:v>
                </c:pt>
                <c:pt idx="1450">
                  <c:v>24.166666666666668</c:v>
                </c:pt>
                <c:pt idx="1451">
                  <c:v>24.183333333333334</c:v>
                </c:pt>
                <c:pt idx="1452">
                  <c:v>24.2</c:v>
                </c:pt>
                <c:pt idx="1453">
                  <c:v>24.216666666666665</c:v>
                </c:pt>
                <c:pt idx="1454">
                  <c:v>24.233333333333334</c:v>
                </c:pt>
                <c:pt idx="1455">
                  <c:v>24.25</c:v>
                </c:pt>
                <c:pt idx="1456">
                  <c:v>24.266666666666666</c:v>
                </c:pt>
                <c:pt idx="1457">
                  <c:v>24.283333333333335</c:v>
                </c:pt>
                <c:pt idx="1458">
                  <c:v>24.3</c:v>
                </c:pt>
                <c:pt idx="1459">
                  <c:v>24.316666666666666</c:v>
                </c:pt>
                <c:pt idx="1460">
                  <c:v>24.333333333333332</c:v>
                </c:pt>
                <c:pt idx="1461">
                  <c:v>24.35</c:v>
                </c:pt>
                <c:pt idx="1462">
                  <c:v>24.366666666666667</c:v>
                </c:pt>
                <c:pt idx="1463">
                  <c:v>24.383333333333333</c:v>
                </c:pt>
                <c:pt idx="1464">
                  <c:v>24.4</c:v>
                </c:pt>
                <c:pt idx="1465">
                  <c:v>24.416666666666668</c:v>
                </c:pt>
                <c:pt idx="1466">
                  <c:v>24.433333333333334</c:v>
                </c:pt>
                <c:pt idx="1467">
                  <c:v>24.45</c:v>
                </c:pt>
                <c:pt idx="1468">
                  <c:v>24.466666666666665</c:v>
                </c:pt>
                <c:pt idx="1469">
                  <c:v>24.483333333333334</c:v>
                </c:pt>
                <c:pt idx="1470">
                  <c:v>24.5</c:v>
                </c:pt>
                <c:pt idx="1471">
                  <c:v>24.516666666666666</c:v>
                </c:pt>
                <c:pt idx="1472">
                  <c:v>24.533333333333335</c:v>
                </c:pt>
                <c:pt idx="1473">
                  <c:v>24.55</c:v>
                </c:pt>
                <c:pt idx="1474">
                  <c:v>24.566666666666666</c:v>
                </c:pt>
                <c:pt idx="1475">
                  <c:v>24.583333333333332</c:v>
                </c:pt>
                <c:pt idx="1476">
                  <c:v>24.6</c:v>
                </c:pt>
                <c:pt idx="1477">
                  <c:v>24.616666666666667</c:v>
                </c:pt>
                <c:pt idx="1478">
                  <c:v>24.633333333333333</c:v>
                </c:pt>
                <c:pt idx="1479">
                  <c:v>24.65</c:v>
                </c:pt>
                <c:pt idx="1480">
                  <c:v>24.666666666666668</c:v>
                </c:pt>
                <c:pt idx="1481">
                  <c:v>24.683333333333334</c:v>
                </c:pt>
                <c:pt idx="1482">
                  <c:v>24.7</c:v>
                </c:pt>
                <c:pt idx="1483">
                  <c:v>24.716666666666665</c:v>
                </c:pt>
                <c:pt idx="1484">
                  <c:v>24.733333333333334</c:v>
                </c:pt>
                <c:pt idx="1485">
                  <c:v>24.75</c:v>
                </c:pt>
                <c:pt idx="1486">
                  <c:v>24.766666666666666</c:v>
                </c:pt>
                <c:pt idx="1487">
                  <c:v>24.783333333333335</c:v>
                </c:pt>
                <c:pt idx="1488">
                  <c:v>24.8</c:v>
                </c:pt>
                <c:pt idx="1489">
                  <c:v>24.816666666666666</c:v>
                </c:pt>
                <c:pt idx="1490">
                  <c:v>24.833333333333332</c:v>
                </c:pt>
                <c:pt idx="1491">
                  <c:v>24.85</c:v>
                </c:pt>
                <c:pt idx="1492">
                  <c:v>24.866666666666667</c:v>
                </c:pt>
                <c:pt idx="1493">
                  <c:v>24.883333333333333</c:v>
                </c:pt>
                <c:pt idx="1494">
                  <c:v>24.9</c:v>
                </c:pt>
                <c:pt idx="1495">
                  <c:v>24.916666666666668</c:v>
                </c:pt>
                <c:pt idx="1496">
                  <c:v>24.933333333333334</c:v>
                </c:pt>
                <c:pt idx="1497">
                  <c:v>24.95</c:v>
                </c:pt>
                <c:pt idx="1498">
                  <c:v>24.966666666666665</c:v>
                </c:pt>
                <c:pt idx="1499">
                  <c:v>24.983333333333334</c:v>
                </c:pt>
                <c:pt idx="1500">
                  <c:v>25</c:v>
                </c:pt>
                <c:pt idx="1501">
                  <c:v>25.016666666666666</c:v>
                </c:pt>
                <c:pt idx="1502">
                  <c:v>25.033333333333335</c:v>
                </c:pt>
                <c:pt idx="1503">
                  <c:v>25.05</c:v>
                </c:pt>
                <c:pt idx="1504">
                  <c:v>25.066666666666666</c:v>
                </c:pt>
                <c:pt idx="1505">
                  <c:v>25.083333333333332</c:v>
                </c:pt>
                <c:pt idx="1506">
                  <c:v>25.1</c:v>
                </c:pt>
                <c:pt idx="1507">
                  <c:v>25.116666666666667</c:v>
                </c:pt>
                <c:pt idx="1508">
                  <c:v>25.133333333333333</c:v>
                </c:pt>
                <c:pt idx="1509">
                  <c:v>25.15</c:v>
                </c:pt>
                <c:pt idx="1510">
                  <c:v>25.166666666666668</c:v>
                </c:pt>
                <c:pt idx="1511">
                  <c:v>25.183333333333334</c:v>
                </c:pt>
                <c:pt idx="1512">
                  <c:v>25.2</c:v>
                </c:pt>
                <c:pt idx="1513">
                  <c:v>25.216666666666665</c:v>
                </c:pt>
                <c:pt idx="1514">
                  <c:v>25.233333333333334</c:v>
                </c:pt>
                <c:pt idx="1515">
                  <c:v>25.25</c:v>
                </c:pt>
                <c:pt idx="1516">
                  <c:v>25.266666666666666</c:v>
                </c:pt>
                <c:pt idx="1517">
                  <c:v>25.283333333333335</c:v>
                </c:pt>
                <c:pt idx="1518">
                  <c:v>25.3</c:v>
                </c:pt>
                <c:pt idx="1519">
                  <c:v>25.316666666666666</c:v>
                </c:pt>
                <c:pt idx="1520">
                  <c:v>25.333333333333332</c:v>
                </c:pt>
                <c:pt idx="1521">
                  <c:v>25.35</c:v>
                </c:pt>
                <c:pt idx="1522">
                  <c:v>25.366666666666667</c:v>
                </c:pt>
                <c:pt idx="1523">
                  <c:v>25.383333333333333</c:v>
                </c:pt>
                <c:pt idx="1524">
                  <c:v>25.4</c:v>
                </c:pt>
                <c:pt idx="1525">
                  <c:v>25.416666666666668</c:v>
                </c:pt>
                <c:pt idx="1526">
                  <c:v>25.433333333333334</c:v>
                </c:pt>
                <c:pt idx="1527">
                  <c:v>25.45</c:v>
                </c:pt>
                <c:pt idx="1528">
                  <c:v>25.466666666666665</c:v>
                </c:pt>
                <c:pt idx="1529">
                  <c:v>25.483333333333334</c:v>
                </c:pt>
                <c:pt idx="1530">
                  <c:v>25.5</c:v>
                </c:pt>
                <c:pt idx="1531">
                  <c:v>25.516666666666666</c:v>
                </c:pt>
                <c:pt idx="1532">
                  <c:v>25.533333333333335</c:v>
                </c:pt>
                <c:pt idx="1533">
                  <c:v>25.55</c:v>
                </c:pt>
                <c:pt idx="1534">
                  <c:v>25.566666666666666</c:v>
                </c:pt>
                <c:pt idx="1535">
                  <c:v>25.583333333333332</c:v>
                </c:pt>
                <c:pt idx="1536">
                  <c:v>25.6</c:v>
                </c:pt>
                <c:pt idx="1537">
                  <c:v>25.616666666666667</c:v>
                </c:pt>
                <c:pt idx="1538">
                  <c:v>25.633333333333333</c:v>
                </c:pt>
                <c:pt idx="1539">
                  <c:v>25.65</c:v>
                </c:pt>
                <c:pt idx="1540">
                  <c:v>25.666666666666668</c:v>
                </c:pt>
                <c:pt idx="1541">
                  <c:v>25.683333333333334</c:v>
                </c:pt>
                <c:pt idx="1542">
                  <c:v>25.7</c:v>
                </c:pt>
                <c:pt idx="1543">
                  <c:v>25.716666666666665</c:v>
                </c:pt>
                <c:pt idx="1544">
                  <c:v>25.733333333333334</c:v>
                </c:pt>
                <c:pt idx="1545">
                  <c:v>25.75</c:v>
                </c:pt>
                <c:pt idx="1546">
                  <c:v>25.766666666666666</c:v>
                </c:pt>
                <c:pt idx="1547">
                  <c:v>25.783333333333335</c:v>
                </c:pt>
                <c:pt idx="1548">
                  <c:v>25.8</c:v>
                </c:pt>
                <c:pt idx="1549">
                  <c:v>25.816666666666666</c:v>
                </c:pt>
                <c:pt idx="1550">
                  <c:v>25.833333333333332</c:v>
                </c:pt>
                <c:pt idx="1551">
                  <c:v>25.85</c:v>
                </c:pt>
                <c:pt idx="1552">
                  <c:v>25.866666666666667</c:v>
                </c:pt>
                <c:pt idx="1553">
                  <c:v>25.883333333333333</c:v>
                </c:pt>
                <c:pt idx="1554">
                  <c:v>25.9</c:v>
                </c:pt>
                <c:pt idx="1555">
                  <c:v>25.916666666666668</c:v>
                </c:pt>
                <c:pt idx="1556">
                  <c:v>25.933333333333334</c:v>
                </c:pt>
                <c:pt idx="1557">
                  <c:v>25.95</c:v>
                </c:pt>
                <c:pt idx="1558">
                  <c:v>25.966666666666665</c:v>
                </c:pt>
                <c:pt idx="1559">
                  <c:v>25.983333333333334</c:v>
                </c:pt>
                <c:pt idx="1560">
                  <c:v>26</c:v>
                </c:pt>
                <c:pt idx="1561">
                  <c:v>26.016666666666666</c:v>
                </c:pt>
                <c:pt idx="1562">
                  <c:v>26.033333333333335</c:v>
                </c:pt>
                <c:pt idx="1563">
                  <c:v>26.05</c:v>
                </c:pt>
                <c:pt idx="1564">
                  <c:v>26.066666666666666</c:v>
                </c:pt>
                <c:pt idx="1565">
                  <c:v>26.083333333333332</c:v>
                </c:pt>
                <c:pt idx="1566">
                  <c:v>26.1</c:v>
                </c:pt>
                <c:pt idx="1567">
                  <c:v>26.116666666666667</c:v>
                </c:pt>
                <c:pt idx="1568">
                  <c:v>26.133333333333333</c:v>
                </c:pt>
                <c:pt idx="1569">
                  <c:v>26.15</c:v>
                </c:pt>
                <c:pt idx="1570">
                  <c:v>26.166666666666668</c:v>
                </c:pt>
                <c:pt idx="1571">
                  <c:v>26.183333333333334</c:v>
                </c:pt>
                <c:pt idx="1572">
                  <c:v>26.2</c:v>
                </c:pt>
                <c:pt idx="1573">
                  <c:v>26.216666666666665</c:v>
                </c:pt>
                <c:pt idx="1574">
                  <c:v>26.233333333333334</c:v>
                </c:pt>
                <c:pt idx="1575">
                  <c:v>26.25</c:v>
                </c:pt>
                <c:pt idx="1576">
                  <c:v>26.266666666666666</c:v>
                </c:pt>
                <c:pt idx="1577">
                  <c:v>26.283333333333335</c:v>
                </c:pt>
                <c:pt idx="1578">
                  <c:v>26.3</c:v>
                </c:pt>
                <c:pt idx="1579">
                  <c:v>26.316666666666666</c:v>
                </c:pt>
                <c:pt idx="1580">
                  <c:v>26.333333333333332</c:v>
                </c:pt>
                <c:pt idx="1581">
                  <c:v>26.35</c:v>
                </c:pt>
                <c:pt idx="1582">
                  <c:v>26.366666666666667</c:v>
                </c:pt>
                <c:pt idx="1583">
                  <c:v>26.383333333333333</c:v>
                </c:pt>
                <c:pt idx="1584">
                  <c:v>26.4</c:v>
                </c:pt>
                <c:pt idx="1585">
                  <c:v>26.416666666666668</c:v>
                </c:pt>
                <c:pt idx="1586">
                  <c:v>26.433333333333334</c:v>
                </c:pt>
                <c:pt idx="1587">
                  <c:v>26.45</c:v>
                </c:pt>
                <c:pt idx="1588">
                  <c:v>26.466666666666665</c:v>
                </c:pt>
                <c:pt idx="1589">
                  <c:v>26.483333333333334</c:v>
                </c:pt>
                <c:pt idx="1590">
                  <c:v>26.5</c:v>
                </c:pt>
                <c:pt idx="1591">
                  <c:v>26.516666666666666</c:v>
                </c:pt>
                <c:pt idx="1592">
                  <c:v>26.533333333333335</c:v>
                </c:pt>
                <c:pt idx="1593">
                  <c:v>26.55</c:v>
                </c:pt>
                <c:pt idx="1594">
                  <c:v>26.566666666666666</c:v>
                </c:pt>
                <c:pt idx="1595">
                  <c:v>26.583333333333332</c:v>
                </c:pt>
                <c:pt idx="1596">
                  <c:v>26.6</c:v>
                </c:pt>
                <c:pt idx="1597">
                  <c:v>26.616666666666667</c:v>
                </c:pt>
                <c:pt idx="1598">
                  <c:v>26.633333333333333</c:v>
                </c:pt>
                <c:pt idx="1599">
                  <c:v>26.65</c:v>
                </c:pt>
                <c:pt idx="1600">
                  <c:v>26.666666666666668</c:v>
                </c:pt>
                <c:pt idx="1601">
                  <c:v>26.683333333333334</c:v>
                </c:pt>
                <c:pt idx="1602">
                  <c:v>26.7</c:v>
                </c:pt>
                <c:pt idx="1603">
                  <c:v>26.716666666666665</c:v>
                </c:pt>
                <c:pt idx="1604">
                  <c:v>26.733333333333334</c:v>
                </c:pt>
                <c:pt idx="1605">
                  <c:v>26.75</c:v>
                </c:pt>
                <c:pt idx="1606">
                  <c:v>26.766666666666666</c:v>
                </c:pt>
                <c:pt idx="1607">
                  <c:v>26.783333333333335</c:v>
                </c:pt>
                <c:pt idx="1608">
                  <c:v>26.8</c:v>
                </c:pt>
                <c:pt idx="1609">
                  <c:v>26.816666666666666</c:v>
                </c:pt>
                <c:pt idx="1610">
                  <c:v>26.833333333333332</c:v>
                </c:pt>
                <c:pt idx="1611">
                  <c:v>26.85</c:v>
                </c:pt>
                <c:pt idx="1612">
                  <c:v>26.866666666666667</c:v>
                </c:pt>
                <c:pt idx="1613">
                  <c:v>26.883333333333333</c:v>
                </c:pt>
                <c:pt idx="1614">
                  <c:v>26.9</c:v>
                </c:pt>
                <c:pt idx="1615">
                  <c:v>26.916666666666668</c:v>
                </c:pt>
                <c:pt idx="1616">
                  <c:v>26.933333333333334</c:v>
                </c:pt>
                <c:pt idx="1617">
                  <c:v>26.95</c:v>
                </c:pt>
                <c:pt idx="1618">
                  <c:v>26.966666666666665</c:v>
                </c:pt>
                <c:pt idx="1619">
                  <c:v>26.983333333333334</c:v>
                </c:pt>
                <c:pt idx="1620">
                  <c:v>27</c:v>
                </c:pt>
                <c:pt idx="1621">
                  <c:v>27.016666666666666</c:v>
                </c:pt>
                <c:pt idx="1622">
                  <c:v>27.033333333333335</c:v>
                </c:pt>
                <c:pt idx="1623">
                  <c:v>27.05</c:v>
                </c:pt>
                <c:pt idx="1624">
                  <c:v>27.066666666666666</c:v>
                </c:pt>
                <c:pt idx="1625">
                  <c:v>27.083333333333332</c:v>
                </c:pt>
                <c:pt idx="1626">
                  <c:v>27.1</c:v>
                </c:pt>
                <c:pt idx="1627">
                  <c:v>27.116666666666667</c:v>
                </c:pt>
                <c:pt idx="1628">
                  <c:v>27.133333333333333</c:v>
                </c:pt>
                <c:pt idx="1629">
                  <c:v>27.15</c:v>
                </c:pt>
                <c:pt idx="1630">
                  <c:v>27.166666666666668</c:v>
                </c:pt>
                <c:pt idx="1631">
                  <c:v>27.183333333333334</c:v>
                </c:pt>
                <c:pt idx="1632">
                  <c:v>27.2</c:v>
                </c:pt>
                <c:pt idx="1633">
                  <c:v>27.216666666666665</c:v>
                </c:pt>
                <c:pt idx="1634">
                  <c:v>27.233333333333334</c:v>
                </c:pt>
                <c:pt idx="1635">
                  <c:v>27.25</c:v>
                </c:pt>
                <c:pt idx="1636">
                  <c:v>27.266666666666666</c:v>
                </c:pt>
                <c:pt idx="1637">
                  <c:v>27.283333333333335</c:v>
                </c:pt>
                <c:pt idx="1638">
                  <c:v>27.3</c:v>
                </c:pt>
                <c:pt idx="1639">
                  <c:v>27.316666666666666</c:v>
                </c:pt>
                <c:pt idx="1640">
                  <c:v>27.333333333333332</c:v>
                </c:pt>
                <c:pt idx="1641">
                  <c:v>27.35</c:v>
                </c:pt>
                <c:pt idx="1642">
                  <c:v>27.366666666666667</c:v>
                </c:pt>
                <c:pt idx="1643">
                  <c:v>27.383333333333333</c:v>
                </c:pt>
                <c:pt idx="1644">
                  <c:v>27.4</c:v>
                </c:pt>
                <c:pt idx="1645">
                  <c:v>27.416666666666668</c:v>
                </c:pt>
                <c:pt idx="1646">
                  <c:v>27.433333333333334</c:v>
                </c:pt>
                <c:pt idx="1647">
                  <c:v>27.45</c:v>
                </c:pt>
                <c:pt idx="1648">
                  <c:v>27.466666666666665</c:v>
                </c:pt>
                <c:pt idx="1649">
                  <c:v>27.483333333333334</c:v>
                </c:pt>
                <c:pt idx="1650">
                  <c:v>27.5</c:v>
                </c:pt>
                <c:pt idx="1651">
                  <c:v>27.516666666666666</c:v>
                </c:pt>
                <c:pt idx="1652">
                  <c:v>27.533333333333335</c:v>
                </c:pt>
                <c:pt idx="1653">
                  <c:v>27.55</c:v>
                </c:pt>
                <c:pt idx="1654">
                  <c:v>27.566666666666666</c:v>
                </c:pt>
                <c:pt idx="1655">
                  <c:v>27.583333333333332</c:v>
                </c:pt>
                <c:pt idx="1656">
                  <c:v>27.6</c:v>
                </c:pt>
                <c:pt idx="1657">
                  <c:v>27.616666666666667</c:v>
                </c:pt>
                <c:pt idx="1658">
                  <c:v>27.633333333333333</c:v>
                </c:pt>
                <c:pt idx="1659">
                  <c:v>27.65</c:v>
                </c:pt>
                <c:pt idx="1660">
                  <c:v>27.666666666666668</c:v>
                </c:pt>
                <c:pt idx="1661">
                  <c:v>27.683333333333334</c:v>
                </c:pt>
                <c:pt idx="1662">
                  <c:v>27.7</c:v>
                </c:pt>
                <c:pt idx="1663">
                  <c:v>27.716666666666665</c:v>
                </c:pt>
                <c:pt idx="1664">
                  <c:v>27.733333333333334</c:v>
                </c:pt>
                <c:pt idx="1665">
                  <c:v>27.75</c:v>
                </c:pt>
                <c:pt idx="1666">
                  <c:v>27.766666666666666</c:v>
                </c:pt>
                <c:pt idx="1667">
                  <c:v>27.783333333333335</c:v>
                </c:pt>
                <c:pt idx="1668">
                  <c:v>27.8</c:v>
                </c:pt>
                <c:pt idx="1669">
                  <c:v>27.816666666666666</c:v>
                </c:pt>
                <c:pt idx="1670">
                  <c:v>27.833333333333332</c:v>
                </c:pt>
                <c:pt idx="1671">
                  <c:v>27.85</c:v>
                </c:pt>
                <c:pt idx="1672">
                  <c:v>27.866666666666667</c:v>
                </c:pt>
                <c:pt idx="1673">
                  <c:v>27.883333333333333</c:v>
                </c:pt>
                <c:pt idx="1674">
                  <c:v>27.9</c:v>
                </c:pt>
                <c:pt idx="1675">
                  <c:v>27.916666666666668</c:v>
                </c:pt>
                <c:pt idx="1676">
                  <c:v>27.933333333333334</c:v>
                </c:pt>
                <c:pt idx="1677">
                  <c:v>27.95</c:v>
                </c:pt>
                <c:pt idx="1678">
                  <c:v>27.966666666666665</c:v>
                </c:pt>
                <c:pt idx="1679">
                  <c:v>27.983333333333334</c:v>
                </c:pt>
                <c:pt idx="1680">
                  <c:v>28</c:v>
                </c:pt>
                <c:pt idx="1681">
                  <c:v>28.016666666666666</c:v>
                </c:pt>
                <c:pt idx="1682">
                  <c:v>28.033333333333335</c:v>
                </c:pt>
                <c:pt idx="1683">
                  <c:v>28.05</c:v>
                </c:pt>
                <c:pt idx="1684">
                  <c:v>28.066666666666666</c:v>
                </c:pt>
                <c:pt idx="1685">
                  <c:v>28.083333333333332</c:v>
                </c:pt>
                <c:pt idx="1686">
                  <c:v>28.1</c:v>
                </c:pt>
                <c:pt idx="1687">
                  <c:v>28.116666666666667</c:v>
                </c:pt>
                <c:pt idx="1688">
                  <c:v>28.133333333333333</c:v>
                </c:pt>
                <c:pt idx="1689">
                  <c:v>28.15</c:v>
                </c:pt>
                <c:pt idx="1690">
                  <c:v>28.166666666666668</c:v>
                </c:pt>
                <c:pt idx="1691">
                  <c:v>28.183333333333334</c:v>
                </c:pt>
                <c:pt idx="1692">
                  <c:v>28.2</c:v>
                </c:pt>
                <c:pt idx="1693">
                  <c:v>28.216666666666665</c:v>
                </c:pt>
                <c:pt idx="1694">
                  <c:v>28.233333333333334</c:v>
                </c:pt>
                <c:pt idx="1695">
                  <c:v>28.25</c:v>
                </c:pt>
                <c:pt idx="1696">
                  <c:v>28.266666666666666</c:v>
                </c:pt>
                <c:pt idx="1697">
                  <c:v>28.283333333333335</c:v>
                </c:pt>
                <c:pt idx="1698">
                  <c:v>28.3</c:v>
                </c:pt>
                <c:pt idx="1699">
                  <c:v>28.316666666666666</c:v>
                </c:pt>
                <c:pt idx="1700">
                  <c:v>28.333333333333332</c:v>
                </c:pt>
                <c:pt idx="1701">
                  <c:v>28.35</c:v>
                </c:pt>
                <c:pt idx="1702">
                  <c:v>28.366666666666667</c:v>
                </c:pt>
                <c:pt idx="1703">
                  <c:v>28.383333333333333</c:v>
                </c:pt>
                <c:pt idx="1704">
                  <c:v>28.4</c:v>
                </c:pt>
                <c:pt idx="1705">
                  <c:v>28.416666666666668</c:v>
                </c:pt>
                <c:pt idx="1706">
                  <c:v>28.433333333333334</c:v>
                </c:pt>
                <c:pt idx="1707">
                  <c:v>28.45</c:v>
                </c:pt>
                <c:pt idx="1708">
                  <c:v>28.466666666666665</c:v>
                </c:pt>
                <c:pt idx="1709">
                  <c:v>28.483333333333334</c:v>
                </c:pt>
                <c:pt idx="1710">
                  <c:v>28.5</c:v>
                </c:pt>
                <c:pt idx="1711">
                  <c:v>28.516666666666666</c:v>
                </c:pt>
                <c:pt idx="1712">
                  <c:v>28.533333333333335</c:v>
                </c:pt>
                <c:pt idx="1713">
                  <c:v>28.55</c:v>
                </c:pt>
                <c:pt idx="1714">
                  <c:v>28.566666666666666</c:v>
                </c:pt>
                <c:pt idx="1715">
                  <c:v>28.583333333333332</c:v>
                </c:pt>
                <c:pt idx="1716">
                  <c:v>28.6</c:v>
                </c:pt>
                <c:pt idx="1717">
                  <c:v>28.616666666666667</c:v>
                </c:pt>
                <c:pt idx="1718">
                  <c:v>28.633333333333333</c:v>
                </c:pt>
                <c:pt idx="1719">
                  <c:v>28.65</c:v>
                </c:pt>
                <c:pt idx="1720">
                  <c:v>28.666666666666668</c:v>
                </c:pt>
                <c:pt idx="1721">
                  <c:v>28.683333333333334</c:v>
                </c:pt>
                <c:pt idx="1722">
                  <c:v>28.7</c:v>
                </c:pt>
                <c:pt idx="1723">
                  <c:v>28.716666666666665</c:v>
                </c:pt>
                <c:pt idx="1724">
                  <c:v>28.733333333333334</c:v>
                </c:pt>
                <c:pt idx="1725">
                  <c:v>28.75</c:v>
                </c:pt>
                <c:pt idx="1726">
                  <c:v>28.766666666666666</c:v>
                </c:pt>
                <c:pt idx="1727">
                  <c:v>28.783333333333335</c:v>
                </c:pt>
                <c:pt idx="1728">
                  <c:v>28.8</c:v>
                </c:pt>
                <c:pt idx="1729">
                  <c:v>28.816666666666666</c:v>
                </c:pt>
                <c:pt idx="1730">
                  <c:v>28.833333333333332</c:v>
                </c:pt>
                <c:pt idx="1731">
                  <c:v>28.85</c:v>
                </c:pt>
                <c:pt idx="1732">
                  <c:v>28.866666666666667</c:v>
                </c:pt>
                <c:pt idx="1733">
                  <c:v>28.883333333333333</c:v>
                </c:pt>
                <c:pt idx="1734">
                  <c:v>28.9</c:v>
                </c:pt>
                <c:pt idx="1735">
                  <c:v>28.916666666666668</c:v>
                </c:pt>
                <c:pt idx="1736">
                  <c:v>28.933333333333334</c:v>
                </c:pt>
                <c:pt idx="1737">
                  <c:v>28.95</c:v>
                </c:pt>
                <c:pt idx="1738">
                  <c:v>28.966666666666665</c:v>
                </c:pt>
                <c:pt idx="1739">
                  <c:v>28.983333333333334</c:v>
                </c:pt>
                <c:pt idx="1740">
                  <c:v>29</c:v>
                </c:pt>
                <c:pt idx="1741">
                  <c:v>29.016666666666666</c:v>
                </c:pt>
                <c:pt idx="1742">
                  <c:v>29.033333333333335</c:v>
                </c:pt>
                <c:pt idx="1743">
                  <c:v>29.05</c:v>
                </c:pt>
                <c:pt idx="1744">
                  <c:v>29.066666666666666</c:v>
                </c:pt>
                <c:pt idx="1745">
                  <c:v>29.083333333333332</c:v>
                </c:pt>
                <c:pt idx="1746">
                  <c:v>29.1</c:v>
                </c:pt>
                <c:pt idx="1747">
                  <c:v>29.116666666666667</c:v>
                </c:pt>
                <c:pt idx="1748">
                  <c:v>29.133333333333333</c:v>
                </c:pt>
                <c:pt idx="1749">
                  <c:v>29.15</c:v>
                </c:pt>
                <c:pt idx="1750">
                  <c:v>29.166666666666668</c:v>
                </c:pt>
                <c:pt idx="1751">
                  <c:v>29.183333333333334</c:v>
                </c:pt>
                <c:pt idx="1752">
                  <c:v>29.2</c:v>
                </c:pt>
                <c:pt idx="1753">
                  <c:v>29.216666666666665</c:v>
                </c:pt>
                <c:pt idx="1754">
                  <c:v>29.233333333333334</c:v>
                </c:pt>
                <c:pt idx="1755">
                  <c:v>29.25</c:v>
                </c:pt>
                <c:pt idx="1756">
                  <c:v>29.266666666666666</c:v>
                </c:pt>
                <c:pt idx="1757">
                  <c:v>29.283333333333335</c:v>
                </c:pt>
                <c:pt idx="1758">
                  <c:v>29.3</c:v>
                </c:pt>
                <c:pt idx="1759">
                  <c:v>29.316666666666666</c:v>
                </c:pt>
                <c:pt idx="1760">
                  <c:v>29.333333333333332</c:v>
                </c:pt>
                <c:pt idx="1761">
                  <c:v>29.35</c:v>
                </c:pt>
                <c:pt idx="1762">
                  <c:v>29.366666666666667</c:v>
                </c:pt>
                <c:pt idx="1763">
                  <c:v>29.383333333333333</c:v>
                </c:pt>
                <c:pt idx="1764">
                  <c:v>29.4</c:v>
                </c:pt>
                <c:pt idx="1765">
                  <c:v>29.416666666666668</c:v>
                </c:pt>
                <c:pt idx="1766">
                  <c:v>29.433333333333334</c:v>
                </c:pt>
                <c:pt idx="1767">
                  <c:v>29.45</c:v>
                </c:pt>
                <c:pt idx="1768">
                  <c:v>29.466666666666665</c:v>
                </c:pt>
                <c:pt idx="1769">
                  <c:v>29.483333333333334</c:v>
                </c:pt>
                <c:pt idx="1770">
                  <c:v>29.5</c:v>
                </c:pt>
                <c:pt idx="1771">
                  <c:v>29.516666666666666</c:v>
                </c:pt>
                <c:pt idx="1772">
                  <c:v>29.533333333333335</c:v>
                </c:pt>
                <c:pt idx="1773">
                  <c:v>29.55</c:v>
                </c:pt>
                <c:pt idx="1774">
                  <c:v>29.566666666666666</c:v>
                </c:pt>
                <c:pt idx="1775">
                  <c:v>29.583333333333332</c:v>
                </c:pt>
                <c:pt idx="1776">
                  <c:v>29.6</c:v>
                </c:pt>
                <c:pt idx="1777">
                  <c:v>29.616666666666667</c:v>
                </c:pt>
                <c:pt idx="1778">
                  <c:v>29.633333333333333</c:v>
                </c:pt>
                <c:pt idx="1779">
                  <c:v>29.65</c:v>
                </c:pt>
                <c:pt idx="1780">
                  <c:v>29.666666666666668</c:v>
                </c:pt>
                <c:pt idx="1781">
                  <c:v>29.683333333333334</c:v>
                </c:pt>
                <c:pt idx="1782">
                  <c:v>29.7</c:v>
                </c:pt>
                <c:pt idx="1783">
                  <c:v>29.716666666666665</c:v>
                </c:pt>
                <c:pt idx="1784">
                  <c:v>29.733333333333334</c:v>
                </c:pt>
                <c:pt idx="1785">
                  <c:v>29.75</c:v>
                </c:pt>
                <c:pt idx="1786">
                  <c:v>29.766666666666666</c:v>
                </c:pt>
                <c:pt idx="1787">
                  <c:v>29.783333333333335</c:v>
                </c:pt>
                <c:pt idx="1788">
                  <c:v>29.8</c:v>
                </c:pt>
                <c:pt idx="1789">
                  <c:v>29.816666666666666</c:v>
                </c:pt>
                <c:pt idx="1790">
                  <c:v>29.833333333333332</c:v>
                </c:pt>
                <c:pt idx="1791">
                  <c:v>29.85</c:v>
                </c:pt>
                <c:pt idx="1792">
                  <c:v>29.866666666666667</c:v>
                </c:pt>
                <c:pt idx="1793">
                  <c:v>29.883333333333333</c:v>
                </c:pt>
                <c:pt idx="1794">
                  <c:v>29.9</c:v>
                </c:pt>
                <c:pt idx="1795">
                  <c:v>29.916666666666668</c:v>
                </c:pt>
                <c:pt idx="1796">
                  <c:v>29.933333333333334</c:v>
                </c:pt>
                <c:pt idx="1797">
                  <c:v>29.95</c:v>
                </c:pt>
                <c:pt idx="1798">
                  <c:v>29.966666666666665</c:v>
                </c:pt>
                <c:pt idx="1799">
                  <c:v>29.983333333333334</c:v>
                </c:pt>
                <c:pt idx="1800">
                  <c:v>30</c:v>
                </c:pt>
                <c:pt idx="1801">
                  <c:v>30.016666666666666</c:v>
                </c:pt>
                <c:pt idx="1802">
                  <c:v>30.033333333333335</c:v>
                </c:pt>
                <c:pt idx="1803">
                  <c:v>30.05</c:v>
                </c:pt>
                <c:pt idx="1804">
                  <c:v>30.066666666666666</c:v>
                </c:pt>
                <c:pt idx="1805">
                  <c:v>30.083333333333332</c:v>
                </c:pt>
                <c:pt idx="1806">
                  <c:v>30.1</c:v>
                </c:pt>
                <c:pt idx="1807">
                  <c:v>30.116666666666667</c:v>
                </c:pt>
                <c:pt idx="1808">
                  <c:v>30.133333333333333</c:v>
                </c:pt>
                <c:pt idx="1809">
                  <c:v>30.15</c:v>
                </c:pt>
                <c:pt idx="1810">
                  <c:v>30.166666666666668</c:v>
                </c:pt>
                <c:pt idx="1811">
                  <c:v>30.183333333333334</c:v>
                </c:pt>
                <c:pt idx="1812">
                  <c:v>30.2</c:v>
                </c:pt>
                <c:pt idx="1813">
                  <c:v>30.216666666666665</c:v>
                </c:pt>
                <c:pt idx="1814">
                  <c:v>30.233333333333334</c:v>
                </c:pt>
                <c:pt idx="1815">
                  <c:v>30.25</c:v>
                </c:pt>
                <c:pt idx="1816">
                  <c:v>30.266666666666666</c:v>
                </c:pt>
                <c:pt idx="1817">
                  <c:v>30.283333333333335</c:v>
                </c:pt>
                <c:pt idx="1818">
                  <c:v>30.3</c:v>
                </c:pt>
                <c:pt idx="1819">
                  <c:v>30.316666666666666</c:v>
                </c:pt>
                <c:pt idx="1820">
                  <c:v>30.333333333333332</c:v>
                </c:pt>
                <c:pt idx="1821">
                  <c:v>30.35</c:v>
                </c:pt>
                <c:pt idx="1822">
                  <c:v>30.366666666666667</c:v>
                </c:pt>
                <c:pt idx="1823">
                  <c:v>30.383333333333333</c:v>
                </c:pt>
                <c:pt idx="1824">
                  <c:v>30.4</c:v>
                </c:pt>
                <c:pt idx="1825">
                  <c:v>30.416666666666668</c:v>
                </c:pt>
                <c:pt idx="1826">
                  <c:v>30.433333333333334</c:v>
                </c:pt>
                <c:pt idx="1827">
                  <c:v>30.45</c:v>
                </c:pt>
                <c:pt idx="1828">
                  <c:v>30.466666666666665</c:v>
                </c:pt>
                <c:pt idx="1829">
                  <c:v>30.483333333333334</c:v>
                </c:pt>
                <c:pt idx="1830">
                  <c:v>30.5</c:v>
                </c:pt>
                <c:pt idx="1831">
                  <c:v>30.516666666666666</c:v>
                </c:pt>
                <c:pt idx="1832">
                  <c:v>30.533333333333335</c:v>
                </c:pt>
                <c:pt idx="1833">
                  <c:v>30.55</c:v>
                </c:pt>
                <c:pt idx="1834">
                  <c:v>30.566666666666666</c:v>
                </c:pt>
                <c:pt idx="1835">
                  <c:v>30.583333333333332</c:v>
                </c:pt>
                <c:pt idx="1836">
                  <c:v>30.6</c:v>
                </c:pt>
                <c:pt idx="1837">
                  <c:v>30.616666666666667</c:v>
                </c:pt>
                <c:pt idx="1838">
                  <c:v>30.633333333333333</c:v>
                </c:pt>
                <c:pt idx="1839">
                  <c:v>30.65</c:v>
                </c:pt>
                <c:pt idx="1840">
                  <c:v>30.666666666666668</c:v>
                </c:pt>
                <c:pt idx="1841">
                  <c:v>30.683333333333334</c:v>
                </c:pt>
                <c:pt idx="1842">
                  <c:v>30.7</c:v>
                </c:pt>
                <c:pt idx="1843">
                  <c:v>30.716666666666665</c:v>
                </c:pt>
                <c:pt idx="1844">
                  <c:v>30.733333333333334</c:v>
                </c:pt>
                <c:pt idx="1845">
                  <c:v>30.75</c:v>
                </c:pt>
                <c:pt idx="1846">
                  <c:v>30.766666666666666</c:v>
                </c:pt>
                <c:pt idx="1847">
                  <c:v>30.783333333333335</c:v>
                </c:pt>
                <c:pt idx="1848">
                  <c:v>30.8</c:v>
                </c:pt>
                <c:pt idx="1849">
                  <c:v>30.816666666666666</c:v>
                </c:pt>
                <c:pt idx="1850">
                  <c:v>30.833333333333332</c:v>
                </c:pt>
                <c:pt idx="1851">
                  <c:v>30.85</c:v>
                </c:pt>
                <c:pt idx="1852">
                  <c:v>30.866666666666667</c:v>
                </c:pt>
                <c:pt idx="1853">
                  <c:v>30.883333333333333</c:v>
                </c:pt>
                <c:pt idx="1854">
                  <c:v>30.9</c:v>
                </c:pt>
                <c:pt idx="1855">
                  <c:v>30.916666666666668</c:v>
                </c:pt>
                <c:pt idx="1856">
                  <c:v>30.933333333333334</c:v>
                </c:pt>
                <c:pt idx="1857">
                  <c:v>30.95</c:v>
                </c:pt>
                <c:pt idx="1858">
                  <c:v>30.966666666666665</c:v>
                </c:pt>
                <c:pt idx="1859">
                  <c:v>30.983333333333334</c:v>
                </c:pt>
                <c:pt idx="1860">
                  <c:v>31</c:v>
                </c:pt>
                <c:pt idx="1861">
                  <c:v>31.016666666666666</c:v>
                </c:pt>
                <c:pt idx="1862">
                  <c:v>31.033333333333335</c:v>
                </c:pt>
                <c:pt idx="1863">
                  <c:v>31.05</c:v>
                </c:pt>
                <c:pt idx="1864">
                  <c:v>31.066666666666666</c:v>
                </c:pt>
                <c:pt idx="1865">
                  <c:v>31.083333333333332</c:v>
                </c:pt>
                <c:pt idx="1866">
                  <c:v>31.1</c:v>
                </c:pt>
                <c:pt idx="1867">
                  <c:v>31.116666666666667</c:v>
                </c:pt>
                <c:pt idx="1868">
                  <c:v>31.133333333333333</c:v>
                </c:pt>
                <c:pt idx="1869">
                  <c:v>31.15</c:v>
                </c:pt>
                <c:pt idx="1870">
                  <c:v>31.166666666666668</c:v>
                </c:pt>
                <c:pt idx="1871">
                  <c:v>31.183333333333334</c:v>
                </c:pt>
                <c:pt idx="1872">
                  <c:v>31.2</c:v>
                </c:pt>
                <c:pt idx="1873">
                  <c:v>31.216666666666665</c:v>
                </c:pt>
                <c:pt idx="1874">
                  <c:v>31.233333333333334</c:v>
                </c:pt>
                <c:pt idx="1875">
                  <c:v>31.25</c:v>
                </c:pt>
                <c:pt idx="1876">
                  <c:v>31.266666666666666</c:v>
                </c:pt>
                <c:pt idx="1877">
                  <c:v>31.283333333333335</c:v>
                </c:pt>
                <c:pt idx="1878">
                  <c:v>31.3</c:v>
                </c:pt>
                <c:pt idx="1879">
                  <c:v>31.316666666666666</c:v>
                </c:pt>
                <c:pt idx="1880">
                  <c:v>31.333333333333332</c:v>
                </c:pt>
                <c:pt idx="1881">
                  <c:v>31.35</c:v>
                </c:pt>
                <c:pt idx="1882">
                  <c:v>31.366666666666667</c:v>
                </c:pt>
                <c:pt idx="1883">
                  <c:v>31.383333333333333</c:v>
                </c:pt>
                <c:pt idx="1884">
                  <c:v>31.4</c:v>
                </c:pt>
                <c:pt idx="1885">
                  <c:v>31.416666666666668</c:v>
                </c:pt>
                <c:pt idx="1886">
                  <c:v>31.433333333333334</c:v>
                </c:pt>
                <c:pt idx="1887">
                  <c:v>31.45</c:v>
                </c:pt>
                <c:pt idx="1888">
                  <c:v>31.466666666666665</c:v>
                </c:pt>
                <c:pt idx="1889">
                  <c:v>31.483333333333334</c:v>
                </c:pt>
                <c:pt idx="1890">
                  <c:v>31.5</c:v>
                </c:pt>
                <c:pt idx="1891">
                  <c:v>31.516666666666666</c:v>
                </c:pt>
                <c:pt idx="1892">
                  <c:v>31.533333333333335</c:v>
                </c:pt>
                <c:pt idx="1893">
                  <c:v>31.55</c:v>
                </c:pt>
                <c:pt idx="1894">
                  <c:v>31.566666666666666</c:v>
                </c:pt>
                <c:pt idx="1895">
                  <c:v>31.583333333333332</c:v>
                </c:pt>
                <c:pt idx="1896">
                  <c:v>31.6</c:v>
                </c:pt>
                <c:pt idx="1897">
                  <c:v>31.616666666666667</c:v>
                </c:pt>
                <c:pt idx="1898">
                  <c:v>31.633333333333333</c:v>
                </c:pt>
                <c:pt idx="1899">
                  <c:v>31.65</c:v>
                </c:pt>
                <c:pt idx="1900">
                  <c:v>31.666666666666668</c:v>
                </c:pt>
                <c:pt idx="1901">
                  <c:v>31.683333333333334</c:v>
                </c:pt>
                <c:pt idx="1902">
                  <c:v>31.7</c:v>
                </c:pt>
                <c:pt idx="1903">
                  <c:v>31.716666666666665</c:v>
                </c:pt>
                <c:pt idx="1904">
                  <c:v>31.733333333333334</c:v>
                </c:pt>
                <c:pt idx="1905">
                  <c:v>31.75</c:v>
                </c:pt>
                <c:pt idx="1906">
                  <c:v>31.766666666666666</c:v>
                </c:pt>
                <c:pt idx="1907">
                  <c:v>31.783333333333335</c:v>
                </c:pt>
                <c:pt idx="1908">
                  <c:v>31.8</c:v>
                </c:pt>
                <c:pt idx="1909">
                  <c:v>31.816666666666666</c:v>
                </c:pt>
                <c:pt idx="1910">
                  <c:v>31.833333333333332</c:v>
                </c:pt>
                <c:pt idx="1911">
                  <c:v>31.85</c:v>
                </c:pt>
                <c:pt idx="1912">
                  <c:v>31.866666666666667</c:v>
                </c:pt>
                <c:pt idx="1913">
                  <c:v>31.883333333333333</c:v>
                </c:pt>
                <c:pt idx="1914">
                  <c:v>31.9</c:v>
                </c:pt>
                <c:pt idx="1915">
                  <c:v>31.916666666666668</c:v>
                </c:pt>
                <c:pt idx="1916">
                  <c:v>31.933333333333334</c:v>
                </c:pt>
                <c:pt idx="1917">
                  <c:v>31.95</c:v>
                </c:pt>
                <c:pt idx="1918">
                  <c:v>31.966666666666665</c:v>
                </c:pt>
                <c:pt idx="1919">
                  <c:v>31.983333333333334</c:v>
                </c:pt>
                <c:pt idx="1920">
                  <c:v>32</c:v>
                </c:pt>
                <c:pt idx="1921">
                  <c:v>32.016666666666666</c:v>
                </c:pt>
                <c:pt idx="1922">
                  <c:v>32.033333333333331</c:v>
                </c:pt>
                <c:pt idx="1923">
                  <c:v>32.049999999999997</c:v>
                </c:pt>
                <c:pt idx="1924">
                  <c:v>32.06666666666667</c:v>
                </c:pt>
                <c:pt idx="1925">
                  <c:v>32.083333333333336</c:v>
                </c:pt>
                <c:pt idx="1926">
                  <c:v>32.1</c:v>
                </c:pt>
                <c:pt idx="1927">
                  <c:v>32.116666666666667</c:v>
                </c:pt>
                <c:pt idx="1928">
                  <c:v>32.133333333333333</c:v>
                </c:pt>
                <c:pt idx="1929">
                  <c:v>32.15</c:v>
                </c:pt>
                <c:pt idx="1930">
                  <c:v>32.166666666666664</c:v>
                </c:pt>
                <c:pt idx="1931">
                  <c:v>32.18333333333333</c:v>
                </c:pt>
                <c:pt idx="1932">
                  <c:v>32.200000000000003</c:v>
                </c:pt>
                <c:pt idx="1933">
                  <c:v>32.216666666666669</c:v>
                </c:pt>
                <c:pt idx="1934">
                  <c:v>32.233333333333334</c:v>
                </c:pt>
                <c:pt idx="1935">
                  <c:v>32.25</c:v>
                </c:pt>
                <c:pt idx="1936">
                  <c:v>32.266666666666666</c:v>
                </c:pt>
                <c:pt idx="1937">
                  <c:v>32.283333333333331</c:v>
                </c:pt>
                <c:pt idx="1938">
                  <c:v>32.299999999999997</c:v>
                </c:pt>
                <c:pt idx="1939">
                  <c:v>32.31666666666667</c:v>
                </c:pt>
                <c:pt idx="1940">
                  <c:v>32.333333333333336</c:v>
                </c:pt>
                <c:pt idx="1941">
                  <c:v>32.35</c:v>
                </c:pt>
                <c:pt idx="1942">
                  <c:v>32.366666666666667</c:v>
                </c:pt>
                <c:pt idx="1943">
                  <c:v>32.383333333333333</c:v>
                </c:pt>
                <c:pt idx="1944">
                  <c:v>32.4</c:v>
                </c:pt>
                <c:pt idx="1945">
                  <c:v>32.416666666666664</c:v>
                </c:pt>
                <c:pt idx="1946">
                  <c:v>32.43333333333333</c:v>
                </c:pt>
                <c:pt idx="1947">
                  <c:v>32.450000000000003</c:v>
                </c:pt>
                <c:pt idx="1948">
                  <c:v>32.466666666666669</c:v>
                </c:pt>
                <c:pt idx="1949">
                  <c:v>32.483333333333334</c:v>
                </c:pt>
                <c:pt idx="1950">
                  <c:v>32.5</c:v>
                </c:pt>
                <c:pt idx="1951">
                  <c:v>32.516666666666666</c:v>
                </c:pt>
                <c:pt idx="1952">
                  <c:v>32.533333333333331</c:v>
                </c:pt>
                <c:pt idx="1953">
                  <c:v>32.549999999999997</c:v>
                </c:pt>
                <c:pt idx="1954">
                  <c:v>32.56666666666667</c:v>
                </c:pt>
                <c:pt idx="1955">
                  <c:v>32.583333333333336</c:v>
                </c:pt>
                <c:pt idx="1956">
                  <c:v>32.6</c:v>
                </c:pt>
                <c:pt idx="1957">
                  <c:v>32.616666666666667</c:v>
                </c:pt>
                <c:pt idx="1958">
                  <c:v>32.633333333333333</c:v>
                </c:pt>
                <c:pt idx="1959">
                  <c:v>32.65</c:v>
                </c:pt>
                <c:pt idx="1960">
                  <c:v>32.666666666666664</c:v>
                </c:pt>
                <c:pt idx="1961">
                  <c:v>32.68333333333333</c:v>
                </c:pt>
                <c:pt idx="1962">
                  <c:v>32.700000000000003</c:v>
                </c:pt>
                <c:pt idx="1963">
                  <c:v>32.716666666666669</c:v>
                </c:pt>
                <c:pt idx="1964">
                  <c:v>32.733333333333334</c:v>
                </c:pt>
                <c:pt idx="1965">
                  <c:v>32.75</c:v>
                </c:pt>
                <c:pt idx="1966">
                  <c:v>32.766666666666666</c:v>
                </c:pt>
                <c:pt idx="1967">
                  <c:v>32.783333333333331</c:v>
                </c:pt>
                <c:pt idx="1968">
                  <c:v>32.799999999999997</c:v>
                </c:pt>
                <c:pt idx="1969">
                  <c:v>32.81666666666667</c:v>
                </c:pt>
                <c:pt idx="1970">
                  <c:v>32.833333333333336</c:v>
                </c:pt>
                <c:pt idx="1971">
                  <c:v>32.85</c:v>
                </c:pt>
                <c:pt idx="1972">
                  <c:v>32.866666666666667</c:v>
                </c:pt>
                <c:pt idx="1973">
                  <c:v>32.883333333333333</c:v>
                </c:pt>
                <c:pt idx="1974">
                  <c:v>32.9</c:v>
                </c:pt>
                <c:pt idx="1975">
                  <c:v>32.916666666666664</c:v>
                </c:pt>
                <c:pt idx="1976">
                  <c:v>32.93333333333333</c:v>
                </c:pt>
                <c:pt idx="1977">
                  <c:v>32.950000000000003</c:v>
                </c:pt>
                <c:pt idx="1978">
                  <c:v>32.966666666666669</c:v>
                </c:pt>
                <c:pt idx="1979">
                  <c:v>32.983333333333334</c:v>
                </c:pt>
                <c:pt idx="1980">
                  <c:v>33</c:v>
                </c:pt>
                <c:pt idx="1981">
                  <c:v>33.016666666666666</c:v>
                </c:pt>
                <c:pt idx="1982">
                  <c:v>33.033333333333331</c:v>
                </c:pt>
                <c:pt idx="1983">
                  <c:v>33.049999999999997</c:v>
                </c:pt>
                <c:pt idx="1984">
                  <c:v>33.06666666666667</c:v>
                </c:pt>
                <c:pt idx="1985">
                  <c:v>33.083333333333336</c:v>
                </c:pt>
                <c:pt idx="1986">
                  <c:v>33.1</c:v>
                </c:pt>
                <c:pt idx="1987">
                  <c:v>33.116666666666667</c:v>
                </c:pt>
                <c:pt idx="1988">
                  <c:v>33.133333333333333</c:v>
                </c:pt>
                <c:pt idx="1989">
                  <c:v>33.15</c:v>
                </c:pt>
                <c:pt idx="1990">
                  <c:v>33.166666666666664</c:v>
                </c:pt>
                <c:pt idx="1991">
                  <c:v>33.18333333333333</c:v>
                </c:pt>
                <c:pt idx="1992">
                  <c:v>33.200000000000003</c:v>
                </c:pt>
                <c:pt idx="1993">
                  <c:v>33.216666666666669</c:v>
                </c:pt>
                <c:pt idx="1994">
                  <c:v>33.233333333333334</c:v>
                </c:pt>
                <c:pt idx="1995">
                  <c:v>33.25</c:v>
                </c:pt>
                <c:pt idx="1996">
                  <c:v>33.266666666666666</c:v>
                </c:pt>
                <c:pt idx="1997">
                  <c:v>33.283333333333331</c:v>
                </c:pt>
                <c:pt idx="1998">
                  <c:v>33.299999999999997</c:v>
                </c:pt>
                <c:pt idx="1999">
                  <c:v>33.31666666666667</c:v>
                </c:pt>
                <c:pt idx="2000">
                  <c:v>33.333333333333336</c:v>
                </c:pt>
                <c:pt idx="2001">
                  <c:v>33.35</c:v>
                </c:pt>
                <c:pt idx="2002">
                  <c:v>33.366666666666667</c:v>
                </c:pt>
                <c:pt idx="2003">
                  <c:v>33.383333333333333</c:v>
                </c:pt>
                <c:pt idx="2004">
                  <c:v>33.4</c:v>
                </c:pt>
                <c:pt idx="2005">
                  <c:v>33.416666666666664</c:v>
                </c:pt>
                <c:pt idx="2006">
                  <c:v>33.43333333333333</c:v>
                </c:pt>
                <c:pt idx="2007">
                  <c:v>33.450000000000003</c:v>
                </c:pt>
                <c:pt idx="2008">
                  <c:v>33.466666666666669</c:v>
                </c:pt>
                <c:pt idx="2009">
                  <c:v>33.483333333333334</c:v>
                </c:pt>
                <c:pt idx="2010">
                  <c:v>33.5</c:v>
                </c:pt>
                <c:pt idx="2011">
                  <c:v>33.516666666666666</c:v>
                </c:pt>
                <c:pt idx="2012">
                  <c:v>33.533333333333331</c:v>
                </c:pt>
                <c:pt idx="2013">
                  <c:v>33.549999999999997</c:v>
                </c:pt>
                <c:pt idx="2014">
                  <c:v>33.56666666666667</c:v>
                </c:pt>
                <c:pt idx="2015">
                  <c:v>33.583333333333336</c:v>
                </c:pt>
                <c:pt idx="2016">
                  <c:v>33.6</c:v>
                </c:pt>
                <c:pt idx="2017">
                  <c:v>33.616666666666667</c:v>
                </c:pt>
                <c:pt idx="2018">
                  <c:v>33.633333333333333</c:v>
                </c:pt>
                <c:pt idx="2019">
                  <c:v>33.65</c:v>
                </c:pt>
                <c:pt idx="2020">
                  <c:v>33.666666666666664</c:v>
                </c:pt>
                <c:pt idx="2021">
                  <c:v>33.68333333333333</c:v>
                </c:pt>
                <c:pt idx="2022">
                  <c:v>33.700000000000003</c:v>
                </c:pt>
                <c:pt idx="2023">
                  <c:v>33.716666666666669</c:v>
                </c:pt>
                <c:pt idx="2024">
                  <c:v>33.733333333333334</c:v>
                </c:pt>
                <c:pt idx="2025">
                  <c:v>33.75</c:v>
                </c:pt>
                <c:pt idx="2026">
                  <c:v>33.766666666666666</c:v>
                </c:pt>
                <c:pt idx="2027">
                  <c:v>33.783333333333331</c:v>
                </c:pt>
                <c:pt idx="2028">
                  <c:v>33.799999999999997</c:v>
                </c:pt>
                <c:pt idx="2029">
                  <c:v>33.81666666666667</c:v>
                </c:pt>
                <c:pt idx="2030">
                  <c:v>33.833333333333336</c:v>
                </c:pt>
                <c:pt idx="2031">
                  <c:v>33.85</c:v>
                </c:pt>
                <c:pt idx="2032">
                  <c:v>33.866666666666667</c:v>
                </c:pt>
                <c:pt idx="2033">
                  <c:v>33.883333333333333</c:v>
                </c:pt>
                <c:pt idx="2034">
                  <c:v>33.9</c:v>
                </c:pt>
                <c:pt idx="2035">
                  <c:v>33.916666666666664</c:v>
                </c:pt>
                <c:pt idx="2036">
                  <c:v>33.93333333333333</c:v>
                </c:pt>
                <c:pt idx="2037">
                  <c:v>33.950000000000003</c:v>
                </c:pt>
                <c:pt idx="2038">
                  <c:v>33.966666666666669</c:v>
                </c:pt>
                <c:pt idx="2039">
                  <c:v>33.983333333333334</c:v>
                </c:pt>
                <c:pt idx="2040">
                  <c:v>34</c:v>
                </c:pt>
                <c:pt idx="2041">
                  <c:v>34.016666666666666</c:v>
                </c:pt>
                <c:pt idx="2042">
                  <c:v>34.033333333333331</c:v>
                </c:pt>
                <c:pt idx="2043">
                  <c:v>34.049999999999997</c:v>
                </c:pt>
                <c:pt idx="2044">
                  <c:v>34.06666666666667</c:v>
                </c:pt>
                <c:pt idx="2045">
                  <c:v>34.083333333333336</c:v>
                </c:pt>
                <c:pt idx="2046">
                  <c:v>34.1</c:v>
                </c:pt>
                <c:pt idx="2047">
                  <c:v>34.116666666666667</c:v>
                </c:pt>
                <c:pt idx="2048">
                  <c:v>34.133333333333333</c:v>
                </c:pt>
                <c:pt idx="2049">
                  <c:v>34.15</c:v>
                </c:pt>
                <c:pt idx="2050">
                  <c:v>34.166666666666664</c:v>
                </c:pt>
                <c:pt idx="2051">
                  <c:v>34.18333333333333</c:v>
                </c:pt>
                <c:pt idx="2052">
                  <c:v>34.200000000000003</c:v>
                </c:pt>
                <c:pt idx="2053">
                  <c:v>34.216666666666669</c:v>
                </c:pt>
                <c:pt idx="2054">
                  <c:v>34.233333333333334</c:v>
                </c:pt>
                <c:pt idx="2055">
                  <c:v>34.25</c:v>
                </c:pt>
                <c:pt idx="2056">
                  <c:v>34.266666666666666</c:v>
                </c:pt>
                <c:pt idx="2057">
                  <c:v>34.283333333333331</c:v>
                </c:pt>
                <c:pt idx="2058">
                  <c:v>34.299999999999997</c:v>
                </c:pt>
                <c:pt idx="2059">
                  <c:v>34.31666666666667</c:v>
                </c:pt>
                <c:pt idx="2060">
                  <c:v>34.333333333333336</c:v>
                </c:pt>
                <c:pt idx="2061">
                  <c:v>34.35</c:v>
                </c:pt>
                <c:pt idx="2062">
                  <c:v>34.366666666666667</c:v>
                </c:pt>
                <c:pt idx="2063">
                  <c:v>34.383333333333333</c:v>
                </c:pt>
                <c:pt idx="2064">
                  <c:v>34.4</c:v>
                </c:pt>
                <c:pt idx="2065">
                  <c:v>34.416666666666664</c:v>
                </c:pt>
                <c:pt idx="2066">
                  <c:v>34.43333333333333</c:v>
                </c:pt>
                <c:pt idx="2067">
                  <c:v>34.450000000000003</c:v>
                </c:pt>
                <c:pt idx="2068">
                  <c:v>34.466666666666669</c:v>
                </c:pt>
                <c:pt idx="2069">
                  <c:v>34.483333333333334</c:v>
                </c:pt>
                <c:pt idx="2070">
                  <c:v>34.5</c:v>
                </c:pt>
                <c:pt idx="2071">
                  <c:v>34.516666666666666</c:v>
                </c:pt>
                <c:pt idx="2072">
                  <c:v>34.533333333333331</c:v>
                </c:pt>
              </c:numCache>
            </c:numRef>
          </c:xVal>
          <c:yVal>
            <c:numRef>
              <c:f>Calculation!$G$44:$G$2116</c:f>
              <c:numCache>
                <c:formatCode>0.0</c:formatCode>
                <c:ptCount val="2073"/>
                <c:pt idx="0">
                  <c:v>0</c:v>
                </c:pt>
                <c:pt idx="1">
                  <c:v>0.49324840764331523</c:v>
                </c:pt>
                <c:pt idx="2">
                  <c:v>0.73990491135544345</c:v>
                </c:pt>
                <c:pt idx="3">
                  <c:v>0.99056204886138755</c:v>
                </c:pt>
                <c:pt idx="4">
                  <c:v>1.2436375274295086</c:v>
                </c:pt>
                <c:pt idx="5">
                  <c:v>1.4991004437857336</c:v>
                </c:pt>
                <c:pt idx="6">
                  <c:v>1.7569103541095366</c:v>
                </c:pt>
                <c:pt idx="7">
                  <c:v>2.01702688103334</c:v>
                </c:pt>
                <c:pt idx="8">
                  <c:v>2.2794096586078338</c:v>
                </c:pt>
                <c:pt idx="9">
                  <c:v>2.5440183366812419</c:v>
                </c:pt>
                <c:pt idx="10">
                  <c:v>2.8108125848896992</c:v>
                </c:pt>
                <c:pt idx="11">
                  <c:v>3.0797520966206529</c:v>
                </c:pt>
                <c:pt idx="12">
                  <c:v>3.3507965929515326</c:v>
                </c:pt>
                <c:pt idx="13">
                  <c:v>3.6239058265618072</c:v>
                </c:pt>
                <c:pt idx="14">
                  <c:v>3.8990395856158431</c:v>
                </c:pt>
                <c:pt idx="15">
                  <c:v>4.1761576976223793</c:v>
                </c:pt>
                <c:pt idx="16">
                  <c:v>4.4552200332625249</c:v>
                </c:pt>
                <c:pt idx="17">
                  <c:v>4.7361865101927805</c:v>
                </c:pt>
                <c:pt idx="18">
                  <c:v>5.019017096819578</c:v>
                </c:pt>
                <c:pt idx="19">
                  <c:v>5.3036718160450409</c:v>
                </c:pt>
                <c:pt idx="20">
                  <c:v>5.5901107489849391</c:v>
                </c:pt>
                <c:pt idx="21">
                  <c:v>5.8782940386589599</c:v>
                </c:pt>
                <c:pt idx="22">
                  <c:v>6.1681818936502371</c:v>
                </c:pt>
                <c:pt idx="23">
                  <c:v>6.4597345917383917</c:v>
                </c:pt>
                <c:pt idx="24">
                  <c:v>6.7529124835017047</c:v>
                </c:pt>
                <c:pt idx="25">
                  <c:v>7.0476759958907014</c:v>
                </c:pt>
                <c:pt idx="26">
                  <c:v>7.3439856357726043</c:v>
                </c:pt>
                <c:pt idx="27">
                  <c:v>7.6418019934452017</c:v>
                </c:pt>
                <c:pt idx="28">
                  <c:v>7.9410857461220008</c:v>
                </c:pt>
                <c:pt idx="29">
                  <c:v>8.2417976613866912</c:v>
                </c:pt>
                <c:pt idx="30">
                  <c:v>8.5438986006173785</c:v>
                </c:pt>
                <c:pt idx="31">
                  <c:v>8.8473495223814087</c:v>
                </c:pt>
                <c:pt idx="32">
                  <c:v>9.1521114857983363</c:v>
                </c:pt>
                <c:pt idx="33">
                  <c:v>9.4581456538736735</c:v>
                </c:pt>
                <c:pt idx="34">
                  <c:v>9.7654132968006451</c:v>
                </c:pt>
                <c:pt idx="35">
                  <c:v>10.073875795232018</c:v>
                </c:pt>
                <c:pt idx="36">
                  <c:v>10.383494643520063</c:v>
                </c:pt>
                <c:pt idx="37">
                  <c:v>10.69423145292579</c:v>
                </c:pt>
                <c:pt idx="38">
                  <c:v>11.006047954796871</c:v>
                </c:pt>
                <c:pt idx="39">
                  <c:v>11.318906003713513</c:v>
                </c:pt>
                <c:pt idx="40">
                  <c:v>11.632767580603504</c:v>
                </c:pt>
                <c:pt idx="41">
                  <c:v>11.947594795825033</c:v>
                </c:pt>
                <c:pt idx="42">
                  <c:v>12.26334989221758</c:v>
                </c:pt>
                <c:pt idx="43">
                  <c:v>12.579995248121346</c:v>
                </c:pt>
                <c:pt idx="44">
                  <c:v>12.8974933803642</c:v>
                </c:pt>
                <c:pt idx="45">
                  <c:v>13.21580694721643</c:v>
                </c:pt>
                <c:pt idx="46">
                  <c:v>13.534898751313518</c:v>
                </c:pt>
                <c:pt idx="47">
                  <c:v>13.854731742546168</c:v>
                </c:pt>
                <c:pt idx="48">
                  <c:v>14.175269020918307</c:v>
                </c:pt>
                <c:pt idx="49">
                  <c:v>14.496473839371749</c:v>
                </c:pt>
                <c:pt idx="50">
                  <c:v>14.818309606579216</c:v>
                </c:pt>
                <c:pt idx="51">
                  <c:v>15.140739889703719</c:v>
                </c:pt>
                <c:pt idx="52">
                  <c:v>15.463728417125461</c:v>
                </c:pt>
                <c:pt idx="53">
                  <c:v>15.787239081136311</c:v>
                </c:pt>
                <c:pt idx="54">
                  <c:v>16.111235940600238</c:v>
                </c:pt>
                <c:pt idx="55">
                  <c:v>16.435683223581432</c:v>
                </c:pt>
                <c:pt idx="56">
                  <c:v>16.760545329939681</c:v>
                </c:pt>
                <c:pt idx="57">
                  <c:v>17.085786833891405</c:v>
                </c:pt>
                <c:pt idx="58">
                  <c:v>17.411372486538419</c:v>
                </c:pt>
                <c:pt idx="59">
                  <c:v>17.737267218363506</c:v>
                </c:pt>
                <c:pt idx="60">
                  <c:v>18.06343614169117</c:v>
                </c:pt>
                <c:pt idx="61">
                  <c:v>18.38984455311768</c:v>
                </c:pt>
                <c:pt idx="62">
                  <c:v>18.716457935904725</c:v>
                </c:pt>
                <c:pt idx="63">
                  <c:v>19.04324196234165</c:v>
                </c:pt>
                <c:pt idx="64">
                  <c:v>19.37016249607376</c:v>
                </c:pt>
                <c:pt idx="65">
                  <c:v>19.697185594395982</c:v>
                </c:pt>
                <c:pt idx="66">
                  <c:v>20.02427751051512</c:v>
                </c:pt>
                <c:pt idx="67">
                  <c:v>20.351404695776072</c:v>
                </c:pt>
                <c:pt idx="68">
                  <c:v>20.678533801856364</c:v>
                </c:pt>
                <c:pt idx="69">
                  <c:v>21.005631682926111</c:v>
                </c:pt>
                <c:pt idx="70">
                  <c:v>21.332665397774619</c:v>
                </c:pt>
                <c:pt idx="71">
                  <c:v>21.659602211903078</c:v>
                </c:pt>
                <c:pt idx="72">
                  <c:v>21.986409599583972</c:v>
                </c:pt>
                <c:pt idx="73">
                  <c:v>22.313055245886776</c:v>
                </c:pt>
                <c:pt idx="74">
                  <c:v>22.639507048669273</c:v>
                </c:pt>
                <c:pt idx="75">
                  <c:v>22.965733120536768</c:v>
                </c:pt>
                <c:pt idx="76">
                  <c:v>23.291701790765799</c:v>
                </c:pt>
                <c:pt idx="77">
                  <c:v>23.617381607195391</c:v>
                </c:pt>
                <c:pt idx="78">
                  <c:v>23.942741338084627</c:v>
                </c:pt>
                <c:pt idx="79">
                  <c:v>24.26774997393602</c:v>
                </c:pt>
                <c:pt idx="80">
                  <c:v>24.592376729285725</c:v>
                </c:pt>
                <c:pt idx="81">
                  <c:v>24.916591044460169</c:v>
                </c:pt>
                <c:pt idx="82">
                  <c:v>25.240362587298726</c:v>
                </c:pt>
                <c:pt idx="83">
                  <c:v>25.563661254844018</c:v>
                </c:pt>
                <c:pt idx="84">
                  <c:v>25.886457174996469</c:v>
                </c:pt>
                <c:pt idx="85">
                  <c:v>26.208720708138532</c:v>
                </c:pt>
                <c:pt idx="86">
                  <c:v>26.530422448722536</c:v>
                </c:pt>
                <c:pt idx="87">
                  <c:v>26.85153322682703</c:v>
                </c:pt>
                <c:pt idx="88">
                  <c:v>27.172024109679061</c:v>
                </c:pt>
                <c:pt idx="89">
                  <c:v>27.491866403143529</c:v>
                </c:pt>
                <c:pt idx="90">
                  <c:v>27.811031653178897</c:v>
                </c:pt>
                <c:pt idx="91">
                  <c:v>28.129491647260263</c:v>
                </c:pt>
                <c:pt idx="92">
                  <c:v>28.447218415768571</c:v>
                </c:pt>
                <c:pt idx="93">
                  <c:v>28.764184233347724</c:v>
                </c:pt>
                <c:pt idx="94">
                  <c:v>29.080361620228089</c:v>
                </c:pt>
                <c:pt idx="95">
                  <c:v>29.395723343517066</c:v>
                </c:pt>
                <c:pt idx="96">
                  <c:v>29.710242418456858</c:v>
                </c:pt>
                <c:pt idx="97">
                  <c:v>30.023892109650106</c:v>
                </c:pt>
                <c:pt idx="98">
                  <c:v>30.336645932251528</c:v>
                </c:pt>
                <c:pt idx="99">
                  <c:v>30.648477653128413</c:v>
                </c:pt>
                <c:pt idx="100">
                  <c:v>30.959361291987165</c:v>
                </c:pt>
                <c:pt idx="101">
                  <c:v>31.269271122468624</c:v>
                </c:pt>
                <c:pt idx="102">
                  <c:v>31.578181673210025</c:v>
                </c:pt>
                <c:pt idx="103">
                  <c:v>31.886067728875535</c:v>
                </c:pt>
                <c:pt idx="104">
                  <c:v>32.192904331153549</c:v>
                </c:pt>
                <c:pt idx="105">
                  <c:v>32.498666779723095</c:v>
                </c:pt>
                <c:pt idx="106">
                  <c:v>32.80333063318718</c:v>
                </c:pt>
                <c:pt idx="107">
                  <c:v>33.106871709975195</c:v>
                </c:pt>
                <c:pt idx="108">
                  <c:v>33.409266089212508</c:v>
                </c:pt>
                <c:pt idx="109">
                  <c:v>33.710490111558997</c:v>
                </c:pt>
                <c:pt idx="110">
                  <c:v>34.010520380016253</c:v>
                </c:pt>
                <c:pt idx="111">
                  <c:v>34.309333760702309</c:v>
                </c:pt>
                <c:pt idx="112">
                  <c:v>34.606907383596223</c:v>
                </c:pt>
                <c:pt idx="113">
                  <c:v>34.903218643250476</c:v>
                </c:pt>
                <c:pt idx="114">
                  <c:v>35.198245199472431</c:v>
                </c:pt>
                <c:pt idx="115">
                  <c:v>35.491964977975655</c:v>
                </c:pt>
                <c:pt idx="116">
                  <c:v>35.784356170998485</c:v>
                </c:pt>
                <c:pt idx="117">
                  <c:v>36.075397237894101</c:v>
                </c:pt>
                <c:pt idx="118">
                  <c:v>36.365066905688245</c:v>
                </c:pt>
                <c:pt idx="119">
                  <c:v>36.653344169606882</c:v>
                </c:pt>
                <c:pt idx="120">
                  <c:v>36.940208293574315</c:v>
                </c:pt>
                <c:pt idx="121">
                  <c:v>37.225638810679548</c:v>
                </c:pt>
                <c:pt idx="122">
                  <c:v>37.509615523614059</c:v>
                </c:pt>
                <c:pt idx="123">
                  <c:v>37.792118505078598</c:v>
                </c:pt>
                <c:pt idx="124">
                  <c:v>38.073128098160502</c:v>
                </c:pt>
                <c:pt idx="125">
                  <c:v>38.3526249166813</c:v>
                </c:pt>
                <c:pt idx="126">
                  <c:v>38.630589845515161</c:v>
                </c:pt>
                <c:pt idx="127">
                  <c:v>38.907004040876856</c:v>
                </c:pt>
                <c:pt idx="128">
                  <c:v>39.181848930582163</c:v>
                </c:pt>
                <c:pt idx="129">
                  <c:v>39.455106214277372</c:v>
                </c:pt>
                <c:pt idx="130">
                  <c:v>39.726757863641367</c:v>
                </c:pt>
                <c:pt idx="131">
                  <c:v>39.996786122557893</c:v>
                </c:pt>
                <c:pt idx="132">
                  <c:v>40.265173507259824</c:v>
                </c:pt>
                <c:pt idx="133">
                  <c:v>40.531902806444656</c:v>
                </c:pt>
                <c:pt idx="134">
                  <c:v>40.796957081361839</c:v>
                </c:pt>
                <c:pt idx="135">
                  <c:v>41.060319665871859</c:v>
                </c:pt>
                <c:pt idx="136">
                  <c:v>41.321974166477474</c:v>
                </c:pt>
                <c:pt idx="137">
                  <c:v>41.581904462326989</c:v>
                </c:pt>
                <c:pt idx="138">
                  <c:v>41.840094705190282</c:v>
                </c:pt>
                <c:pt idx="139">
                  <c:v>42.096529319406592</c:v>
                </c:pt>
                <c:pt idx="140">
                  <c:v>42.351193001806095</c:v>
                </c:pt>
                <c:pt idx="141">
                  <c:v>42.60407072160308</c:v>
                </c:pt>
                <c:pt idx="142">
                  <c:v>42.855147720263396</c:v>
                </c:pt>
                <c:pt idx="143">
                  <c:v>43.104409511344407</c:v>
                </c:pt>
                <c:pt idx="144">
                  <c:v>43.351841880308669</c:v>
                </c:pt>
                <c:pt idx="145">
                  <c:v>43.597430884310697</c:v>
                </c:pt>
                <c:pt idx="146">
                  <c:v>43.841162851958451</c:v>
                </c:pt>
                <c:pt idx="147">
                  <c:v>44.083024383047807</c:v>
                </c:pt>
                <c:pt idx="148">
                  <c:v>44.323002348271643</c:v>
                </c:pt>
                <c:pt idx="149">
                  <c:v>44.561083888903362</c:v>
                </c:pt>
                <c:pt idx="150">
                  <c:v>44.797256416454765</c:v>
                </c:pt>
                <c:pt idx="151">
                  <c:v>45.03150761230836</c:v>
                </c:pt>
                <c:pt idx="152">
                  <c:v>45.263825427325067</c:v>
                </c:pt>
                <c:pt idx="153">
                  <c:v>45.494198081426852</c:v>
                </c:pt>
                <c:pt idx="154">
                  <c:v>45.72261406315431</c:v>
                </c:pt>
                <c:pt idx="155">
                  <c:v>45.949062129200335</c:v>
                </c:pt>
                <c:pt idx="156">
                  <c:v>46.173531303918878</c:v>
                </c:pt>
                <c:pt idx="157">
                  <c:v>46.396010878809868</c:v>
                </c:pt>
                <c:pt idx="158">
                  <c:v>46.616490411980351</c:v>
                </c:pt>
                <c:pt idx="159">
                  <c:v>46.834959727581513</c:v>
                </c:pt>
                <c:pt idx="160">
                  <c:v>47.051408915222503</c:v>
                </c:pt>
                <c:pt idx="161">
                  <c:v>47.265828329360659</c:v>
                </c:pt>
                <c:pt idx="162">
                  <c:v>47.478208588669048</c:v>
                </c:pt>
                <c:pt idx="163">
                  <c:v>47.688540575380465</c:v>
                </c:pt>
                <c:pt idx="164">
                  <c:v>47.896815434609373</c:v>
                </c:pt>
                <c:pt idx="165">
                  <c:v>48.103024573650899</c:v>
                </c:pt>
                <c:pt idx="166">
                  <c:v>48.30715966125738</c:v>
                </c:pt>
                <c:pt idx="167">
                  <c:v>48.509212626893891</c:v>
                </c:pt>
                <c:pt idx="168">
                  <c:v>48.709175659970214</c:v>
                </c:pt>
                <c:pt idx="169">
                  <c:v>48.907041209052515</c:v>
                </c:pt>
                <c:pt idx="170">
                  <c:v>49.102801981053076</c:v>
                </c:pt>
                <c:pt idx="171">
                  <c:v>49.296450940398785</c:v>
                </c:pt>
                <c:pt idx="172">
                  <c:v>49.487981308178377</c:v>
                </c:pt>
                <c:pt idx="173">
                  <c:v>49.677386561269522</c:v>
                </c:pt>
                <c:pt idx="174">
                  <c:v>49.864660431444449</c:v>
                </c:pt>
                <c:pt idx="175">
                  <c:v>50.049796904455832</c:v>
                </c:pt>
                <c:pt idx="176">
                  <c:v>50.232790219102363</c:v>
                </c:pt>
                <c:pt idx="177">
                  <c:v>50.413634866274172</c:v>
                </c:pt>
                <c:pt idx="178">
                  <c:v>50.592325587978628</c:v>
                </c:pt>
                <c:pt idx="179">
                  <c:v>50.768857376346709</c:v>
                </c:pt>
                <c:pt idx="180">
                  <c:v>50.943225472620334</c:v>
                </c:pt>
                <c:pt idx="181">
                  <c:v>51.115425366119524</c:v>
                </c:pt>
                <c:pt idx="182">
                  <c:v>51.285452793192363</c:v>
                </c:pt>
                <c:pt idx="183">
                  <c:v>51.45330373614464</c:v>
                </c:pt>
                <c:pt idx="184">
                  <c:v>51.618974422152597</c:v>
                </c:pt>
                <c:pt idx="185">
                  <c:v>51.782461322156436</c:v>
                </c:pt>
                <c:pt idx="186">
                  <c:v>51.943761149736076</c:v>
                </c:pt>
                <c:pt idx="187">
                  <c:v>52.10287085996962</c:v>
                </c:pt>
                <c:pt idx="188">
                  <c:v>52.259787648273623</c:v>
                </c:pt>
                <c:pt idx="189">
                  <c:v>52.414508949226722</c:v>
                </c:pt>
                <c:pt idx="190">
                  <c:v>52.567032435375715</c:v>
                </c:pt>
                <c:pt idx="191">
                  <c:v>52.717356016024965</c:v>
                </c:pt>
                <c:pt idx="192">
                  <c:v>52.865477836009312</c:v>
                </c:pt>
                <c:pt idx="193">
                  <c:v>53.011396274450085</c:v>
                </c:pt>
                <c:pt idx="194">
                  <c:v>53.15510994349598</c:v>
                </c:pt>
                <c:pt idx="195">
                  <c:v>53.296617687046535</c:v>
                </c:pt>
                <c:pt idx="196">
                  <c:v>53.435918579461287</c:v>
                </c:pt>
                <c:pt idx="197">
                  <c:v>53.573011924252391</c:v>
                </c:pt>
                <c:pt idx="198">
                  <c:v>53.707897252762862</c:v>
                </c:pt>
                <c:pt idx="199">
                  <c:v>53.840574322828914</c:v>
                </c:pt>
                <c:pt idx="200">
                  <c:v>53.971043117427833</c:v>
                </c:pt>
                <c:pt idx="201">
                  <c:v>54.099303843311894</c:v>
                </c:pt>
                <c:pt idx="202">
                  <c:v>54.225356929626592</c:v>
                </c:pt>
                <c:pt idx="203">
                  <c:v>54.349203026516236</c:v>
                </c:pt>
                <c:pt idx="204">
                  <c:v>54.470843003714187</c:v>
                </c:pt>
                <c:pt idx="205">
                  <c:v>54.590277949120626</c:v>
                </c:pt>
                <c:pt idx="206">
                  <c:v>54.707509167366197</c:v>
                </c:pt>
                <c:pt idx="207">
                  <c:v>54.822538178362635</c:v>
                </c:pt>
                <c:pt idx="208">
                  <c:v>54.935366715840182</c:v>
                </c:pt>
                <c:pt idx="209">
                  <c:v>55.045996725872939</c:v>
                </c:pt>
                <c:pt idx="210">
                  <c:v>55.154430365390304</c:v>
                </c:pt>
                <c:pt idx="211">
                  <c:v>55.260670000677806</c:v>
                </c:pt>
                <c:pt idx="212">
                  <c:v>55.364718205864591</c:v>
                </c:pt>
                <c:pt idx="213">
                  <c:v>55.466577761399236</c:v>
                </c:pt>
                <c:pt idx="214">
                  <c:v>55.566251652514666</c:v>
                </c:pt>
                <c:pt idx="215">
                  <c:v>55.663743067680514</c:v>
                </c:pt>
                <c:pt idx="216">
                  <c:v>55.759055397045529</c:v>
                </c:pt>
                <c:pt idx="217">
                  <c:v>55.85219223086807</c:v>
                </c:pt>
                <c:pt idx="218">
                  <c:v>55.943157357936258</c:v>
                </c:pt>
                <c:pt idx="219">
                  <c:v>56.031954763977367</c:v>
                </c:pt>
                <c:pt idx="220">
                  <c:v>56.11858863005785</c:v>
                </c:pt>
                <c:pt idx="221">
                  <c:v>56.203063330971759</c:v>
                </c:pt>
                <c:pt idx="222">
                  <c:v>56.28538343362046</c:v>
                </c:pt>
                <c:pt idx="223">
                  <c:v>56.365553695383085</c:v>
                </c:pt>
                <c:pt idx="224">
                  <c:v>56.443579062475671</c:v>
                </c:pt>
                <c:pt idx="225">
                  <c:v>56.519464668303819</c:v>
                </c:pt>
                <c:pt idx="226">
                  <c:v>56.59321583180418</c:v>
                </c:pt>
                <c:pt idx="227">
                  <c:v>56.664838055778155</c:v>
                </c:pt>
                <c:pt idx="228">
                  <c:v>56.734337025217329</c:v>
                </c:pt>
                <c:pt idx="229">
                  <c:v>56.801718605620145</c:v>
                </c:pt>
                <c:pt idx="230">
                  <c:v>56.866988841300603</c:v>
                </c:pt>
                <c:pt idx="231">
                  <c:v>56.930153953689569</c:v>
                </c:pt>
                <c:pt idx="232">
                  <c:v>56.991220339627567</c:v>
                </c:pt>
                <c:pt idx="233">
                  <c:v>57.050194569651289</c:v>
                </c:pt>
                <c:pt idx="234">
                  <c:v>57.107083386272031</c:v>
                </c:pt>
                <c:pt idx="235">
                  <c:v>57.161893702247859</c:v>
                </c:pt>
                <c:pt idx="236">
                  <c:v>57.214632598848105</c:v>
                </c:pt>
                <c:pt idx="237">
                  <c:v>57.265307324112577</c:v>
                </c:pt>
                <c:pt idx="238">
                  <c:v>57.313925291103452</c:v>
                </c:pt>
                <c:pt idx="239">
                  <c:v>57.360494076151468</c:v>
                </c:pt>
                <c:pt idx="240">
                  <c:v>57.405021417096371</c:v>
                </c:pt>
                <c:pt idx="241">
                  <c:v>57.447515211521136</c:v>
                </c:pt>
                <c:pt idx="242">
                  <c:v>57.487983514981856</c:v>
                </c:pt>
                <c:pt idx="243">
                  <c:v>57.526434539230785</c:v>
                </c:pt>
                <c:pt idx="244">
                  <c:v>57.562876650436124</c:v>
                </c:pt>
                <c:pt idx="245">
                  <c:v>57.597318367395204</c:v>
                </c:pt>
                <c:pt idx="246">
                  <c:v>57.629768359744915</c:v>
                </c:pt>
                <c:pt idx="247">
                  <c:v>57.660235446166084</c:v>
                </c:pt>
                <c:pt idx="248">
                  <c:v>57.688728592584546</c:v>
                </c:pt>
                <c:pt idx="249">
                  <c:v>57.715256910368382</c:v>
                </c:pt>
                <c:pt idx="250">
                  <c:v>57.739829654520747</c:v>
                </c:pt>
                <c:pt idx="251">
                  <c:v>57.762456221869371</c:v>
                </c:pt>
                <c:pt idx="252">
                  <c:v>57.783146149253248</c:v>
                </c:pt>
                <c:pt idx="253">
                  <c:v>57.801909111705221</c:v>
                </c:pt>
                <c:pt idx="254">
                  <c:v>57.818754920632308</c:v>
                </c:pt>
                <c:pt idx="255">
                  <c:v>57.833693521993048</c:v>
                </c:pt>
                <c:pt idx="256">
                  <c:v>57.846734994472307</c:v>
                </c:pt>
                <c:pt idx="257">
                  <c:v>57.85788954765362</c:v>
                </c:pt>
                <c:pt idx="258">
                  <c:v>57.867167520189867</c:v>
                </c:pt>
                <c:pt idx="259">
                  <c:v>57.874579377971038</c:v>
                </c:pt>
                <c:pt idx="260">
                  <c:v>57.88013571229137</c:v>
                </c:pt>
                <c:pt idx="261">
                  <c:v>57.883847238014177</c:v>
                </c:pt>
                <c:pt idx="262">
                  <c:v>57.885724791735328</c:v>
                </c:pt>
                <c:pt idx="263">
                  <c:v>57.885779329946139</c:v>
                </c:pt>
                <c:pt idx="264">
                  <c:v>57.884021927194773</c:v>
                </c:pt>
                <c:pt idx="265">
                  <c:v>57.880463774246813</c:v>
                </c:pt>
                <c:pt idx="266">
                  <c:v>57.875116176245513</c:v>
                </c:pt>
                <c:pt idx="267">
                  <c:v>57.867990550871632</c:v>
                </c:pt>
                <c:pt idx="268">
                  <c:v>57.859098426503053</c:v>
                </c:pt>
                <c:pt idx="269">
                  <c:v>57.84845144037395</c:v>
                </c:pt>
                <c:pt idx="270">
                  <c:v>57.836061336734865</c:v>
                </c:pt>
                <c:pt idx="271">
                  <c:v>57.821939965012405</c:v>
                </c:pt>
                <c:pt idx="272">
                  <c:v>57.806099277970148</c:v>
                </c:pt>
                <c:pt idx="273">
                  <c:v>57.78855132986925</c:v>
                </c:pt>
                <c:pt idx="274">
                  <c:v>57.769308274631584</c:v>
                </c:pt>
                <c:pt idx="275">
                  <c:v>57.748382364002147</c:v>
                </c:pt>
                <c:pt idx="276">
                  <c:v>57.725785945713746</c:v>
                </c:pt>
                <c:pt idx="277">
                  <c:v>57.701531461653275</c:v>
                </c:pt>
                <c:pt idx="278">
                  <c:v>57.675631446028817</c:v>
                </c:pt>
                <c:pt idx="279">
                  <c:v>57.648098523539169</c:v>
                </c:pt>
                <c:pt idx="280">
                  <c:v>57.61894540754502</c:v>
                </c:pt>
                <c:pt idx="281">
                  <c:v>57.588184898242659</c:v>
                </c:pt>
                <c:pt idx="282">
                  <c:v>57.555829880839305</c:v>
                </c:pt>
                <c:pt idx="283">
                  <c:v>57.521893323731277</c:v>
                </c:pt>
                <c:pt idx="284">
                  <c:v>57.486388276685496</c:v>
                </c:pt>
                <c:pt idx="285">
                  <c:v>57.449327869022348</c:v>
                </c:pt>
                <c:pt idx="286">
                  <c:v>57.410725307802849</c:v>
                </c:pt>
                <c:pt idx="287">
                  <c:v>57.370593876018027</c:v>
                </c:pt>
                <c:pt idx="288">
                  <c:v>57.328946930782585</c:v>
                </c:pt>
                <c:pt idx="289">
                  <c:v>57.285797901530898</c:v>
                </c:pt>
                <c:pt idx="290">
                  <c:v>57.241160288217387</c:v>
                </c:pt>
                <c:pt idx="291">
                  <c:v>57.195047659521002</c:v>
                </c:pt>
                <c:pt idx="292">
                  <c:v>57.147473651052415</c:v>
                </c:pt>
                <c:pt idx="293">
                  <c:v>57.098451963566454</c:v>
                </c:pt>
                <c:pt idx="294">
                  <c:v>57.047996361178917</c:v>
                </c:pt>
                <c:pt idx="295">
                  <c:v>56.996120669586247</c:v>
                </c:pt>
                <c:pt idx="296">
                  <c:v>56.942838774292134</c:v>
                </c:pt>
                <c:pt idx="297">
                  <c:v>56.888164618836477</c:v>
                </c:pt>
                <c:pt idx="298">
                  <c:v>56.83211220303108</c:v>
                </c:pt>
                <c:pt idx="299">
                  <c:v>56.774695581199367</c:v>
                </c:pt>
                <c:pt idx="300">
                  <c:v>56.715928860421435</c:v>
                </c:pt>
                <c:pt idx="301">
                  <c:v>56.655826198784652</c:v>
                </c:pt>
                <c:pt idx="302">
                  <c:v>56.594401803639606</c:v>
                </c:pt>
                <c:pt idx="303">
                  <c:v>56.531669929861863</c:v>
                </c:pt>
                <c:pt idx="304">
                  <c:v>56.467644878118776</c:v>
                </c:pt>
                <c:pt idx="305">
                  <c:v>56.402340993143042</c:v>
                </c:pt>
                <c:pt idx="306">
                  <c:v>56.335772662011586</c:v>
                </c:pt>
                <c:pt idx="307">
                  <c:v>56.267954312431975</c:v>
                </c:pt>
                <c:pt idx="308">
                  <c:v>56.19890041103266</c:v>
                </c:pt>
                <c:pt idx="309">
                  <c:v>56.128625461661919</c:v>
                </c:pt>
                <c:pt idx="310">
                  <c:v>56.057144003693061</c:v>
                </c:pt>
                <c:pt idx="311">
                  <c:v>55.984470610334604</c:v>
                </c:pt>
                <c:pt idx="312">
                  <c:v>55.910619886949611</c:v>
                </c:pt>
                <c:pt idx="313">
                  <c:v>55.835606469380352</c:v>
                </c:pt>
                <c:pt idx="314">
                  <c:v>55.759445022281064</c:v>
                </c:pt>
                <c:pt idx="315">
                  <c:v>55.682150237456952</c:v>
                </c:pt>
                <c:pt idx="316">
                  <c:v>55.603736832211624</c:v>
                </c:pt>
                <c:pt idx="317">
                  <c:v>55.524219547700639</c:v>
                </c:pt>
                <c:pt idx="318">
                  <c:v>55.443613147294613</c:v>
                </c:pt>
                <c:pt idx="319">
                  <c:v>55.361932414947788</c:v>
                </c:pt>
                <c:pt idx="320">
                  <c:v>55.279192153575849</c:v>
                </c:pt>
                <c:pt idx="321">
                  <c:v>55.19540718344178</c:v>
                </c:pt>
                <c:pt idx="322">
                  <c:v>55.1105923405485</c:v>
                </c:pt>
                <c:pt idx="323">
                  <c:v>55.024762475040959</c:v>
                </c:pt>
                <c:pt idx="324">
                  <c:v>54.937932449616348</c:v>
                </c:pt>
                <c:pt idx="325">
                  <c:v>54.850117137941588</c:v>
                </c:pt>
                <c:pt idx="326">
                  <c:v>54.761331423080783</c:v>
                </c:pt>
                <c:pt idx="327">
                  <c:v>54.671590195930605</c:v>
                </c:pt>
                <c:pt idx="328">
                  <c:v>54.580908353663936</c:v>
                </c:pt>
                <c:pt idx="329">
                  <c:v>54.489300798183514</c:v>
                </c:pt>
                <c:pt idx="330">
                  <c:v>54.39678243458328</c:v>
                </c:pt>
                <c:pt idx="331">
                  <c:v>54.303368169619048</c:v>
                </c:pt>
                <c:pt idx="332">
                  <c:v>54.209072910189818</c:v>
                </c:pt>
                <c:pt idx="333">
                  <c:v>54.113911561825525</c:v>
                </c:pt>
                <c:pt idx="334">
                  <c:v>54.017899027185898</c:v>
                </c:pt>
                <c:pt idx="335">
                  <c:v>53.921050204569745</c:v>
                </c:pt>
                <c:pt idx="336">
                  <c:v>53.823379986430368</c:v>
                </c:pt>
                <c:pt idx="337">
                  <c:v>53.724903257904757</c:v>
                </c:pt>
                <c:pt idx="338">
                  <c:v>53.625634895348696</c:v>
                </c:pt>
                <c:pt idx="339">
                  <c:v>53.525589764884408</c:v>
                </c:pt>
                <c:pt idx="340">
                  <c:v>53.424782720956351</c:v>
                </c:pt>
                <c:pt idx="341">
                  <c:v>53.323228604898098</c:v>
                </c:pt>
                <c:pt idx="342">
                  <c:v>53.220942243508539</c:v>
                </c:pt>
                <c:pt idx="343">
                  <c:v>53.117938447638544</c:v>
                </c:pt>
                <c:pt idx="344">
                  <c:v>53.014232010787325</c:v>
                </c:pt>
                <c:pt idx="345">
                  <c:v>52.909837707710381</c:v>
                </c:pt>
                <c:pt idx="346">
                  <c:v>52.80477029303605</c:v>
                </c:pt>
                <c:pt idx="347">
                  <c:v>52.699044499893709</c:v>
                </c:pt>
                <c:pt idx="348">
                  <c:v>52.592675038552429</c:v>
                </c:pt>
                <c:pt idx="349">
                  <c:v>52.485676595069165</c:v>
                </c:pt>
                <c:pt idx="350">
                  <c:v>52.378063829949681</c:v>
                </c:pt>
                <c:pt idx="351">
                  <c:v>52.269851376817378</c:v>
                </c:pt>
                <c:pt idx="352">
                  <c:v>52.161053841095764</c:v>
                </c:pt>
                <c:pt idx="353">
                  <c:v>52.051685798699651</c:v>
                </c:pt>
                <c:pt idx="354">
                  <c:v>51.941761794738852</c:v>
                </c:pt>
                <c:pt idx="355">
                  <c:v>51.831296342231504</c:v>
                </c:pt>
                <c:pt idx="356">
                  <c:v>51.720303920829458</c:v>
                </c:pt>
                <c:pt idx="357">
                  <c:v>51.608798975554372</c:v>
                </c:pt>
                <c:pt idx="358">
                  <c:v>51.496795915545626</c:v>
                </c:pt>
                <c:pt idx="359">
                  <c:v>51.384309112817583</c:v>
                </c:pt>
                <c:pt idx="360">
                  <c:v>51.27135290103115</c:v>
                </c:pt>
                <c:pt idx="361">
                  <c:v>51.157941574274005</c:v>
                </c:pt>
                <c:pt idx="362">
                  <c:v>51.044089385853574</c:v>
                </c:pt>
                <c:pt idx="363">
                  <c:v>50.929810547101305</c:v>
                </c:pt>
                <c:pt idx="364">
                  <c:v>50.815119226188344</c:v>
                </c:pt>
                <c:pt idx="365">
                  <c:v>50.700029546952806</c:v>
                </c:pt>
                <c:pt idx="366">
                  <c:v>50.584555587738109</c:v>
                </c:pt>
                <c:pt idx="367">
                  <c:v>50.468711380244677</c:v>
                </c:pt>
                <c:pt idx="368">
                  <c:v>50.352510908391025</c:v>
                </c:pt>
                <c:pt idx="369">
                  <c:v>50.235968107188647</c:v>
                </c:pt>
                <c:pt idx="370">
                  <c:v>50.119096861627064</c:v>
                </c:pt>
                <c:pt idx="371">
                  <c:v>50.001911005571984</c:v>
                </c:pt>
                <c:pt idx="372">
                  <c:v>49.884424320675024</c:v>
                </c:pt>
                <c:pt idx="373">
                  <c:v>49.766650535294232</c:v>
                </c:pt>
                <c:pt idx="374">
                  <c:v>49.648603323428567</c:v>
                </c:pt>
                <c:pt idx="375">
                  <c:v>49.53029630366256</c:v>
                </c:pt>
                <c:pt idx="376">
                  <c:v>49.411743038123824</c:v>
                </c:pt>
                <c:pt idx="377">
                  <c:v>49.292957031453192</c:v>
                </c:pt>
                <c:pt idx="378">
                  <c:v>49.17395172978469</c:v>
                </c:pt>
                <c:pt idx="379">
                  <c:v>49.054740519741344</c:v>
                </c:pt>
                <c:pt idx="380">
                  <c:v>48.935336727439157</c:v>
                </c:pt>
                <c:pt idx="381">
                  <c:v>48.815753617506005</c:v>
                </c:pt>
                <c:pt idx="382">
                  <c:v>48.696004392111583</c:v>
                </c:pt>
                <c:pt idx="383">
                  <c:v>48.576102190009863</c:v>
                </c:pt>
                <c:pt idx="384">
                  <c:v>48.456060085593542</c:v>
                </c:pt>
                <c:pt idx="385">
                  <c:v>48.335891087961279</c:v>
                </c:pt>
                <c:pt idx="386">
                  <c:v>48.215608139996611</c:v>
                </c:pt>
                <c:pt idx="387">
                  <c:v>48.095224117459402</c:v>
                </c:pt>
                <c:pt idx="388">
                  <c:v>47.974751828090014</c:v>
                </c:pt>
                <c:pt idx="389">
                  <c:v>47.85420401072524</c:v>
                </c:pt>
                <c:pt idx="390">
                  <c:v>47.733593334426438</c:v>
                </c:pt>
                <c:pt idx="391">
                  <c:v>47.61293239762103</c:v>
                </c:pt>
                <c:pt idx="392">
                  <c:v>47.492233727255716</c:v>
                </c:pt>
                <c:pt idx="393">
                  <c:v>47.371509777961009</c:v>
                </c:pt>
                <c:pt idx="394">
                  <c:v>47.250772931231154</c:v>
                </c:pt>
                <c:pt idx="395">
                  <c:v>47.13003549461272</c:v>
                </c:pt>
                <c:pt idx="396">
                  <c:v>47.009309700908354</c:v>
                </c:pt>
                <c:pt idx="397">
                  <c:v>46.888607707392282</c:v>
                </c:pt>
                <c:pt idx="398">
                  <c:v>46.767941595037264</c:v>
                </c:pt>
                <c:pt idx="399">
                  <c:v>46.647323367754943</c:v>
                </c:pt>
                <c:pt idx="400">
                  <c:v>46.526764951648545</c:v>
                </c:pt>
                <c:pt idx="401">
                  <c:v>46.40627819427808</c:v>
                </c:pt>
                <c:pt idx="402">
                  <c:v>46.28587486393679</c:v>
                </c:pt>
                <c:pt idx="403">
                  <c:v>46.165566648941457</c:v>
                </c:pt>
                <c:pt idx="404">
                  <c:v>46.045365156935503</c:v>
                </c:pt>
                <c:pt idx="405">
                  <c:v>45.925281914201634</c:v>
                </c:pt>
                <c:pt idx="406">
                  <c:v>45.805328364990558</c:v>
                </c:pt>
                <c:pt idx="407">
                  <c:v>45.685515870860094</c:v>
                </c:pt>
                <c:pt idx="408">
                  <c:v>45.565855710026035</c:v>
                </c:pt>
                <c:pt idx="409">
                  <c:v>45.446359076727539</c:v>
                </c:pt>
                <c:pt idx="410">
                  <c:v>45.327037080602985</c:v>
                </c:pt>
                <c:pt idx="411">
                  <c:v>45.207900746078963</c:v>
                </c:pt>
                <c:pt idx="412">
                  <c:v>45.088961011772014</c:v>
                </c:pt>
                <c:pt idx="413">
                  <c:v>44.970228729901621</c:v>
                </c:pt>
                <c:pt idx="414">
                  <c:v>44.851714665716436</c:v>
                </c:pt>
                <c:pt idx="415">
                  <c:v>44.733429496932445</c:v>
                </c:pt>
                <c:pt idx="416">
                  <c:v>44.615383813183463</c:v>
                </c:pt>
                <c:pt idx="417">
                  <c:v>44.497588115483858</c:v>
                </c:pt>
                <c:pt idx="418">
                  <c:v>44.380052815703621</c:v>
                </c:pt>
                <c:pt idx="419">
                  <c:v>44.262788236055428</c:v>
                </c:pt>
                <c:pt idx="420">
                  <c:v>44.145804608594275</c:v>
                </c:pt>
                <c:pt idx="421">
                  <c:v>44.029112074728779</c:v>
                </c:pt>
                <c:pt idx="422">
                  <c:v>43.912720684745246</c:v>
                </c:pt>
                <c:pt idx="423">
                  <c:v>43.796640397343133</c:v>
                </c:pt>
                <c:pt idx="424">
                  <c:v>43.680881079183855</c:v>
                </c:pt>
                <c:pt idx="425">
                  <c:v>43.565452504448999</c:v>
                </c:pt>
                <c:pt idx="426">
                  <c:v>43.450364354414738</c:v>
                </c:pt>
                <c:pt idx="427">
                  <c:v>43.335626217034552</c:v>
                </c:pt>
                <c:pt idx="428">
                  <c:v>43.221247586534709</c:v>
                </c:pt>
                <c:pt idx="429">
                  <c:v>43.107237863024174</c:v>
                </c:pt>
                <c:pt idx="430">
                  <c:v>42.9936063521127</c:v>
                </c:pt>
                <c:pt idx="431">
                  <c:v>42.880362264543514</c:v>
                </c:pt>
                <c:pt idx="432">
                  <c:v>42.767514715836995</c:v>
                </c:pt>
                <c:pt idx="433">
                  <c:v>42.655072725945509</c:v>
                </c:pt>
                <c:pt idx="434">
                  <c:v>42.543045218921918</c:v>
                </c:pt>
                <c:pt idx="435">
                  <c:v>42.431441022596772</c:v>
                </c:pt>
                <c:pt idx="436">
                  <c:v>42.320268868270603</c:v>
                </c:pt>
                <c:pt idx="437">
                  <c:v>42.209537390415619</c:v>
                </c:pt>
                <c:pt idx="438">
                  <c:v>42.099255126388968</c:v>
                </c:pt>
                <c:pt idx="439">
                  <c:v>41.989430516159764</c:v>
                </c:pt>
                <c:pt idx="440">
                  <c:v>41.880071902044477</c:v>
                </c:pt>
                <c:pt idx="441">
                  <c:v>41.771187528456963</c:v>
                </c:pt>
                <c:pt idx="442">
                  <c:v>41.66278554166751</c:v>
                </c:pt>
                <c:pt idx="443">
                  <c:v>41.554873989574247</c:v>
                </c:pt>
                <c:pt idx="444">
                  <c:v>41.447460821486551</c:v>
                </c:pt>
                <c:pt idx="445">
                  <c:v>41.34055388791851</c:v>
                </c:pt>
                <c:pt idx="446">
                  <c:v>41.234160940394219</c:v>
                </c:pt>
                <c:pt idx="447">
                  <c:v>41.128289631264735</c:v>
                </c:pt>
                <c:pt idx="448">
                  <c:v>41.022947513535236</c:v>
                </c:pt>
                <c:pt idx="449">
                  <c:v>40.91814204070414</c:v>
                </c:pt>
                <c:pt idx="450">
                  <c:v>40.813880566613172</c:v>
                </c:pt>
                <c:pt idx="451">
                  <c:v>40.710170345307141</c:v>
                </c:pt>
                <c:pt idx="452">
                  <c:v>40.607018530907254</c:v>
                </c:pt>
                <c:pt idx="453">
                  <c:v>40.504432177492767</c:v>
                </c:pt>
                <c:pt idx="454">
                  <c:v>40.402418238994798</c:v>
                </c:pt>
                <c:pt idx="455">
                  <c:v>40.30098356910068</c:v>
                </c:pt>
                <c:pt idx="456">
                  <c:v>40.20013492116918</c:v>
                </c:pt>
                <c:pt idx="457">
                  <c:v>40.099878948156089</c:v>
                </c:pt>
                <c:pt idx="458">
                  <c:v>40.000222202550752</c:v>
                </c:pt>
                <c:pt idx="459">
                  <c:v>39.901171136322645</c:v>
                </c:pt>
                <c:pt idx="460">
                  <c:v>39.802732100879133</c:v>
                </c:pt>
                <c:pt idx="461">
                  <c:v>39.70491134703358</c:v>
                </c:pt>
                <c:pt idx="462">
                  <c:v>39.607715024982717</c:v>
                </c:pt>
                <c:pt idx="463">
                  <c:v>39.511149184296727</c:v>
                </c:pt>
                <c:pt idx="464">
                  <c:v>39.41521977391632</c:v>
                </c:pt>
                <c:pt idx="465">
                  <c:v>39.319932642163366</c:v>
                </c:pt>
                <c:pt idx="466">
                  <c:v>39.225293536758834</c:v>
                </c:pt>
                <c:pt idx="467">
                  <c:v>39.131308104853211</c:v>
                </c:pt>
                <c:pt idx="468">
                  <c:v>39.037981893064611</c:v>
                </c:pt>
                <c:pt idx="469">
                  <c:v>38.945320347529055</c:v>
                </c:pt>
                <c:pt idx="470">
                  <c:v>38.853328813958854</c:v>
                </c:pt>
                <c:pt idx="471">
                  <c:v>38.762012537711513</c:v>
                </c:pt>
                <c:pt idx="472">
                  <c:v>38.671376663869239</c:v>
                </c:pt>
                <c:pt idx="473">
                  <c:v>38.5814262373258</c:v>
                </c:pt>
                <c:pt idx="474">
                  <c:v>38.492166202886246</c:v>
                </c:pt>
                <c:pt idx="475">
                  <c:v>38.403601405372775</c:v>
                </c:pt>
                <c:pt idx="476">
                  <c:v>38.315736589742656</c:v>
                </c:pt>
                <c:pt idx="477">
                  <c:v>38.228576401214006</c:v>
                </c:pt>
                <c:pt idx="478">
                  <c:v>38.142125385402359</c:v>
                </c:pt>
                <c:pt idx="479">
                  <c:v>38.0563879884646</c:v>
                </c:pt>
                <c:pt idx="480">
                  <c:v>37.971368557253712</c:v>
                </c:pt>
                <c:pt idx="481">
                  <c:v>37.887071339482169</c:v>
                </c:pt>
                <c:pt idx="482">
                  <c:v>37.80350048389343</c:v>
                </c:pt>
                <c:pt idx="483">
                  <c:v>37.720660040444251</c:v>
                </c:pt>
                <c:pt idx="484">
                  <c:v>37.638553960494768</c:v>
                </c:pt>
                <c:pt idx="485">
                  <c:v>37.557186097006465</c:v>
                </c:pt>
                <c:pt idx="486">
                  <c:v>37.476560204751166</c:v>
                </c:pt>
                <c:pt idx="487">
                  <c:v>37.396679940527264</c:v>
                </c:pt>
                <c:pt idx="488">
                  <c:v>37.317548863384062</c:v>
                </c:pt>
                <c:pt idx="489">
                  <c:v>37.239170434856696</c:v>
                </c:pt>
                <c:pt idx="490">
                  <c:v>37.161548019206478</c:v>
                </c:pt>
                <c:pt idx="491">
                  <c:v>37.084684883673269</c:v>
                </c:pt>
                <c:pt idx="492">
                  <c:v>37.008584198732855</c:v>
                </c:pt>
                <c:pt idx="493">
                  <c:v>36.933249038364281</c:v>
                </c:pt>
                <c:pt idx="494">
                  <c:v>36.858682380325504</c:v>
                </c:pt>
                <c:pt idx="495">
                  <c:v>36.784887106435619</c:v>
                </c:pt>
                <c:pt idx="496">
                  <c:v>36.711866002867019</c:v>
                </c:pt>
                <c:pt idx="497">
                  <c:v>36.639621760444122</c:v>
                </c:pt>
                <c:pt idx="498">
                  <c:v>36.568156974950462</c:v>
                </c:pt>
                <c:pt idx="499">
                  <c:v>36.497474147442553</c:v>
                </c:pt>
                <c:pt idx="500">
                  <c:v>36.42757568457435</c:v>
                </c:pt>
                <c:pt idx="501">
                  <c:v>36.358463898924867</c:v>
                </c:pt>
                <c:pt idx="502">
                  <c:v>36.290141009337127</c:v>
                </c:pt>
                <c:pt idx="503">
                  <c:v>36.222609141262986</c:v>
                </c:pt>
                <c:pt idx="504">
                  <c:v>36.155870327115302</c:v>
                </c:pt>
                <c:pt idx="505">
                  <c:v>36.089926506627336</c:v>
                </c:pt>
                <c:pt idx="506">
                  <c:v>36.024779527219827</c:v>
                </c:pt>
                <c:pt idx="507">
                  <c:v>35.960431144375235</c:v>
                </c:pt>
                <c:pt idx="508">
                  <c:v>35.896883022017924</c:v>
                </c:pt>
                <c:pt idx="509">
                  <c:v>35.834136732902962</c:v>
                </c:pt>
                <c:pt idx="510">
                  <c:v>35.77219375901042</c:v>
                </c:pt>
                <c:pt idx="511">
                  <c:v>35.711055491947107</c:v>
                </c:pt>
                <c:pt idx="512">
                  <c:v>35.650723233354633</c:v>
                </c:pt>
                <c:pt idx="513">
                  <c:v>35.591198195325234</c:v>
                </c:pt>
                <c:pt idx="514">
                  <c:v>35.532481500822279</c:v>
                </c:pt>
                <c:pt idx="515">
                  <c:v>35.47457418410842</c:v>
                </c:pt>
                <c:pt idx="516">
                  <c:v>35.417477191180957</c:v>
                </c:pt>
                <c:pt idx="517">
                  <c:v>35.361191380210713</c:v>
                </c:pt>
                <c:pt idx="518">
                  <c:v>35.305717521990779</c:v>
                </c:pt>
                <c:pt idx="519">
                  <c:v>35.251056300387873</c:v>
                </c:pt>
                <c:pt idx="520">
                  <c:v>35.1972083128028</c:v>
                </c:pt>
                <c:pt idx="521">
                  <c:v>35.144174070634371</c:v>
                </c:pt>
                <c:pt idx="522">
                  <c:v>35.091953999750949</c:v>
                </c:pt>
                <c:pt idx="523">
                  <c:v>35.040548440966944</c:v>
                </c:pt>
                <c:pt idx="524">
                  <c:v>34.989957650525604</c:v>
                </c:pt>
                <c:pt idx="525">
                  <c:v>34.940181800585954</c:v>
                </c:pt>
                <c:pt idx="526">
                  <c:v>34.891220979718085</c:v>
                </c:pt>
                <c:pt idx="527">
                  <c:v>34.843075193400864</c:v>
                </c:pt>
                <c:pt idx="528">
                  <c:v>34.795744364526968</c:v>
                </c:pt>
                <c:pt idx="529">
                  <c:v>34.749228333912519</c:v>
                </c:pt>
                <c:pt idx="530">
                  <c:v>34.703526860812197</c:v>
                </c:pt>
                <c:pt idx="531">
                  <c:v>34.658639623439271</c:v>
                </c:pt>
                <c:pt idx="532">
                  <c:v>34.614566219490484</c:v>
                </c:pt>
                <c:pt idx="533">
                  <c:v>34.57130616667682</c:v>
                </c:pt>
                <c:pt idx="534">
                  <c:v>34.5288589032575</c:v>
                </c:pt>
                <c:pt idx="535">
                  <c:v>34.487223788581055</c:v>
                </c:pt>
                <c:pt idx="536">
                  <c:v>34.44640010362874</c:v>
                </c:pt>
                <c:pt idx="537">
                  <c:v>34.406387051563868</c:v>
                </c:pt>
                <c:pt idx="538">
                  <c:v>34.367183758286487</c:v>
                </c:pt>
                <c:pt idx="539">
                  <c:v>34.328789272989567</c:v>
                </c:pt>
                <c:pt idx="540">
                  <c:v>34.291202568723556</c:v>
                </c:pt>
                <c:pt idx="541">
                  <c:v>34.254422542962303</c:v>
                </c:pt>
                <c:pt idx="542">
                  <c:v>34.218448018173298</c:v>
                </c:pt>
                <c:pt idx="543">
                  <c:v>34.183277742394466</c:v>
                </c:pt>
                <c:pt idx="544">
                  <c:v>34.148910389811924</c:v>
                </c:pt>
                <c:pt idx="545">
                  <c:v>34.115344561343619</c:v>
                </c:pt>
                <c:pt idx="546">
                  <c:v>34.082578785227248</c:v>
                </c:pt>
                <c:pt idx="547">
                  <c:v>34.050611517609106</c:v>
                </c:pt>
                <c:pt idx="548">
                  <c:v>34.019441143140462</c:v>
                </c:pt>
                <c:pt idx="549">
                  <c:v>33.98906597557486</c:v>
                </c:pt>
                <c:pt idx="550">
                  <c:v>33.959484258370068</c:v>
                </c:pt>
                <c:pt idx="551">
                  <c:v>33.930694165292806</c:v>
                </c:pt>
                <c:pt idx="552">
                  <c:v>33.90269380102778</c:v>
                </c:pt>
                <c:pt idx="553">
                  <c:v>33.875481201789938</c:v>
                </c:pt>
                <c:pt idx="554">
                  <c:v>33.849054335937922</c:v>
                </c:pt>
                <c:pt idx="555">
                  <c:v>33.823411104594193</c:v>
                </c:pt>
                <c:pt idx="556">
                  <c:v>33.798549342265147</c:v>
                </c:pt>
                <c:pt idx="557">
                  <c:v>33.774466817465331</c:v>
                </c:pt>
                <c:pt idx="558">
                  <c:v>33.751161233345094</c:v>
                </c:pt>
                <c:pt idx="559">
                  <c:v>33.728630228320313</c:v>
                </c:pt>
                <c:pt idx="560">
                  <c:v>33.706871376704669</c:v>
                </c:pt>
                <c:pt idx="561">
                  <c:v>33.685882189345364</c:v>
                </c:pt>
                <c:pt idx="562">
                  <c:v>33.665660114260973</c:v>
                </c:pt>
                <c:pt idx="563">
                  <c:v>33.646202537281411</c:v>
                </c:pt>
                <c:pt idx="564">
                  <c:v>33.627506782691221</c:v>
                </c:pt>
                <c:pt idx="565">
                  <c:v>33.609570113874113</c:v>
                </c:pt>
                <c:pt idx="566">
                  <c:v>33.592389733960857</c:v>
                </c:pt>
                <c:pt idx="567">
                  <c:v>33.575962786478478</c:v>
                </c:pt>
                <c:pt idx="568">
                  <c:v>33.560286356001399</c:v>
                </c:pt>
                <c:pt idx="569">
                  <c:v>33.545357468806181</c:v>
                </c:pt>
                <c:pt idx="570">
                  <c:v>33.531173093526078</c:v>
                </c:pt>
                <c:pt idx="571">
                  <c:v>33.517730141808563</c:v>
                </c:pt>
                <c:pt idx="572">
                  <c:v>33.505025468974694</c:v>
                </c:pt>
                <c:pt idx="573">
                  <c:v>33.493055874680458</c:v>
                </c:pt>
                <c:pt idx="574">
                  <c:v>33.481818103577979</c:v>
                </c:pt>
                <c:pt idx="575">
                  <c:v>33.471308845981021</c:v>
                </c:pt>
                <c:pt idx="576">
                  <c:v>33.461524738529</c:v>
                </c:pt>
                <c:pt idx="577">
                  <c:v>33.452462364855464</c:v>
                </c:pt>
                <c:pt idx="578">
                  <c:v>33.444118256254818</c:v>
                </c:pt>
                <c:pt idx="579">
                  <c:v>33.436488892353026</c:v>
                </c:pt>
                <c:pt idx="580">
                  <c:v>33.429570701776854</c:v>
                </c:pt>
                <c:pt idx="581">
                  <c:v>33.423360062827044</c:v>
                </c:pt>
                <c:pt idx="582">
                  <c:v>33.417853304150135</c:v>
                </c:pt>
                <c:pt idx="583">
                  <c:v>33.413046705411922</c:v>
                </c:pt>
                <c:pt idx="584">
                  <c:v>33.408936497972931</c:v>
                </c:pt>
                <c:pt idx="585">
                  <c:v>33.405518865562719</c:v>
                </c:pt>
                <c:pt idx="586">
                  <c:v>33.402789944956581</c:v>
                </c:pt>
                <c:pt idx="587">
                  <c:v>33.400745826651892</c:v>
                </c:pt>
                <c:pt idx="588">
                  <c:v>33.399382555545607</c:v>
                </c:pt>
                <c:pt idx="589">
                  <c:v>33.398696131611629</c:v>
                </c:pt>
                <c:pt idx="590">
                  <c:v>33.398682510579469</c:v>
                </c:pt>
                <c:pt idx="591">
                  <c:v>33.399337604612469</c:v>
                </c:pt>
                <c:pt idx="592">
                  <c:v>33.400657282986877</c:v>
                </c:pt>
                <c:pt idx="593">
                  <c:v>33.402637372770691</c:v>
                </c:pt>
                <c:pt idx="594">
                  <c:v>33.405273659502633</c:v>
                </c:pt>
                <c:pt idx="595">
                  <c:v>33.408561887872523</c:v>
                </c:pt>
                <c:pt idx="596">
                  <c:v>33.412497762398829</c:v>
                </c:pt>
                <c:pt idx="597">
                  <c:v>33.417076948109511</c:v>
                </c:pt>
                <c:pt idx="598">
                  <c:v>33.422295071220276</c:v>
                </c:pt>
                <c:pt idx="599">
                  <c:v>33.42814771981373</c:v>
                </c:pt>
                <c:pt idx="600">
                  <c:v>33.434630444517808</c:v>
                </c:pt>
                <c:pt idx="601">
                  <c:v>33.441738759184268</c:v>
                </c:pt>
                <c:pt idx="602">
                  <c:v>33.449468141566726</c:v>
                </c:pt>
                <c:pt idx="603">
                  <c:v>33.457814033997899</c:v>
                </c:pt>
                <c:pt idx="604">
                  <c:v>33.466771844066415</c:v>
                </c:pt>
                <c:pt idx="605">
                  <c:v>33.476336945293554</c:v>
                </c:pt>
                <c:pt idx="606">
                  <c:v>33.486504677808604</c:v>
                </c:pt>
                <c:pt idx="607">
                  <c:v>33.497270349023566</c:v>
                </c:pt>
                <c:pt idx="608">
                  <c:v>33.508629234307953</c:v>
                </c:pt>
                <c:pt idx="609">
                  <c:v>33.520576577661501</c:v>
                </c:pt>
                <c:pt idx="610">
                  <c:v>33.533107592387211</c:v>
                </c:pt>
                <c:pt idx="611">
                  <c:v>33.546217461761408</c:v>
                </c:pt>
                <c:pt idx="612">
                  <c:v>33.559901339706379</c:v>
                </c:pt>
                <c:pt idx="613">
                  <c:v>33.574154351456841</c:v>
                </c:pt>
                <c:pt idx="614">
                  <c:v>33.588971594230635</c:v>
                </c:pt>
                <c:pt idx="615">
                  <c:v>33.604348137893879</c:v>
                </c:pt>
                <c:pt idx="616">
                  <c:v>33.62027902562734</c:v>
                </c:pt>
                <c:pt idx="617">
                  <c:v>33.636759274590432</c:v>
                </c:pt>
                <c:pt idx="618">
                  <c:v>33.653783876584299</c:v>
                </c:pt>
                <c:pt idx="619">
                  <c:v>33.671347798712837</c:v>
                </c:pt>
                <c:pt idx="620">
                  <c:v>33.689445984042976</c:v>
                </c:pt>
                <c:pt idx="621">
                  <c:v>33.708073352262666</c:v>
                </c:pt>
                <c:pt idx="622">
                  <c:v>33.727224800337886</c:v>
                </c:pt>
                <c:pt idx="623">
                  <c:v>33.746895203166986</c:v>
                </c:pt>
                <c:pt idx="624">
                  <c:v>33.767079414234793</c:v>
                </c:pt>
                <c:pt idx="625">
                  <c:v>33.787772266263339</c:v>
                </c:pt>
                <c:pt idx="626">
                  <c:v>33.808968571861811</c:v>
                </c:pt>
                <c:pt idx="627">
                  <c:v>33.830663124173931</c:v>
                </c:pt>
                <c:pt idx="628">
                  <c:v>33.852850697523898</c:v>
                </c:pt>
                <c:pt idx="629">
                  <c:v>33.875526048060067</c:v>
                </c:pt>
                <c:pt idx="630">
                  <c:v>33.898683914396301</c:v>
                </c:pt>
                <c:pt idx="631">
                  <c:v>33.922319018251947</c:v>
                </c:pt>
                <c:pt idx="632">
                  <c:v>33.946426065088254</c:v>
                </c:pt>
                <c:pt idx="633">
                  <c:v>33.970999744744447</c:v>
                </c:pt>
                <c:pt idx="634">
                  <c:v>33.996034732070214</c:v>
                </c:pt>
                <c:pt idx="635">
                  <c:v>34.021525687555865</c:v>
                </c:pt>
                <c:pt idx="636">
                  <c:v>34.047467257960541</c:v>
                </c:pt>
                <c:pt idx="637">
                  <c:v>34.073854076938169</c:v>
                </c:pt>
                <c:pt idx="638">
                  <c:v>34.100680765660606</c:v>
                </c:pt>
                <c:pt idx="639">
                  <c:v>34.127941933437874</c:v>
                </c:pt>
                <c:pt idx="640">
                  <c:v>34.155632178336916</c:v>
                </c:pt>
                <c:pt idx="641">
                  <c:v>34.18374608779645</c:v>
                </c:pt>
                <c:pt idx="642">
                  <c:v>34.212278239240348</c:v>
                </c:pt>
                <c:pt idx="643">
                  <c:v>34.241223200687251</c:v>
                </c:pt>
                <c:pt idx="644">
                  <c:v>34.270575531358382</c:v>
                </c:pt>
                <c:pt idx="645">
                  <c:v>34.300329782281722</c:v>
                </c:pt>
                <c:pt idx="646">
                  <c:v>34.330480496893934</c:v>
                </c:pt>
                <c:pt idx="647">
                  <c:v>34.361022211639117</c:v>
                </c:pt>
                <c:pt idx="648">
                  <c:v>34.391949456564866</c:v>
                </c:pt>
                <c:pt idx="649">
                  <c:v>34.423256755914579</c:v>
                </c:pt>
                <c:pt idx="650">
                  <c:v>34.454938628718537</c:v>
                </c:pt>
                <c:pt idx="651">
                  <c:v>34.486989589379235</c:v>
                </c:pt>
                <c:pt idx="652">
                  <c:v>34.519404148256527</c:v>
                </c:pt>
                <c:pt idx="653">
                  <c:v>34.552176812247239</c:v>
                </c:pt>
                <c:pt idx="654">
                  <c:v>34.585302085363345</c:v>
                </c:pt>
                <c:pt idx="655">
                  <c:v>34.618774469305301</c:v>
                </c:pt>
                <c:pt idx="656">
                  <c:v>34.652588464033997</c:v>
                </c:pt>
                <c:pt idx="657">
                  <c:v>34.686738568337795</c:v>
                </c:pt>
                <c:pt idx="658">
                  <c:v>34.721219280396788</c:v>
                </c:pt>
                <c:pt idx="659">
                  <c:v>34.756025098344438</c:v>
                </c:pt>
                <c:pt idx="660">
                  <c:v>34.791150520824019</c:v>
                </c:pt>
                <c:pt idx="661">
                  <c:v>34.826590047544137</c:v>
                </c:pt>
                <c:pt idx="662">
                  <c:v>34.862338179827915</c:v>
                </c:pt>
                <c:pt idx="663">
                  <c:v>34.89838942116139</c:v>
                </c:pt>
                <c:pt idx="664">
                  <c:v>34.934738277736187</c:v>
                </c:pt>
                <c:pt idx="665">
                  <c:v>34.971379258990112</c:v>
                </c:pt>
                <c:pt idx="666">
                  <c:v>35.008306878143017</c:v>
                </c:pt>
                <c:pt idx="667">
                  <c:v>35.045515652730352</c:v>
                </c:pt>
                <c:pt idx="668">
                  <c:v>35.083000105131099</c:v>
                </c:pt>
                <c:pt idx="669">
                  <c:v>35.120754763094475</c:v>
                </c:pt>
                <c:pt idx="670">
                  <c:v>35.158774160260428</c:v>
                </c:pt>
                <c:pt idx="671">
                  <c:v>35.19705283667809</c:v>
                </c:pt>
                <c:pt idx="672">
                  <c:v>35.235585339319783</c:v>
                </c:pt>
                <c:pt idx="673">
                  <c:v>35.274366222591084</c:v>
                </c:pt>
                <c:pt idx="674">
                  <c:v>35.313390048837512</c:v>
                </c:pt>
                <c:pt idx="675">
                  <c:v>35.352651388846979</c:v>
                </c:pt>
                <c:pt idx="676">
                  <c:v>35.392144822347696</c:v>
                </c:pt>
                <c:pt idx="677">
                  <c:v>35.431864938503963</c:v>
                </c:pt>
                <c:pt idx="678">
                  <c:v>35.471806336406388</c:v>
                </c:pt>
                <c:pt idx="679">
                  <c:v>35.511963625558217</c:v>
                </c:pt>
                <c:pt idx="680">
                  <c:v>35.5523314263584</c:v>
                </c:pt>
                <c:pt idx="681">
                  <c:v>35.592904370580513</c:v>
                </c:pt>
                <c:pt idx="682">
                  <c:v>35.633677101846608</c:v>
                </c:pt>
                <c:pt idx="683">
                  <c:v>35.674644276098874</c:v>
                </c:pt>
                <c:pt idx="684">
                  <c:v>35.715800562064494</c:v>
                </c:pt>
                <c:pt idx="685">
                  <c:v>35.757140641719751</c:v>
                </c:pt>
                <c:pt idx="686">
                  <c:v>35.79865921074623</c:v>
                </c:pt>
                <c:pt idx="687">
                  <c:v>35.84035097898677</c:v>
                </c:pt>
                <c:pt idx="688">
                  <c:v>35.882210670893208</c:v>
                </c:pt>
                <c:pt idx="689">
                  <c:v>35.924233025973827</c:v>
                </c:pt>
                <c:pt idx="690">
                  <c:v>35.966412799233026</c:v>
                </c:pt>
                <c:pt idx="691">
                  <c:v>36.008744761609513</c:v>
                </c:pt>
                <c:pt idx="692">
                  <c:v>36.051223700409075</c:v>
                </c:pt>
                <c:pt idx="693">
                  <c:v>36.093844419731894</c:v>
                </c:pt>
                <c:pt idx="694">
                  <c:v>36.136601740898413</c:v>
                </c:pt>
                <c:pt idx="695">
                  <c:v>36.179490502867559</c:v>
                </c:pt>
                <c:pt idx="696">
                  <c:v>36.22250556265417</c:v>
                </c:pt>
                <c:pt idx="697">
                  <c:v>36.26564179573797</c:v>
                </c:pt>
                <c:pt idx="698">
                  <c:v>36.308894096472464</c:v>
                </c:pt>
                <c:pt idx="699">
                  <c:v>36.352257378485909</c:v>
                </c:pt>
                <c:pt idx="700">
                  <c:v>36.395726575080211</c:v>
                </c:pt>
                <c:pt idx="701">
                  <c:v>36.43929663962404</c:v>
                </c:pt>
                <c:pt idx="702">
                  <c:v>36.482962545942129</c:v>
                </c:pt>
                <c:pt idx="703">
                  <c:v>36.526719288700413</c:v>
                </c:pt>
                <c:pt idx="704">
                  <c:v>36.570561883785757</c:v>
                </c:pt>
                <c:pt idx="705">
                  <c:v>36.614485368682125</c:v>
                </c:pt>
                <c:pt idx="706">
                  <c:v>36.658484802842118</c:v>
                </c:pt>
                <c:pt idx="707">
                  <c:v>36.702555268053551</c:v>
                </c:pt>
                <c:pt idx="708">
                  <c:v>36.746691868801726</c:v>
                </c:pt>
                <c:pt idx="709">
                  <c:v>36.790889732628251</c:v>
                </c:pt>
                <c:pt idx="710">
                  <c:v>36.835144010482971</c:v>
                </c:pt>
                <c:pt idx="711">
                  <c:v>36.879449877074336</c:v>
                </c:pt>
                <c:pt idx="712">
                  <c:v>36.923802531212303</c:v>
                </c:pt>
                <c:pt idx="713">
                  <c:v>36.968197196149596</c:v>
                </c:pt>
                <c:pt idx="714">
                  <c:v>37.012629119915907</c:v>
                </c:pt>
                <c:pt idx="715">
                  <c:v>37.057093575649148</c:v>
                </c:pt>
                <c:pt idx="716">
                  <c:v>37.101585861921102</c:v>
                </c:pt>
                <c:pt idx="717">
                  <c:v>37.146101303059822</c:v>
                </c:pt>
                <c:pt idx="718">
                  <c:v>37.190635249465885</c:v>
                </c:pt>
                <c:pt idx="719">
                  <c:v>37.235183077925527</c:v>
                </c:pt>
                <c:pt idx="720">
                  <c:v>37.279740191918023</c:v>
                </c:pt>
                <c:pt idx="721">
                  <c:v>37.324302021919223</c:v>
                </c:pt>
                <c:pt idx="722">
                  <c:v>37.368864025700766</c:v>
                </c:pt>
                <c:pt idx="723">
                  <c:v>37.413421688623252</c:v>
                </c:pt>
                <c:pt idx="724">
                  <c:v>37.457970523926399</c:v>
                </c:pt>
                <c:pt idx="725">
                  <c:v>37.502506073014608</c:v>
                </c:pt>
                <c:pt idx="726">
                  <c:v>37.547023905736602</c:v>
                </c:pt>
                <c:pt idx="727">
                  <c:v>37.591519620660939</c:v>
                </c:pt>
                <c:pt idx="728">
                  <c:v>37.635988845348642</c:v>
                </c:pt>
                <c:pt idx="729">
                  <c:v>37.680427236618527</c:v>
                </c:pt>
                <c:pt idx="730">
                  <c:v>37.724830480809857</c:v>
                </c:pt>
                <c:pt idx="731">
                  <c:v>37.76919429403992</c:v>
                </c:pt>
                <c:pt idx="732">
                  <c:v>37.813514422456684</c:v>
                </c:pt>
                <c:pt idx="733">
                  <c:v>37.857786642487532</c:v>
                </c:pt>
                <c:pt idx="734">
                  <c:v>37.902006761082085</c:v>
                </c:pt>
                <c:pt idx="735">
                  <c:v>37.946170615952809</c:v>
                </c:pt>
                <c:pt idx="736">
                  <c:v>37.990274075808593</c:v>
                </c:pt>
                <c:pt idx="737">
                  <c:v>38.034313040585047</c:v>
                </c:pt>
                <c:pt idx="738">
                  <c:v>38.07828344167006</c:v>
                </c:pt>
                <c:pt idx="739">
                  <c:v>38.122181242124519</c:v>
                </c:pt>
                <c:pt idx="740">
                  <c:v>38.166002436899568</c:v>
                </c:pt>
                <c:pt idx="741">
                  <c:v>38.209743053046942</c:v>
                </c:pt>
                <c:pt idx="742">
                  <c:v>38.253399149927702</c:v>
                </c:pt>
                <c:pt idx="743">
                  <c:v>38.296966819414145</c:v>
                </c:pt>
                <c:pt idx="744">
                  <c:v>38.340442186088339</c:v>
                </c:pt>
                <c:pt idx="745">
                  <c:v>38.38382140743586</c:v>
                </c:pt>
                <c:pt idx="746">
                  <c:v>38.427100674035032</c:v>
                </c:pt>
                <c:pt idx="747">
                  <c:v>38.470276209741428</c:v>
                </c:pt>
                <c:pt idx="748">
                  <c:v>38.513344271868391</c:v>
                </c:pt>
                <c:pt idx="749">
                  <c:v>38.556301151362391</c:v>
                </c:pt>
                <c:pt idx="750">
                  <c:v>38.599143172975033</c:v>
                </c:pt>
                <c:pt idx="751">
                  <c:v>38.641866695428575</c:v>
                </c:pt>
                <c:pt idx="752">
                  <c:v>38.684468111579605</c:v>
                </c:pt>
                <c:pt idx="753">
                  <c:v>38.72694384857639</c:v>
                </c:pt>
                <c:pt idx="754">
                  <c:v>38.76929036801193</c:v>
                </c:pt>
                <c:pt idx="755">
                  <c:v>38.811504166073618</c:v>
                </c:pt>
                <c:pt idx="756">
                  <c:v>38.853581773687708</c:v>
                </c:pt>
                <c:pt idx="757">
                  <c:v>38.895519756659489</c:v>
                </c:pt>
                <c:pt idx="758">
                  <c:v>38.937314715808881</c:v>
                </c:pt>
                <c:pt idx="759">
                  <c:v>38.97896328710226</c:v>
                </c:pt>
                <c:pt idx="760">
                  <c:v>39.020462141780023</c:v>
                </c:pt>
                <c:pt idx="761">
                  <c:v>39.061807986477945</c:v>
                </c:pt>
                <c:pt idx="762">
                  <c:v>39.102997563347166</c:v>
                </c:pt>
                <c:pt idx="763">
                  <c:v>39.14402765016758</c:v>
                </c:pt>
                <c:pt idx="764">
                  <c:v>39.184895060457002</c:v>
                </c:pt>
                <c:pt idx="765">
                  <c:v>39.225596643578783</c:v>
                </c:pt>
                <c:pt idx="766">
                  <c:v>39.26612928484046</c:v>
                </c:pt>
                <c:pt idx="767">
                  <c:v>39.306489905592734</c:v>
                </c:pt>
                <c:pt idx="768">
                  <c:v>39.34667546332129</c:v>
                </c:pt>
                <c:pt idx="769">
                  <c:v>39.386682951735594</c:v>
                </c:pt>
                <c:pt idx="770">
                  <c:v>39.426509400853313</c:v>
                </c:pt>
                <c:pt idx="771">
                  <c:v>39.466151877080357</c:v>
                </c:pt>
                <c:pt idx="772">
                  <c:v>39.505607483286795</c:v>
                </c:pt>
                <c:pt idx="773">
                  <c:v>39.544873358878732</c:v>
                </c:pt>
                <c:pt idx="774">
                  <c:v>39.583946679866081</c:v>
                </c:pt>
                <c:pt idx="775">
                  <c:v>39.622824658926106</c:v>
                </c:pt>
                <c:pt idx="776">
                  <c:v>39.66150454546252</c:v>
                </c:pt>
                <c:pt idx="777">
                  <c:v>39.699983625661531</c:v>
                </c:pt>
                <c:pt idx="778">
                  <c:v>39.738259222542602</c:v>
                </c:pt>
                <c:pt idx="779">
                  <c:v>39.776328696005805</c:v>
                </c:pt>
                <c:pt idx="780">
                  <c:v>39.814189442875794</c:v>
                </c:pt>
                <c:pt idx="781">
                  <c:v>39.851838896939441</c:v>
                </c:pt>
                <c:pt idx="782">
                  <c:v>39.889274528983165</c:v>
                </c:pt>
                <c:pt idx="783">
                  <c:v>39.926493846822368</c:v>
                </c:pt>
                <c:pt idx="784">
                  <c:v>39.963494395330223</c:v>
                </c:pt>
                <c:pt idx="785">
                  <c:v>40.000273756460182</c:v>
                </c:pt>
                <c:pt idx="786">
                  <c:v>40.036829549265839</c:v>
                </c:pt>
                <c:pt idx="787">
                  <c:v>40.073159429916714</c:v>
                </c:pt>
                <c:pt idx="788">
                  <c:v>40.109261091710188</c:v>
                </c:pt>
                <c:pt idx="789">
                  <c:v>40.145132265078779</c:v>
                </c:pt>
                <c:pt idx="790">
                  <c:v>40.180770717595273</c:v>
                </c:pt>
                <c:pt idx="791">
                  <c:v>40.216174253972412</c:v>
                </c:pt>
                <c:pt idx="792">
                  <c:v>40.251340716059836</c:v>
                </c:pt>
                <c:pt idx="793">
                  <c:v>40.286267982836719</c:v>
                </c:pt>
                <c:pt idx="794">
                  <c:v>40.320953970401362</c:v>
                </c:pt>
                <c:pt idx="795">
                  <c:v>40.35539663195604</c:v>
                </c:pt>
                <c:pt idx="796">
                  <c:v>40.389593957789693</c:v>
                </c:pt>
                <c:pt idx="797">
                  <c:v>40.423543975254852</c:v>
                </c:pt>
                <c:pt idx="798">
                  <c:v>40.457244748743229</c:v>
                </c:pt>
                <c:pt idx="799">
                  <c:v>40.490694379656624</c:v>
                </c:pt>
                <c:pt idx="800">
                  <c:v>40.523891006373155</c:v>
                </c:pt>
                <c:pt idx="801">
                  <c:v>40.556832804212476</c:v>
                </c:pt>
                <c:pt idx="802">
                  <c:v>40.589517985395432</c:v>
                </c:pt>
                <c:pt idx="803">
                  <c:v>40.621944799000566</c:v>
                </c:pt>
                <c:pt idx="804">
                  <c:v>40.654111530917888</c:v>
                </c:pt>
                <c:pt idx="805">
                  <c:v>40.686016503798903</c:v>
                </c:pt>
                <c:pt idx="806">
                  <c:v>40.717658077002426</c:v>
                </c:pt>
                <c:pt idx="807">
                  <c:v>40.749034646538426</c:v>
                </c:pt>
                <c:pt idx="808">
                  <c:v>40.780144645007056</c:v>
                </c:pt>
                <c:pt idx="809">
                  <c:v>40.810986541535307</c:v>
                </c:pt>
                <c:pt idx="810">
                  <c:v>40.841558841710388</c:v>
                </c:pt>
                <c:pt idx="811">
                  <c:v>40.87186008750863</c:v>
                </c:pt>
                <c:pt idx="812">
                  <c:v>40.901888857223142</c:v>
                </c:pt>
                <c:pt idx="813">
                  <c:v>40.931643765386028</c:v>
                </c:pt>
                <c:pt idx="814">
                  <c:v>40.961123462689052</c:v>
                </c:pt>
                <c:pt idx="815">
                  <c:v>40.990326635900431</c:v>
                </c:pt>
                <c:pt idx="816">
                  <c:v>41.019252007778562</c:v>
                </c:pt>
                <c:pt idx="817">
                  <c:v>41.047898336982428</c:v>
                </c:pt>
                <c:pt idx="818">
                  <c:v>41.076264417979601</c:v>
                </c:pt>
                <c:pt idx="819">
                  <c:v>41.1043490809502</c:v>
                </c:pt>
                <c:pt idx="820">
                  <c:v>41.13215119168877</c:v>
                </c:pt>
                <c:pt idx="821">
                  <c:v>41.15966965150217</c:v>
                </c:pt>
                <c:pt idx="822">
                  <c:v>41.186903397105688</c:v>
                </c:pt>
                <c:pt idx="823">
                  <c:v>41.213851400514969</c:v>
                </c:pt>
                <c:pt idx="824">
                  <c:v>41.240512668936006</c:v>
                </c:pt>
                <c:pt idx="825">
                  <c:v>41.266886244651225</c:v>
                </c:pt>
                <c:pt idx="826">
                  <c:v>41.292971204904028</c:v>
                </c:pt>
                <c:pt idx="827">
                  <c:v>41.318766661779215</c:v>
                </c:pt>
                <c:pt idx="828">
                  <c:v>41.344271762081483</c:v>
                </c:pt>
                <c:pt idx="829">
                  <c:v>41.369485687210691</c:v>
                </c:pt>
                <c:pt idx="830">
                  <c:v>41.394407653034634</c:v>
                </c:pt>
                <c:pt idx="831">
                  <c:v>41.419036909758269</c:v>
                </c:pt>
                <c:pt idx="832">
                  <c:v>41.443372741792409</c:v>
                </c:pt>
                <c:pt idx="833">
                  <c:v>41.467414467616926</c:v>
                </c:pt>
                <c:pt idx="834">
                  <c:v>41.491161439643179</c:v>
                </c:pt>
                <c:pt idx="835">
                  <c:v>41.51461304407367</c:v>
                </c:pt>
                <c:pt idx="836">
                  <c:v>41.537768700758512</c:v>
                </c:pt>
                <c:pt idx="837">
                  <c:v>41.560627863049838</c:v>
                </c:pt>
                <c:pt idx="838">
                  <c:v>41.583190017653223</c:v>
                </c:pt>
                <c:pt idx="839">
                  <c:v>41.605454684477486</c:v>
                </c:pt>
                <c:pt idx="840">
                  <c:v>41.627421416481383</c:v>
                </c:pt>
                <c:pt idx="841">
                  <c:v>41.649089799516979</c:v>
                </c:pt>
                <c:pt idx="842">
                  <c:v>41.670459452174001</c:v>
                </c:pt>
                <c:pt idx="843">
                  <c:v>41.6915300256167</c:v>
                </c:pt>
                <c:pt idx="844">
                  <c:v>41.712301203423237</c:v>
                </c:pt>
                <c:pt idx="845">
                  <c:v>41.73277270142006</c:v>
                </c:pt>
                <c:pt idx="846">
                  <c:v>41.75294426751438</c:v>
                </c:pt>
                <c:pt idx="847">
                  <c:v>41.772815681525309</c:v>
                </c:pt>
                <c:pt idx="848">
                  <c:v>41.792386755011691</c:v>
                </c:pt>
                <c:pt idx="849">
                  <c:v>41.81165733109853</c:v>
                </c:pt>
                <c:pt idx="850">
                  <c:v>41.830627284300981</c:v>
                </c:pt>
                <c:pt idx="851">
                  <c:v>41.849296520346499</c:v>
                </c:pt>
                <c:pt idx="852">
                  <c:v>41.867664975994209</c:v>
                </c:pt>
                <c:pt idx="853">
                  <c:v>41.885732618852899</c:v>
                </c:pt>
                <c:pt idx="854">
                  <c:v>41.903499447197156</c:v>
                </c:pt>
                <c:pt idx="855">
                  <c:v>41.920965489780841</c:v>
                </c:pt>
                <c:pt idx="856">
                  <c:v>41.938130805648555</c:v>
                </c:pt>
                <c:pt idx="857">
                  <c:v>41.954995483946448</c:v>
                </c:pt>
                <c:pt idx="858">
                  <c:v>41.971559643729385</c:v>
                </c:pt>
                <c:pt idx="859">
                  <c:v>41.987823433767588</c:v>
                </c:pt>
                <c:pt idx="860">
                  <c:v>42.003787032350992</c:v>
                </c:pt>
                <c:pt idx="861">
                  <c:v>42.019450647091205</c:v>
                </c:pt>
                <c:pt idx="862">
                  <c:v>42.034814514723152</c:v>
                </c:pt>
                <c:pt idx="863">
                  <c:v>42.049878900903046</c:v>
                </c:pt>
                <c:pt idx="864">
                  <c:v>42.064644100007129</c:v>
                </c:pt>
                <c:pt idx="865">
                  <c:v>42.07911043492534</c:v>
                </c:pt>
                <c:pt idx="866">
                  <c:v>42.093278256857211</c:v>
                </c:pt>
                <c:pt idx="867">
                  <c:v>42.107147945103193</c:v>
                </c:pt>
                <c:pt idx="868">
                  <c:v>42.120719906855342</c:v>
                </c:pt>
                <c:pt idx="869">
                  <c:v>42.133994576987611</c:v>
                </c:pt>
                <c:pt idx="870">
                  <c:v>42.146972417842086</c:v>
                </c:pt>
                <c:pt idx="871">
                  <c:v>42.159653919016172</c:v>
                </c:pt>
                <c:pt idx="872">
                  <c:v>42.172039597147624</c:v>
                </c:pt>
                <c:pt idx="873">
                  <c:v>42.184129995696296</c:v>
                </c:pt>
                <c:pt idx="874">
                  <c:v>42.195925684728472</c:v>
                </c:pt>
                <c:pt idx="875">
                  <c:v>42.207427260694907</c:v>
                </c:pt>
                <c:pt idx="876">
                  <c:v>42.218635346212018</c:v>
                </c:pt>
                <c:pt idx="877">
                  <c:v>42.229550589838681</c:v>
                </c:pt>
                <c:pt idx="878">
                  <c:v>42.24017366585322</c:v>
                </c:pt>
                <c:pt idx="879">
                  <c:v>42.250505274028718</c:v>
                </c:pt>
                <c:pt idx="880">
                  <c:v>42.260546139407374</c:v>
                </c:pt>
                <c:pt idx="881">
                  <c:v>42.270297012073257</c:v>
                </c:pt>
                <c:pt idx="882">
                  <c:v>42.279758666924181</c:v>
                </c:pt>
                <c:pt idx="883">
                  <c:v>42.288931903442453</c:v>
                </c:pt>
                <c:pt idx="884">
                  <c:v>42.297817545464412</c:v>
                </c:pt>
                <c:pt idx="885">
                  <c:v>42.306416440949121</c:v>
                </c:pt>
                <c:pt idx="886">
                  <c:v>42.314729461745657</c:v>
                </c:pt>
                <c:pt idx="887">
                  <c:v>42.322757503359675</c:v>
                </c:pt>
                <c:pt idx="888">
                  <c:v>42.330501484719193</c:v>
                </c:pt>
                <c:pt idx="889">
                  <c:v>42.33796234793823</c:v>
                </c:pt>
                <c:pt idx="890">
                  <c:v>42.345141058081794</c:v>
                </c:pt>
                <c:pt idx="891">
                  <c:v>42.352038602928069</c:v>
                </c:pt>
                <c:pt idx="892">
                  <c:v>42.358655992729432</c:v>
                </c:pt>
                <c:pt idx="893">
                  <c:v>42.364994259975262</c:v>
                </c:pt>
                <c:pt idx="894">
                  <c:v>42.371054459150479</c:v>
                </c:pt>
                <c:pt idx="895">
                  <c:v>42.376837666496428</c:v>
                </c:pt>
                <c:pt idx="896">
                  <c:v>42.382344979768781</c:v>
                </c:pt>
                <c:pt idx="897">
                  <c:v>42.387577517995759</c:v>
                </c:pt>
                <c:pt idx="898">
                  <c:v>42.39253642123586</c:v>
                </c:pt>
                <c:pt idx="899">
                  <c:v>42.397222850334273</c:v>
                </c:pt>
                <c:pt idx="900">
                  <c:v>42.401637986678686</c:v>
                </c:pt>
                <c:pt idx="901">
                  <c:v>42.405783031955423</c:v>
                </c:pt>
                <c:pt idx="902">
                  <c:v>42.40965920790368</c:v>
                </c:pt>
                <c:pt idx="903">
                  <c:v>42.413267756070653</c:v>
                </c:pt>
                <c:pt idx="904">
                  <c:v>42.416609937564431</c:v>
                </c:pt>
                <c:pt idx="905">
                  <c:v>42.419687032808604</c:v>
                </c:pt>
                <c:pt idx="906">
                  <c:v>42.42250034129367</c:v>
                </c:pt>
                <c:pt idx="907">
                  <c:v>42.425051181330709</c:v>
                </c:pt>
                <c:pt idx="908">
                  <c:v>42.427340889803503</c:v>
                </c:pt>
                <c:pt idx="909">
                  <c:v>42.429370821918951</c:v>
                </c:pt>
                <c:pt idx="910">
                  <c:v>42.43114235096008</c:v>
                </c:pt>
                <c:pt idx="911">
                  <c:v>42.432656868036048</c:v>
                </c:pt>
                <c:pt idx="912">
                  <c:v>42.433915781832987</c:v>
                </c:pt>
                <c:pt idx="913">
                  <c:v>42.434920518364926</c:v>
                </c:pt>
                <c:pt idx="914">
                  <c:v>42.435672520723621</c:v>
                </c:pt>
                <c:pt idx="915">
                  <c:v>42.436173248828943</c:v>
                </c:pt>
                <c:pt idx="916">
                  <c:v>42.436424179178431</c:v>
                </c:pt>
                <c:pt idx="917">
                  <c:v>42.436426804596813</c:v>
                </c:pt>
                <c:pt idx="918">
                  <c:v>42.436182633986455</c:v>
                </c:pt>
                <c:pt idx="919">
                  <c:v>42.435693192075433</c:v>
                </c:pt>
                <c:pt idx="920">
                  <c:v>42.434960019168521</c:v>
                </c:pt>
                <c:pt idx="921">
                  <c:v>42.433984670894873</c:v>
                </c:pt>
                <c:pt idx="922">
                  <c:v>42.432768717958467</c:v>
                </c:pt>
                <c:pt idx="923">
                  <c:v>42.431313745887245</c:v>
                </c:pt>
                <c:pt idx="924">
                  <c:v>42.429621354781666</c:v>
                </c:pt>
                <c:pt idx="925">
                  <c:v>42.427693159065051</c:v>
                </c:pt>
                <c:pt idx="926">
                  <c:v>42.425530787232354</c:v>
                </c:pt>
                <c:pt idx="927">
                  <c:v>42.423135881599741</c:v>
                </c:pt>
                <c:pt idx="928">
                  <c:v>42.420510098054834</c:v>
                </c:pt>
                <c:pt idx="929">
                  <c:v>42.417655105805665</c:v>
                </c:pt>
                <c:pt idx="930">
                  <c:v>42.414572587131019</c:v>
                </c:pt>
                <c:pt idx="931">
                  <c:v>42.41126423713105</c:v>
                </c:pt>
                <c:pt idx="932">
                  <c:v>42.407731763476662</c:v>
                </c:pt>
                <c:pt idx="933">
                  <c:v>42.403976886161274</c:v>
                </c:pt>
                <c:pt idx="934">
                  <c:v>42.400001337250636</c:v>
                </c:pt>
                <c:pt idx="935">
                  <c:v>42.395806860634899</c:v>
                </c:pt>
                <c:pt idx="936">
                  <c:v>42.391395211779482</c:v>
                </c:pt>
                <c:pt idx="937">
                  <c:v>42.386768157477306</c:v>
                </c:pt>
                <c:pt idx="938">
                  <c:v>42.381927475600904</c:v>
                </c:pt>
                <c:pt idx="939">
                  <c:v>42.376874954854891</c:v>
                </c:pt>
                <c:pt idx="940">
                  <c:v>42.371612394528867</c:v>
                </c:pt>
                <c:pt idx="941">
                  <c:v>42.366141604251226</c:v>
                </c:pt>
                <c:pt idx="942">
                  <c:v>42.360464403742796</c:v>
                </c:pt>
                <c:pt idx="943">
                  <c:v>42.354582622570902</c:v>
                </c:pt>
                <c:pt idx="944">
                  <c:v>42.348498099904887</c:v>
                </c:pt>
                <c:pt idx="945">
                  <c:v>42.342212684270599</c:v>
                </c:pt>
                <c:pt idx="946">
                  <c:v>42.335728233307002</c:v>
                </c:pt>
                <c:pt idx="947">
                  <c:v>42.3290466135225</c:v>
                </c:pt>
                <c:pt idx="948">
                  <c:v>42.322169700051624</c:v>
                </c:pt>
                <c:pt idx="949">
                  <c:v>42.315099376413166</c:v>
                </c:pt>
                <c:pt idx="950">
                  <c:v>42.307837534267755</c:v>
                </c:pt>
                <c:pt idx="951">
                  <c:v>42.300386073177762</c:v>
                </c:pt>
                <c:pt idx="952">
                  <c:v>42.292746900365685</c:v>
                </c:pt>
                <c:pt idx="953">
                  <c:v>42.284921930475704</c:v>
                </c:pt>
                <c:pt idx="954">
                  <c:v>42.276913085333589</c:v>
                </c:pt>
                <c:pt idx="955">
                  <c:v>42.268722293708429</c:v>
                </c:pt>
                <c:pt idx="956">
                  <c:v>42.260351491076534</c:v>
                </c:pt>
                <c:pt idx="957">
                  <c:v>42.251802619382197</c:v>
                </c:pt>
                <c:pt idx="958">
                  <c:v>42.24307762680408</c:v>
                </c:pt>
                <c:pt idx="959">
                  <c:v>42.234178467518049</c:v>
                </c:pt>
                <c:pt idx="960">
                  <c:v>42.225107101464523</c:v>
                </c:pt>
                <c:pt idx="961">
                  <c:v>42.215865494113395</c:v>
                </c:pt>
                <c:pt idx="962">
                  <c:v>42.206455616232333</c:v>
                </c:pt>
                <c:pt idx="963">
                  <c:v>42.196879443654389</c:v>
                </c:pt>
                <c:pt idx="964">
                  <c:v>42.187138957047942</c:v>
                </c:pt>
                <c:pt idx="965">
                  <c:v>42.177236141685292</c:v>
                </c:pt>
                <c:pt idx="966">
                  <c:v>42.167172987214883</c:v>
                </c:pt>
                <c:pt idx="967">
                  <c:v>42.156951487432707</c:v>
                </c:pt>
                <c:pt idx="968">
                  <c:v>42.146573640054918</c:v>
                </c:pt>
                <c:pt idx="969">
                  <c:v>42.136041446491987</c:v>
                </c:pt>
                <c:pt idx="970">
                  <c:v>42.125356911623378</c:v>
                </c:pt>
                <c:pt idx="971">
                  <c:v>42.114522043573508</c:v>
                </c:pt>
                <c:pt idx="972">
                  <c:v>42.103538853488473</c:v>
                </c:pt>
                <c:pt idx="973">
                  <c:v>42.092409355314267</c:v>
                </c:pt>
                <c:pt idx="974">
                  <c:v>42.081135565575181</c:v>
                </c:pt>
                <c:pt idx="975">
                  <c:v>42.069719503154637</c:v>
                </c:pt>
                <c:pt idx="976">
                  <c:v>42.058163189075692</c:v>
                </c:pt>
                <c:pt idx="977">
                  <c:v>42.046468646283998</c:v>
                </c:pt>
                <c:pt idx="978">
                  <c:v>42.034637899430457</c:v>
                </c:pt>
                <c:pt idx="979">
                  <c:v>42.022672974656587</c:v>
                </c:pt>
                <c:pt idx="980">
                  <c:v>42.010575899379312</c:v>
                </c:pt>
                <c:pt idx="981">
                  <c:v>41.998348702079035</c:v>
                </c:pt>
                <c:pt idx="982">
                  <c:v>41.985993412086351</c:v>
                </c:pt>
                <c:pt idx="983">
                  <c:v>41.973512059372588</c:v>
                </c:pt>
                <c:pt idx="984">
                  <c:v>41.960906674339526</c:v>
                </c:pt>
                <c:pt idx="985">
                  <c:v>41.94817928761141</c:v>
                </c:pt>
                <c:pt idx="986">
                  <c:v>41.935331929827747</c:v>
                </c:pt>
                <c:pt idx="987">
                  <c:v>41.922366631437733</c:v>
                </c:pt>
                <c:pt idx="988">
                  <c:v>41.909285422495699</c:v>
                </c:pt>
                <c:pt idx="989">
                  <c:v>41.896090332457902</c:v>
                </c:pt>
                <c:pt idx="990">
                  <c:v>41.882783389980446</c:v>
                </c:pt>
                <c:pt idx="991">
                  <c:v>41.869366622718609</c:v>
                </c:pt>
                <c:pt idx="992">
                  <c:v>41.855842057128257</c:v>
                </c:pt>
                <c:pt idx="993">
                  <c:v>41.842211718266874</c:v>
                </c:pt>
                <c:pt idx="994">
                  <c:v>41.828477629597536</c:v>
                </c:pt>
                <c:pt idx="995">
                  <c:v>41.814641812793511</c:v>
                </c:pt>
                <c:pt idx="996">
                  <c:v>41.800706287544564</c:v>
                </c:pt>
                <c:pt idx="997">
                  <c:v>41.786673071364064</c:v>
                </c:pt>
                <c:pt idx="998">
                  <c:v>41.772544179398174</c:v>
                </c:pt>
                <c:pt idx="999">
                  <c:v>41.75832162423572</c:v>
                </c:pt>
                <c:pt idx="1000">
                  <c:v>41.74400741572083</c:v>
                </c:pt>
                <c:pt idx="1001">
                  <c:v>41.729603560764772</c:v>
                </c:pt>
                <c:pt idx="1002">
                  <c:v>41.715112063161271</c:v>
                </c:pt>
                <c:pt idx="1003">
                  <c:v>41.700534923402778</c:v>
                </c:pt>
                <c:pt idx="1004">
                  <c:v>41.685874138496651</c:v>
                </c:pt>
                <c:pt idx="1005">
                  <c:v>41.671131701785832</c:v>
                </c:pt>
                <c:pt idx="1006">
                  <c:v>41.656309602767536</c:v>
                </c:pt>
                <c:pt idx="1007">
                  <c:v>41.641409826916352</c:v>
                </c:pt>
                <c:pt idx="1008">
                  <c:v>41.626434355506902</c:v>
                </c:pt>
                <c:pt idx="1009">
                  <c:v>41.611385165438875</c:v>
                </c:pt>
                <c:pt idx="1010">
                  <c:v>41.596264229063337</c:v>
                </c:pt>
                <c:pt idx="1011">
                  <c:v>41.581073514010711</c:v>
                </c:pt>
                <c:pt idx="1012">
                  <c:v>41.565814983020374</c:v>
                </c:pt>
                <c:pt idx="1013">
                  <c:v>41.550490593771052</c:v>
                </c:pt>
                <c:pt idx="1014">
                  <c:v>41.53510229871322</c:v>
                </c:pt>
                <c:pt idx="1015">
                  <c:v>41.519652044904291</c:v>
                </c:pt>
                <c:pt idx="1016">
                  <c:v>41.504141773842719</c:v>
                </c:pt>
                <c:pt idx="1017">
                  <c:v>41.488573421305951</c:v>
                </c:pt>
                <c:pt idx="1018">
                  <c:v>41.472948917189115</c:v>
                </c:pt>
                <c:pt idx="1019">
                  <c:v>41.457270185344733</c:v>
                </c:pt>
                <c:pt idx="1020">
                  <c:v>41.441539143425302</c:v>
                </c:pt>
                <c:pt idx="1021">
                  <c:v>41.425757702726514</c:v>
                </c:pt>
                <c:pt idx="1022">
                  <c:v>41.409927768031849</c:v>
                </c:pt>
                <c:pt idx="1023">
                  <c:v>41.394051237459763</c:v>
                </c:pt>
                <c:pt idx="1024">
                  <c:v>41.378130002311849</c:v>
                </c:pt>
                <c:pt idx="1025">
                  <c:v>41.362165946922637</c:v>
                </c:pt>
                <c:pt idx="1026">
                  <c:v>41.3461609485107</c:v>
                </c:pt>
                <c:pt idx="1027">
                  <c:v>41.330116877032566</c:v>
                </c:pt>
                <c:pt idx="1028">
                  <c:v>41.314035595036856</c:v>
                </c:pt>
                <c:pt idx="1029">
                  <c:v>41.297918957520665</c:v>
                </c:pt>
                <c:pt idx="1030">
                  <c:v>41.28176881178787</c:v>
                </c:pt>
                <c:pt idx="1031">
                  <c:v>41.265586997308603</c:v>
                </c:pt>
                <c:pt idx="1032">
                  <c:v>41.249375345580617</c:v>
                </c:pt>
                <c:pt idx="1033">
                  <c:v>41.233135679991896</c:v>
                </c:pt>
                <c:pt idx="1034">
                  <c:v>41.216869815686017</c:v>
                </c:pt>
                <c:pt idx="1035">
                  <c:v>41.200579559427617</c:v>
                </c:pt>
                <c:pt idx="1036">
                  <c:v>41.184266709470684</c:v>
                </c:pt>
                <c:pt idx="1037">
                  <c:v>41.167933055428009</c:v>
                </c:pt>
                <c:pt idx="1038">
                  <c:v>41.151580378142874</c:v>
                </c:pt>
                <c:pt idx="1039">
                  <c:v>41.135210449561399</c:v>
                </c:pt>
                <c:pt idx="1040">
                  <c:v>41.118825032607042</c:v>
                </c:pt>
                <c:pt idx="1041">
                  <c:v>41.102425881057812</c:v>
                </c:pt>
                <c:pt idx="1042">
                  <c:v>41.086014739423327</c:v>
                </c:pt>
                <c:pt idx="1043">
                  <c:v>41.069593342824398</c:v>
                </c:pt>
                <c:pt idx="1044">
                  <c:v>41.053163416875535</c:v>
                </c:pt>
                <c:pt idx="1045">
                  <c:v>41.036726677566094</c:v>
                </c:pt>
                <c:pt idx="1046">
                  <c:v>41.020284831146682</c:v>
                </c:pt>
                <c:pt idx="1047">
                  <c:v>41.003839574014464</c:v>
                </c:pt>
                <c:pt idx="1048">
                  <c:v>40.987392592601481</c:v>
                </c:pt>
                <c:pt idx="1049">
                  <c:v>40.97094556326514</c:v>
                </c:pt>
                <c:pt idx="1050">
                  <c:v>40.954500152177907</c:v>
                </c:pt>
                <c:pt idx="1051">
                  <c:v>40.938058015222659</c:v>
                </c:pt>
                <c:pt idx="1052">
                  <c:v>40.921620797885616</c:v>
                </c:pt>
                <c:pt idx="1053">
                  <c:v>40.905190135153902</c:v>
                </c:pt>
                <c:pt idx="1054">
                  <c:v>40.88876765141363</c:v>
                </c:pt>
                <c:pt idx="1055">
                  <c:v>40.872354960349192</c:v>
                </c:pt>
                <c:pt idx="1056">
                  <c:v>40.855953664845956</c:v>
                </c:pt>
                <c:pt idx="1057">
                  <c:v>40.839565356892429</c:v>
                </c:pt>
                <c:pt idx="1058">
                  <c:v>40.823191617485911</c:v>
                </c:pt>
                <c:pt idx="1059">
                  <c:v>40.806834016538765</c:v>
                </c:pt>
                <c:pt idx="1060">
                  <c:v>40.79049411278757</c:v>
                </c:pt>
                <c:pt idx="1061">
                  <c:v>40.774173453701771</c:v>
                </c:pt>
                <c:pt idx="1062">
                  <c:v>40.757873575396751</c:v>
                </c:pt>
                <c:pt idx="1063">
                  <c:v>40.741596002546707</c:v>
                </c:pt>
                <c:pt idx="1064">
                  <c:v>40.725342248299356</c:v>
                </c:pt>
                <c:pt idx="1065">
                  <c:v>40.709113814193913</c:v>
                </c:pt>
                <c:pt idx="1066">
                  <c:v>40.692912190078133</c:v>
                </c:pt>
                <c:pt idx="1067">
                  <c:v>40.676738854029317</c:v>
                </c:pt>
                <c:pt idx="1068">
                  <c:v>40.660595272275927</c:v>
                </c:pt>
                <c:pt idx="1069">
                  <c:v>40.644482899121392</c:v>
                </c:pt>
                <c:pt idx="1070">
                  <c:v>40.628403176868666</c:v>
                </c:pt>
                <c:pt idx="1071">
                  <c:v>40.61235753574757</c:v>
                </c:pt>
                <c:pt idx="1072">
                  <c:v>40.596347393843232</c:v>
                </c:pt>
                <c:pt idx="1073">
                  <c:v>40.580374157025879</c:v>
                </c:pt>
                <c:pt idx="1074">
                  <c:v>40.564439218883486</c:v>
                </c:pt>
                <c:pt idx="1075">
                  <c:v>40.548543960654293</c:v>
                </c:pt>
                <c:pt idx="1076">
                  <c:v>40.532689751162856</c:v>
                </c:pt>
                <c:pt idx="1077">
                  <c:v>40.516877946755983</c:v>
                </c:pt>
                <c:pt idx="1078">
                  <c:v>40.501109891242272</c:v>
                </c:pt>
                <c:pt idx="1079">
                  <c:v>40.485386915831135</c:v>
                </c:pt>
                <c:pt idx="1080">
                  <c:v>40.469710339074773</c:v>
                </c:pt>
                <c:pt idx="1081">
                  <c:v>40.454081466812639</c:v>
                </c:pt>
                <c:pt idx="1082">
                  <c:v>40.438501592114726</c:v>
                </c:pt>
                <c:pt idx="1083">
                  <c:v>40.422971995229332</c:v>
                </c:pt>
                <c:pt idx="1084">
                  <c:v>40.407493943531016</c:v>
                </c:pt>
                <c:pt idx="1085">
                  <c:v>40.392068691470804</c:v>
                </c:pt>
                <c:pt idx="1086">
                  <c:v>40.376697480526772</c:v>
                </c:pt>
                <c:pt idx="1087">
                  <c:v>40.361381539158359</c:v>
                </c:pt>
                <c:pt idx="1088">
                  <c:v>40.346122082759742</c:v>
                </c:pt>
                <c:pt idx="1089">
                  <c:v>40.330920313617689</c:v>
                </c:pt>
                <c:pt idx="1090">
                  <c:v>40.315777420867747</c:v>
                </c:pt>
                <c:pt idx="1091">
                  <c:v>40.300694580455421</c:v>
                </c:pt>
                <c:pt idx="1092">
                  <c:v>40.285672955095684</c:v>
                </c:pt>
                <c:pt idx="1093">
                  <c:v>40.270713694236527</c:v>
                </c:pt>
                <c:pt idx="1094">
                  <c:v>40.255817934023227</c:v>
                </c:pt>
                <c:pt idx="1095">
                  <c:v>40.240986797263808</c:v>
                </c:pt>
                <c:pt idx="1096">
                  <c:v>40.226221393396202</c:v>
                </c:pt>
                <c:pt idx="1097">
                  <c:v>40.211522818457389</c:v>
                </c:pt>
                <c:pt idx="1098">
                  <c:v>40.19689215505413</c:v>
                </c:pt>
                <c:pt idx="1099">
                  <c:v>40.18233047233457</c:v>
                </c:pt>
                <c:pt idx="1100">
                  <c:v>40.167838825961269</c:v>
                </c:pt>
                <c:pt idx="1101">
                  <c:v>40.153418258087548</c:v>
                </c:pt>
                <c:pt idx="1102">
                  <c:v>40.139069797332638</c:v>
                </c:pt>
                <c:pt idx="1103">
                  <c:v>40.124794458760761</c:v>
                </c:pt>
                <c:pt idx="1104">
                  <c:v>40.110593243860237</c:v>
                </c:pt>
                <c:pt idx="1105">
                  <c:v>40.096467140524439</c:v>
                </c:pt>
                <c:pt idx="1106">
                  <c:v>40.082417123034965</c:v>
                </c:pt>
                <c:pt idx="1107">
                  <c:v>40.068444152044854</c:v>
                </c:pt>
                <c:pt idx="1108">
                  <c:v>40.054549174564677</c:v>
                </c:pt>
                <c:pt idx="1109">
                  <c:v>40.040733123949735</c:v>
                </c:pt>
                <c:pt idx="1110">
                  <c:v>40.026996919887758</c:v>
                </c:pt>
                <c:pt idx="1111">
                  <c:v>40.013341468389328</c:v>
                </c:pt>
                <c:pt idx="1112">
                  <c:v>39.999767661779337</c:v>
                </c:pt>
                <c:pt idx="1113">
                  <c:v>39.98627637868961</c:v>
                </c:pt>
                <c:pt idx="1114">
                  <c:v>39.972868484052839</c:v>
                </c:pt>
                <c:pt idx="1115">
                  <c:v>39.959544829098803</c:v>
                </c:pt>
                <c:pt idx="1116">
                  <c:v>39.946306251351196</c:v>
                </c:pt>
                <c:pt idx="1117">
                  <c:v>39.933153574625791</c:v>
                </c:pt>
                <c:pt idx="1118">
                  <c:v>39.920087609030851</c:v>
                </c:pt>
                <c:pt idx="1119">
                  <c:v>39.907109150967976</c:v>
                </c:pt>
                <c:pt idx="1120">
                  <c:v>39.894218983134962</c:v>
                </c:pt>
                <c:pt idx="1121">
                  <c:v>39.881417874529966</c:v>
                </c:pt>
                <c:pt idx="1122">
                  <c:v>39.868706580456134</c:v>
                </c:pt>
                <c:pt idx="1123">
                  <c:v>39.856085842529239</c:v>
                </c:pt>
                <c:pt idx="1124">
                  <c:v>39.843556388685428</c:v>
                </c:pt>
                <c:pt idx="1125">
                  <c:v>39.831118933190133</c:v>
                </c:pt>
                <c:pt idx="1126">
                  <c:v>39.818774176650095</c:v>
                </c:pt>
                <c:pt idx="1127">
                  <c:v>39.806522806023573</c:v>
                </c:pt>
                <c:pt idx="1128">
                  <c:v>39.794365494635443</c:v>
                </c:pt>
                <c:pt idx="1129">
                  <c:v>39.78230290219107</c:v>
                </c:pt>
                <c:pt idx="1130">
                  <c:v>39.770335674792044</c:v>
                </c:pt>
                <c:pt idx="1131">
                  <c:v>39.758464444953987</c:v>
                </c:pt>
                <c:pt idx="1132">
                  <c:v>39.746689831624401</c:v>
                </c:pt>
                <c:pt idx="1133">
                  <c:v>39.735012440203619</c:v>
                </c:pt>
                <c:pt idx="1134">
                  <c:v>39.723432862564188</c:v>
                </c:pt>
                <c:pt idx="1135">
                  <c:v>39.711951677074374</c:v>
                </c:pt>
                <c:pt idx="1136">
                  <c:v>39.700569448621458</c:v>
                </c:pt>
                <c:pt idx="1137">
                  <c:v>39.689286728635921</c:v>
                </c:pt>
                <c:pt idx="1138">
                  <c:v>39.678104055117828</c:v>
                </c:pt>
                <c:pt idx="1139">
                  <c:v>39.667021952664136</c:v>
                </c:pt>
                <c:pt idx="1140">
                  <c:v>39.656040932496239</c:v>
                </c:pt>
                <c:pt idx="1141">
                  <c:v>39.645161492490352</c:v>
                </c:pt>
                <c:pt idx="1142">
                  <c:v>39.634384117208029</c:v>
                </c:pt>
                <c:pt idx="1143">
                  <c:v>39.623709277927219</c:v>
                </c:pt>
                <c:pt idx="1144">
                  <c:v>39.613137432676496</c:v>
                </c:pt>
                <c:pt idx="1145">
                  <c:v>39.602669026268032</c:v>
                </c:pt>
                <c:pt idx="1146">
                  <c:v>39.592304490333639</c:v>
                </c:pt>
                <c:pt idx="1147">
                  <c:v>39.582044243361182</c:v>
                </c:pt>
                <c:pt idx="1148">
                  <c:v>39.571888690731306</c:v>
                </c:pt>
                <c:pt idx="1149">
                  <c:v>39.561838224756876</c:v>
                </c:pt>
                <c:pt idx="1150">
                  <c:v>39.551893224722235</c:v>
                </c:pt>
                <c:pt idx="1151">
                  <c:v>39.542054056924115</c:v>
                </c:pt>
                <c:pt idx="1152">
                  <c:v>39.53232107471343</c:v>
                </c:pt>
                <c:pt idx="1153">
                  <c:v>39.522694618538303</c:v>
                </c:pt>
                <c:pt idx="1154">
                  <c:v>39.513175015987422</c:v>
                </c:pt>
                <c:pt idx="1155">
                  <c:v>39.503762581836163</c:v>
                </c:pt>
                <c:pt idx="1156">
                  <c:v>39.494457618091296</c:v>
                </c:pt>
                <c:pt idx="1157">
                  <c:v>39.485260414038812</c:v>
                </c:pt>
                <c:pt idx="1158">
                  <c:v>39.476171246291891</c:v>
                </c:pt>
                <c:pt idx="1159">
                  <c:v>39.467190378839504</c:v>
                </c:pt>
                <c:pt idx="1160">
                  <c:v>39.458318063096762</c:v>
                </c:pt>
                <c:pt idx="1161">
                  <c:v>39.449554537955621</c:v>
                </c:pt>
                <c:pt idx="1162">
                  <c:v>39.440900029836968</c:v>
                </c:pt>
                <c:pt idx="1163">
                  <c:v>39.43235475274399</c:v>
                </c:pt>
                <c:pt idx="1164">
                  <c:v>39.423918908314249</c:v>
                </c:pt>
                <c:pt idx="1165">
                  <c:v>39.415592685876852</c:v>
                </c:pt>
                <c:pt idx="1166">
                  <c:v>39.407376262505892</c:v>
                </c:pt>
                <c:pt idx="1167">
                  <c:v>39.399269803078433</c:v>
                </c:pt>
                <c:pt idx="1168">
                  <c:v>39.391273460331519</c:v>
                </c:pt>
                <c:pt idx="1169">
                  <c:v>39.383387374919899</c:v>
                </c:pt>
                <c:pt idx="1170">
                  <c:v>39.375611675476073</c:v>
                </c:pt>
                <c:pt idx="1171">
                  <c:v>39.367946478670056</c:v>
                </c:pt>
                <c:pt idx="1172">
                  <c:v>39.360391889270062</c:v>
                </c:pt>
                <c:pt idx="1173">
                  <c:v>39.35294800020435</c:v>
                </c:pt>
                <c:pt idx="1174">
                  <c:v>39.345614892623935</c:v>
                </c:pt>
                <c:pt idx="1175">
                  <c:v>39.338392635965469</c:v>
                </c:pt>
                <c:pt idx="1176">
                  <c:v>39.331281288016292</c:v>
                </c:pt>
                <c:pt idx="1177">
                  <c:v>39.324280894978237</c:v>
                </c:pt>
                <c:pt idx="1178">
                  <c:v>39.317391491534394</c:v>
                </c:pt>
                <c:pt idx="1179">
                  <c:v>39.310613100914914</c:v>
                </c:pt>
                <c:pt idx="1180">
                  <c:v>39.303945734964543</c:v>
                </c:pt>
                <c:pt idx="1181">
                  <c:v>39.297389394211002</c:v>
                </c:pt>
                <c:pt idx="1182">
                  <c:v>39.2909440679326</c:v>
                </c:pt>
                <c:pt idx="1183">
                  <c:v>39.28460973422925</c:v>
                </c:pt>
                <c:pt idx="1184">
                  <c:v>39.278386360090842</c:v>
                </c:pt>
                <c:pt idx="1185">
                  <c:v>39.272273901470022</c:v>
                </c:pt>
                <c:pt idx="1186">
                  <c:v>39.266272303352046</c:v>
                </c:pt>
                <c:pt idx="1187">
                  <c:v>39.260381499827957</c:v>
                </c:pt>
                <c:pt idx="1188">
                  <c:v>39.25460141416751</c:v>
                </c:pt>
                <c:pt idx="1189">
                  <c:v>39.248931958892044</c:v>
                </c:pt>
                <c:pt idx="1190">
                  <c:v>39.24337303584948</c:v>
                </c:pt>
                <c:pt idx="1191">
                  <c:v>39.237924536288475</c:v>
                </c:pt>
                <c:pt idx="1192">
                  <c:v>39.232586340934205</c:v>
                </c:pt>
                <c:pt idx="1193">
                  <c:v>39.227358320064212</c:v>
                </c:pt>
                <c:pt idx="1194">
                  <c:v>39.222240333585511</c:v>
                </c:pt>
                <c:pt idx="1195">
                  <c:v>39.21723223111082</c:v>
                </c:pt>
                <c:pt idx="1196">
                  <c:v>39.212333852037851</c:v>
                </c:pt>
                <c:pt idx="1197">
                  <c:v>39.207545025626054</c:v>
                </c:pt>
                <c:pt idx="1198">
                  <c:v>39.202865571076615</c:v>
                </c:pt>
                <c:pt idx="1199">
                  <c:v>39.198295297611551</c:v>
                </c:pt>
                <c:pt idx="1200">
                  <c:v>39.193834004553416</c:v>
                </c:pt>
                <c:pt idx="1201">
                  <c:v>39.189481481406915</c:v>
                </c:pt>
                <c:pt idx="1202">
                  <c:v>39.185237507937842</c:v>
                </c:pt>
                <c:pt idx="1203">
                  <c:v>39.181101854256895</c:v>
                </c:pt>
                <c:pt idx="1204">
                  <c:v>39.177074280900001</c:v>
                </c:pt>
                <c:pt idx="1205">
                  <c:v>39.173154538911213</c:v>
                </c:pt>
                <c:pt idx="1206">
                  <c:v>39.169342369926206</c:v>
                </c:pt>
                <c:pt idx="1207">
                  <c:v>39.165637506254683</c:v>
                </c:pt>
                <c:pt idx="1208">
                  <c:v>39.162039670964745</c:v>
                </c:pt>
                <c:pt idx="1209">
                  <c:v>39.158548577967331</c:v>
                </c:pt>
                <c:pt idx="1210">
                  <c:v>39.155163932099988</c:v>
                </c:pt>
                <c:pt idx="1211">
                  <c:v>39.151885429212655</c:v>
                </c:pt>
                <c:pt idx="1212">
                  <c:v>39.148712756252969</c:v>
                </c:pt>
                <c:pt idx="1213">
                  <c:v>39.145645591352064</c:v>
                </c:pt>
                <c:pt idx="1214">
                  <c:v>39.142683603910378</c:v>
                </c:pt>
                <c:pt idx="1215">
                  <c:v>39.139826454684723</c:v>
                </c:pt>
                <c:pt idx="1216">
                  <c:v>39.13707379587499</c:v>
                </c:pt>
                <c:pt idx="1217">
                  <c:v>39.134425271211207</c:v>
                </c:pt>
                <c:pt idx="1218">
                  <c:v>39.131880516041527</c:v>
                </c:pt>
                <c:pt idx="1219">
                  <c:v>39.129439157419476</c:v>
                </c:pt>
                <c:pt idx="1220">
                  <c:v>39.127100814192907</c:v>
                </c:pt>
                <c:pt idx="1221">
                  <c:v>39.124865097091629</c:v>
                </c:pt>
                <c:pt idx="1222">
                  <c:v>39.122731608816984</c:v>
                </c:pt>
                <c:pt idx="1223">
                  <c:v>39.120699944130621</c:v>
                </c:pt>
                <c:pt idx="1224">
                  <c:v>39.118769689943143</c:v>
                </c:pt>
                <c:pt idx="1225">
                  <c:v>39.116940425404678</c:v>
                </c:pt>
                <c:pt idx="1226">
                  <c:v>39.115211721994157</c:v>
                </c:pt>
                <c:pt idx="1227">
                  <c:v>39.113583143609553</c:v>
                </c:pt>
                <c:pt idx="1228">
                  <c:v>39.112054246657401</c:v>
                </c:pt>
                <c:pt idx="1229">
                  <c:v>39.110624580144581</c:v>
                </c:pt>
                <c:pt idx="1230">
                  <c:v>39.109293685767589</c:v>
                </c:pt>
                <c:pt idx="1231">
                  <c:v>39.10806109800459</c:v>
                </c:pt>
                <c:pt idx="1232">
                  <c:v>39.106926344205426</c:v>
                </c:pt>
                <c:pt idx="1233">
                  <c:v>39.105888944683628</c:v>
                </c:pt>
                <c:pt idx="1234">
                  <c:v>39.104948412807147</c:v>
                </c:pt>
                <c:pt idx="1235">
                  <c:v>39.10410425509032</c:v>
                </c:pt>
                <c:pt idx="1236">
                  <c:v>39.103355971285005</c:v>
                </c:pt>
                <c:pt idx="1237">
                  <c:v>39.10270305447321</c:v>
                </c:pt>
                <c:pt idx="1238">
                  <c:v>39.102144991157893</c:v>
                </c:pt>
                <c:pt idx="1239">
                  <c:v>39.101681261355736</c:v>
                </c:pt>
                <c:pt idx="1240">
                  <c:v>39.101311338688994</c:v>
                </c:pt>
                <c:pt idx="1241">
                  <c:v>39.10103469047754</c:v>
                </c:pt>
                <c:pt idx="1242">
                  <c:v>39.100850777831454</c:v>
                </c:pt>
                <c:pt idx="1243">
                  <c:v>39.100759055743161</c:v>
                </c:pt>
                <c:pt idx="1244">
                  <c:v>39.10075897317936</c:v>
                </c:pt>
                <c:pt idx="1245">
                  <c:v>39.100849973174491</c:v>
                </c:pt>
                <c:pt idx="1246">
                  <c:v>39.101031492922466</c:v>
                </c:pt>
                <c:pt idx="1247">
                  <c:v>39.101302963869045</c:v>
                </c:pt>
                <c:pt idx="1248">
                  <c:v>39.101663811804976</c:v>
                </c:pt>
                <c:pt idx="1249">
                  <c:v>39.102113456957774</c:v>
                </c:pt>
                <c:pt idx="1250">
                  <c:v>39.102651314085414</c:v>
                </c:pt>
                <c:pt idx="1251">
                  <c:v>39.103276792567407</c:v>
                </c:pt>
                <c:pt idx="1252">
                  <c:v>39.103989296498234</c:v>
                </c:pt>
                <c:pt idx="1253">
                  <c:v>39.104788224779675</c:v>
                </c:pt>
                <c:pt idx="1254">
                  <c:v>39.105672971213323</c:v>
                </c:pt>
                <c:pt idx="1255">
                  <c:v>39.106642924592428</c:v>
                </c:pt>
                <c:pt idx="1256">
                  <c:v>39.107697468795031</c:v>
                </c:pt>
                <c:pt idx="1257">
                  <c:v>39.108835982876009</c:v>
                </c:pt>
                <c:pt idx="1258">
                  <c:v>39.110057841158543</c:v>
                </c:pt>
                <c:pt idx="1259">
                  <c:v>39.11136241332747</c:v>
                </c:pt>
                <c:pt idx="1260">
                  <c:v>39.112749064520514</c:v>
                </c:pt>
                <c:pt idx="1261">
                  <c:v>39.114217155420292</c:v>
                </c:pt>
                <c:pt idx="1262">
                  <c:v>39.115766042346436</c:v>
                </c:pt>
                <c:pt idx="1263">
                  <c:v>39.117395077346828</c:v>
                </c:pt>
                <c:pt idx="1264">
                  <c:v>39.119103608290054</c:v>
                </c:pt>
                <c:pt idx="1265">
                  <c:v>39.120890978955956</c:v>
                </c:pt>
                <c:pt idx="1266">
                  <c:v>39.122756529127379</c:v>
                </c:pt>
                <c:pt idx="1267">
                  <c:v>39.124699594681232</c:v>
                </c:pt>
                <c:pt idx="1268">
                  <c:v>39.126719507679567</c:v>
                </c:pt>
                <c:pt idx="1269">
                  <c:v>39.128815596460385</c:v>
                </c:pt>
                <c:pt idx="1270">
                  <c:v>39.130987185728351</c:v>
                </c:pt>
                <c:pt idx="1271">
                  <c:v>39.133233596645177</c:v>
                </c:pt>
                <c:pt idx="1272">
                  <c:v>39.135554146919759</c:v>
                </c:pt>
                <c:pt idx="1273">
                  <c:v>39.137948150898872</c:v>
                </c:pt>
                <c:pt idx="1274">
                  <c:v>39.140414919656365</c:v>
                </c:pt>
                <c:pt idx="1275">
                  <c:v>39.142953761083341</c:v>
                </c:pt>
                <c:pt idx="1276">
                  <c:v>39.145563979977041</c:v>
                </c:pt>
                <c:pt idx="1277">
                  <c:v>39.148244878130775</c:v>
                </c:pt>
                <c:pt idx="1278">
                  <c:v>39.150995754422247</c:v>
                </c:pt>
                <c:pt idx="1279">
                  <c:v>39.153815904902686</c:v>
                </c:pt>
                <c:pt idx="1280">
                  <c:v>39.156704622885385</c:v>
                </c:pt>
                <c:pt idx="1281">
                  <c:v>39.159661199033437</c:v>
                </c:pt>
                <c:pt idx="1282">
                  <c:v>39.162684921448246</c:v>
                </c:pt>
                <c:pt idx="1283">
                  <c:v>39.165775075756756</c:v>
                </c:pt>
                <c:pt idx="1284">
                  <c:v>39.168930945199335</c:v>
                </c:pt>
                <c:pt idx="1285">
                  <c:v>39.17215181071618</c:v>
                </c:pt>
                <c:pt idx="1286">
                  <c:v>39.175436951035159</c:v>
                </c:pt>
                <c:pt idx="1287">
                  <c:v>39.178785642756964</c:v>
                </c:pt>
                <c:pt idx="1288">
                  <c:v>39.182197160442598</c:v>
                </c:pt>
                <c:pt idx="1289">
                  <c:v>39.185670776698409</c:v>
                </c:pt>
                <c:pt idx="1290">
                  <c:v>39.189205762262283</c:v>
                </c:pt>
                <c:pt idx="1291">
                  <c:v>39.192801386087964</c:v>
                </c:pt>
                <c:pt idx="1292">
                  <c:v>39.196456915431014</c:v>
                </c:pt>
                <c:pt idx="1293">
                  <c:v>39.200171615932589</c:v>
                </c:pt>
                <c:pt idx="1294">
                  <c:v>39.203944751704036</c:v>
                </c:pt>
                <c:pt idx="1295">
                  <c:v>39.207775585409998</c:v>
                </c:pt>
                <c:pt idx="1296">
                  <c:v>39.211663378353599</c:v>
                </c:pt>
                <c:pt idx="1297">
                  <c:v>39.215607390557409</c:v>
                </c:pt>
                <c:pt idx="1298">
                  <c:v>39.219606880847245</c:v>
                </c:pt>
                <c:pt idx="1299">
                  <c:v>39.223661106935111</c:v>
                </c:pt>
                <c:pt idx="1300">
                  <c:v>39.227769325499892</c:v>
                </c:pt>
                <c:pt idx="1301">
                  <c:v>39.231930792269807</c:v>
                </c:pt>
                <c:pt idx="1302">
                  <c:v>39.236144762102995</c:v>
                </c:pt>
                <c:pt idx="1303">
                  <c:v>39.240410489068836</c:v>
                </c:pt>
                <c:pt idx="1304">
                  <c:v>39.2447272265279</c:v>
                </c:pt>
                <c:pt idx="1305">
                  <c:v>39.249094227212034</c:v>
                </c:pt>
                <c:pt idx="1306">
                  <c:v>39.253510743303998</c:v>
                </c:pt>
                <c:pt idx="1307">
                  <c:v>39.257976026516104</c:v>
                </c:pt>
                <c:pt idx="1308">
                  <c:v>39.262489328169245</c:v>
                </c:pt>
                <c:pt idx="1309">
                  <c:v>39.267049899271356</c:v>
                </c:pt>
                <c:pt idx="1310">
                  <c:v>39.27165699059416</c:v>
                </c:pt>
                <c:pt idx="1311">
                  <c:v>39.276309852751922</c:v>
                </c:pt>
                <c:pt idx="1312">
                  <c:v>39.281007736277097</c:v>
                </c:pt>
                <c:pt idx="1313">
                  <c:v>39.285749891697286</c:v>
                </c:pt>
                <c:pt idx="1314">
                  <c:v>39.290535569611151</c:v>
                </c:pt>
                <c:pt idx="1315">
                  <c:v>39.295364020763927</c:v>
                </c:pt>
                <c:pt idx="1316">
                  <c:v>39.300234496121945</c:v>
                </c:pt>
                <c:pt idx="1317">
                  <c:v>39.305146246948254</c:v>
                </c:pt>
                <c:pt idx="1318">
                  <c:v>39.310098524875045</c:v>
                </c:pt>
                <c:pt idx="1319">
                  <c:v>39.31509058197873</c:v>
                </c:pt>
                <c:pt idx="1320">
                  <c:v>39.320121670852302</c:v>
                </c:pt>
                <c:pt idx="1321">
                  <c:v>39.325191044677844</c:v>
                </c:pt>
                <c:pt idx="1322">
                  <c:v>39.330297957298498</c:v>
                </c:pt>
                <c:pt idx="1323">
                  <c:v>39.335441663290752</c:v>
                </c:pt>
                <c:pt idx="1324">
                  <c:v>39.340621418034651</c:v>
                </c:pt>
                <c:pt idx="1325">
                  <c:v>39.345836477784466</c:v>
                </c:pt>
                <c:pt idx="1326">
                  <c:v>39.351086099739405</c:v>
                </c:pt>
                <c:pt idx="1327">
                  <c:v>39.356369542112368</c:v>
                </c:pt>
                <c:pt idx="1328">
                  <c:v>39.361686064198743</c:v>
                </c:pt>
                <c:pt idx="1329">
                  <c:v>39.367034926446067</c:v>
                </c:pt>
                <c:pt idx="1330">
                  <c:v>39.37241539052058</c:v>
                </c:pt>
                <c:pt idx="1331">
                  <c:v>39.377826719375179</c:v>
                </c:pt>
                <c:pt idx="1332">
                  <c:v>39.383268177316481</c:v>
                </c:pt>
                <c:pt idx="1333">
                  <c:v>39.388739030070518</c:v>
                </c:pt>
                <c:pt idx="1334">
                  <c:v>39.394238544849202</c:v>
                </c:pt>
                <c:pt idx="1335">
                  <c:v>39.399765990414792</c:v>
                </c:pt>
                <c:pt idx="1336">
                  <c:v>39.405320637145117</c:v>
                </c:pt>
                <c:pt idx="1337">
                  <c:v>39.410901757097285</c:v>
                </c:pt>
                <c:pt idx="1338">
                  <c:v>39.416508624071177</c:v>
                </c:pt>
                <c:pt idx="1339">
                  <c:v>39.422140513673185</c:v>
                </c:pt>
                <c:pt idx="1340">
                  <c:v>39.427796703377169</c:v>
                </c:pt>
                <c:pt idx="1341">
                  <c:v>39.433476472587991</c:v>
                </c:pt>
                <c:pt idx="1342">
                  <c:v>39.439179102700919</c:v>
                </c:pt>
                <c:pt idx="1343">
                  <c:v>39.444903877164094</c:v>
                </c:pt>
                <c:pt idx="1344">
                  <c:v>39.450650081537589</c:v>
                </c:pt>
                <c:pt idx="1345">
                  <c:v>39.456417003552943</c:v>
                </c:pt>
                <c:pt idx="1346">
                  <c:v>39.46220393317261</c:v>
                </c:pt>
                <c:pt idx="1347">
                  <c:v>39.468010162647907</c:v>
                </c:pt>
                <c:pt idx="1348">
                  <c:v>39.473834986576861</c:v>
                </c:pt>
                <c:pt idx="1349">
                  <c:v>39.479677701961727</c:v>
                </c:pt>
                <c:pt idx="1350">
                  <c:v>39.485537608265119</c:v>
                </c:pt>
                <c:pt idx="1351">
                  <c:v>39.491414007466162</c:v>
                </c:pt>
                <c:pt idx="1352">
                  <c:v>39.497306204116143</c:v>
                </c:pt>
                <c:pt idx="1353">
                  <c:v>39.503213505392608</c:v>
                </c:pt>
                <c:pt idx="1354">
                  <c:v>39.509135221154892</c:v>
                </c:pt>
                <c:pt idx="1355">
                  <c:v>39.515070663996369</c:v>
                </c:pt>
                <c:pt idx="1356">
                  <c:v>39.521019149297857</c:v>
                </c:pt>
                <c:pt idx="1357">
                  <c:v>39.526979995280684</c:v>
                </c:pt>
                <c:pt idx="1358">
                  <c:v>39.532952523057773</c:v>
                </c:pt>
                <c:pt idx="1359">
                  <c:v>39.538936056684769</c:v>
                </c:pt>
                <c:pt idx="1360">
                  <c:v>39.544929923211015</c:v>
                </c:pt>
                <c:pt idx="1361">
                  <c:v>39.550933452729438</c:v>
                </c:pt>
                <c:pt idx="1362">
                  <c:v>39.556945978425986</c:v>
                </c:pt>
                <c:pt idx="1363">
                  <c:v>39.562966836627965</c:v>
                </c:pt>
                <c:pt idx="1364">
                  <c:v>39.568995366852278</c:v>
                </c:pt>
                <c:pt idx="1365">
                  <c:v>39.575030911853638</c:v>
                </c:pt>
                <c:pt idx="1366">
                  <c:v>39.581072817670382</c:v>
                </c:pt>
                <c:pt idx="1367">
                  <c:v>39.587120433671515</c:v>
                </c:pt>
                <c:pt idx="1368">
                  <c:v>39.593173112602045</c:v>
                </c:pt>
                <c:pt idx="1369">
                  <c:v>39.599230210628377</c:v>
                </c:pt>
                <c:pt idx="1370">
                  <c:v>39.605291087381865</c:v>
                </c:pt>
                <c:pt idx="1371">
                  <c:v>39.611355106003842</c:v>
                </c:pt>
                <c:pt idx="1372">
                  <c:v>39.617421633187767</c:v>
                </c:pt>
                <c:pt idx="1373">
                  <c:v>39.623490039222489</c:v>
                </c:pt>
                <c:pt idx="1374">
                  <c:v>39.629559698033326</c:v>
                </c:pt>
                <c:pt idx="1375">
                  <c:v>39.635629987224618</c:v>
                </c:pt>
                <c:pt idx="1376">
                  <c:v>39.641700288119132</c:v>
                </c:pt>
                <c:pt idx="1377">
                  <c:v>39.647769985799044</c:v>
                </c:pt>
                <c:pt idx="1378">
                  <c:v>39.653838469144674</c:v>
                </c:pt>
                <c:pt idx="1379">
                  <c:v>39.659905130874151</c:v>
                </c:pt>
                <c:pt idx="1380">
                  <c:v>39.66596936758053</c:v>
                </c:pt>
                <c:pt idx="1381">
                  <c:v>39.672030579770542</c:v>
                </c:pt>
                <c:pt idx="1382">
                  <c:v>39.678088171900349</c:v>
                </c:pt>
                <c:pt idx="1383">
                  <c:v>39.68414155241279</c:v>
                </c:pt>
                <c:pt idx="1384">
                  <c:v>39.690190133772333</c:v>
                </c:pt>
                <c:pt idx="1385">
                  <c:v>39.696233332501031</c:v>
                </c:pt>
                <c:pt idx="1386">
                  <c:v>39.702270569212018</c:v>
                </c:pt>
                <c:pt idx="1387">
                  <c:v>39.708301268643986</c:v>
                </c:pt>
                <c:pt idx="1388">
                  <c:v>39.714324859693996</c:v>
                </c:pt>
                <c:pt idx="1389">
                  <c:v>39.72034077545019</c:v>
                </c:pt>
                <c:pt idx="1390">
                  <c:v>39.726348453224112</c:v>
                </c:pt>
                <c:pt idx="1391">
                  <c:v>39.732347334580844</c:v>
                </c:pt>
                <c:pt idx="1392">
                  <c:v>39.738336865371636</c:v>
                </c:pt>
                <c:pt idx="1393">
                  <c:v>39.744316495761844</c:v>
                </c:pt>
                <c:pt idx="1394">
                  <c:v>39.750285680262309</c:v>
                </c:pt>
                <c:pt idx="1395">
                  <c:v>39.756243877756567</c:v>
                </c:pt>
                <c:pt idx="1396">
                  <c:v>39.762190551530317</c:v>
                </c:pt>
                <c:pt idx="1397">
                  <c:v>39.768125169298642</c:v>
                </c:pt>
                <c:pt idx="1398">
                  <c:v>39.774047203232421</c:v>
                </c:pt>
                <c:pt idx="1399">
                  <c:v>39.779956129985635</c:v>
                </c:pt>
                <c:pt idx="1400">
                  <c:v>39.785851430720818</c:v>
                </c:pt>
                <c:pt idx="1401">
                  <c:v>39.79173259113329</c:v>
                </c:pt>
                <c:pt idx="1402">
                  <c:v>39.797599101477523</c:v>
                </c:pt>
                <c:pt idx="1403">
                  <c:v>39.803450456589282</c:v>
                </c:pt>
                <c:pt idx="1404">
                  <c:v>39.809286155909952</c:v>
                </c:pt>
                <c:pt idx="1405">
                  <c:v>39.815105703509133</c:v>
                </c:pt>
                <c:pt idx="1406">
                  <c:v>39.820908608106386</c:v>
                </c:pt>
                <c:pt idx="1407">
                  <c:v>39.82669438309312</c:v>
                </c:pt>
                <c:pt idx="1408">
                  <c:v>39.832462546553074</c:v>
                </c:pt>
                <c:pt idx="1409">
                  <c:v>39.838212621283219</c:v>
                </c:pt>
                <c:pt idx="1410">
                  <c:v>39.843944134812595</c:v>
                </c:pt>
                <c:pt idx="1411">
                  <c:v>39.849656619422234</c:v>
                </c:pt>
                <c:pt idx="1412">
                  <c:v>39.855349612163458</c:v>
                </c:pt>
                <c:pt idx="1413">
                  <c:v>39.861022654875015</c:v>
                </c:pt>
                <c:pt idx="1414">
                  <c:v>39.866675294201514</c:v>
                </c:pt>
                <c:pt idx="1415">
                  <c:v>39.872307081609605</c:v>
                </c:pt>
                <c:pt idx="1416">
                  <c:v>39.877917573403757</c:v>
                </c:pt>
                <c:pt idx="1417">
                  <c:v>39.883506330742478</c:v>
                </c:pt>
                <c:pt idx="1418">
                  <c:v>39.889072919652691</c:v>
                </c:pt>
                <c:pt idx="1419">
                  <c:v>39.894616911044658</c:v>
                </c:pt>
                <c:pt idx="1420">
                  <c:v>39.900137880725197</c:v>
                </c:pt>
                <c:pt idx="1421">
                  <c:v>39.905635409411197</c:v>
                </c:pt>
                <c:pt idx="1422">
                  <c:v>39.911109082742222</c:v>
                </c:pt>
                <c:pt idx="1423">
                  <c:v>39.916558491292264</c:v>
                </c:pt>
                <c:pt idx="1424">
                  <c:v>39.921983230582249</c:v>
                </c:pt>
                <c:pt idx="1425">
                  <c:v>39.927382901089189</c:v>
                </c:pt>
                <c:pt idx="1426">
                  <c:v>39.932757108258009</c:v>
                </c:pt>
                <c:pt idx="1427">
                  <c:v>39.938105462511039</c:v>
                </c:pt>
                <c:pt idx="1428">
                  <c:v>39.943427579256287</c:v>
                </c:pt>
                <c:pt idx="1429">
                  <c:v>39.948723078897629</c:v>
                </c:pt>
                <c:pt idx="1430">
                  <c:v>39.953991586841454</c:v>
                </c:pt>
                <c:pt idx="1431">
                  <c:v>39.959232733505246</c:v>
                </c:pt>
                <c:pt idx="1432">
                  <c:v>39.964446154323682</c:v>
                </c:pt>
                <c:pt idx="1433">
                  <c:v>39.969631489755827</c:v>
                </c:pt>
                <c:pt idx="1434">
                  <c:v>39.974788385290729</c:v>
                </c:pt>
                <c:pt idx="1435">
                  <c:v>39.979916491452407</c:v>
                </c:pt>
                <c:pt idx="1436">
                  <c:v>39.98501546380546</c:v>
                </c:pt>
                <c:pt idx="1437">
                  <c:v>39.990084962958264</c:v>
                </c:pt>
                <c:pt idx="1438">
                  <c:v>39.995124654567668</c:v>
                </c:pt>
                <c:pt idx="1439">
                  <c:v>40.000134209341475</c:v>
                </c:pt>
                <c:pt idx="1440">
                  <c:v>40.005113303041682</c:v>
                </c:pt>
                <c:pt idx="1441">
                  <c:v>40.010061616485906</c:v>
                </c:pt>
                <c:pt idx="1442">
                  <c:v>40.014978835549854</c:v>
                </c:pt>
                <c:pt idx="1443">
                  <c:v>40.019864651167389</c:v>
                </c:pt>
                <c:pt idx="1444">
                  <c:v>40.024718759332245</c:v>
                </c:pt>
                <c:pt idx="1445">
                  <c:v>40.029540861096578</c:v>
                </c:pt>
                <c:pt idx="1446">
                  <c:v>40.034330662572557</c:v>
                </c:pt>
                <c:pt idx="1447">
                  <c:v>40.039087874928867</c:v>
                </c:pt>
                <c:pt idx="1448">
                  <c:v>40.043812214391728</c:v>
                </c:pt>
                <c:pt idx="1449">
                  <c:v>40.048503402240797</c:v>
                </c:pt>
                <c:pt idx="1450">
                  <c:v>40.053161164808373</c:v>
                </c:pt>
                <c:pt idx="1451">
                  <c:v>40.057785233474995</c:v>
                </c:pt>
                <c:pt idx="1452">
                  <c:v>40.062375344667011</c:v>
                </c:pt>
                <c:pt idx="1453">
                  <c:v>40.066931239852309</c:v>
                </c:pt>
                <c:pt idx="1454">
                  <c:v>40.071452665535176</c:v>
                </c:pt>
                <c:pt idx="1455">
                  <c:v>40.075939373252552</c:v>
                </c:pt>
                <c:pt idx="1456">
                  <c:v>40.080391119567963</c:v>
                </c:pt>
                <c:pt idx="1457">
                  <c:v>40.084807666065217</c:v>
                </c:pt>
                <c:pt idx="1458">
                  <c:v>40.089188779342955</c:v>
                </c:pt>
                <c:pt idx="1459">
                  <c:v>40.093534231007233</c:v>
                </c:pt>
                <c:pt idx="1460">
                  <c:v>40.097843797664126</c:v>
                </c:pt>
                <c:pt idx="1461">
                  <c:v>40.102117260912451</c:v>
                </c:pt>
                <c:pt idx="1462">
                  <c:v>40.106354407335196</c:v>
                </c:pt>
                <c:pt idx="1463">
                  <c:v>40.110555028490815</c:v>
                </c:pt>
                <c:pt idx="1464">
                  <c:v>40.114718920904458</c:v>
                </c:pt>
                <c:pt idx="1465">
                  <c:v>40.118845886057805</c:v>
                </c:pt>
                <c:pt idx="1466">
                  <c:v>40.122935730379396</c:v>
                </c:pt>
                <c:pt idx="1467">
                  <c:v>40.126988265234772</c:v>
                </c:pt>
                <c:pt idx="1468">
                  <c:v>40.131003306914167</c:v>
                </c:pt>
                <c:pt idx="1469">
                  <c:v>40.134980676622448</c:v>
                </c:pt>
                <c:pt idx="1470">
                  <c:v>40.138920200466558</c:v>
                </c:pt>
                <c:pt idx="1471">
                  <c:v>40.142821709444107</c:v>
                </c:pt>
                <c:pt idx="1472">
                  <c:v>40.146685039429805</c:v>
                </c:pt>
                <c:pt idx="1473">
                  <c:v>40.150510031163563</c:v>
                </c:pt>
                <c:pt idx="1474">
                  <c:v>40.15429653023579</c:v>
                </c:pt>
                <c:pt idx="1475">
                  <c:v>40.158044387074597</c:v>
                </c:pt>
                <c:pt idx="1476">
                  <c:v>40.161753456931301</c:v>
                </c:pt>
                <c:pt idx="1477">
                  <c:v>40.165423599865214</c:v>
                </c:pt>
                <c:pt idx="1478">
                  <c:v>40.169054680729218</c:v>
                </c:pt>
                <c:pt idx="1479">
                  <c:v>40.172646569154182</c:v>
                </c:pt>
                <c:pt idx="1480">
                  <c:v>40.176199139532898</c:v>
                </c:pt>
                <c:pt idx="1481">
                  <c:v>40.179712271004185</c:v>
                </c:pt>
                <c:pt idx="1482">
                  <c:v>40.183185847436086</c:v>
                </c:pt>
                <c:pt idx="1483">
                  <c:v>40.186619757408579</c:v>
                </c:pt>
                <c:pt idx="1484">
                  <c:v>40.190013894197286</c:v>
                </c:pt>
                <c:pt idx="1485">
                  <c:v>40.193368155754229</c:v>
                </c:pt>
                <c:pt idx="1486">
                  <c:v>40.196682444690914</c:v>
                </c:pt>
                <c:pt idx="1487">
                  <c:v>40.199956668259816</c:v>
                </c:pt>
                <c:pt idx="1488">
                  <c:v>40.203190738334584</c:v>
                </c:pt>
                <c:pt idx="1489">
                  <c:v>40.206384571391837</c:v>
                </c:pt>
                <c:pt idx="1490">
                  <c:v>40.209538088491655</c:v>
                </c:pt>
                <c:pt idx="1491">
                  <c:v>40.212651215256855</c:v>
                </c:pt>
                <c:pt idx="1492">
                  <c:v>40.215723881853883</c:v>
                </c:pt>
                <c:pt idx="1493">
                  <c:v>40.218756022971391</c:v>
                </c:pt>
                <c:pt idx="1494">
                  <c:v>40.221747577799924</c:v>
                </c:pt>
                <c:pt idx="1495">
                  <c:v>40.224698490010205</c:v>
                </c:pt>
                <c:pt idx="1496">
                  <c:v>40.2276087077325</c:v>
                </c:pt>
                <c:pt idx="1497">
                  <c:v>40.230478183533293</c:v>
                </c:pt>
                <c:pt idx="1498">
                  <c:v>40.233306874395126</c:v>
                </c:pt>
                <c:pt idx="1499">
                  <c:v>40.236094741692</c:v>
                </c:pt>
                <c:pt idx="1500">
                  <c:v>40.238841751168266</c:v>
                </c:pt>
                <c:pt idx="1501">
                  <c:v>40.241547872914431</c:v>
                </c:pt>
                <c:pt idx="1502">
                  <c:v>40.244213081344625</c:v>
                </c:pt>
                <c:pt idx="1503">
                  <c:v>40.246837355172069</c:v>
                </c:pt>
                <c:pt idx="1504">
                  <c:v>40.249420677386041</c:v>
                </c:pt>
                <c:pt idx="1505">
                  <c:v>40.251963035226609</c:v>
                </c:pt>
                <c:pt idx="1506">
                  <c:v>40.254464420160808</c:v>
                </c:pt>
                <c:pt idx="1507">
                  <c:v>40.256924827857667</c:v>
                </c:pt>
                <c:pt idx="1508">
                  <c:v>40.259344258162976</c:v>
                </c:pt>
                <c:pt idx="1509">
                  <c:v>40.261722715073653</c:v>
                </c:pt>
                <c:pt idx="1510">
                  <c:v>40.26406020671309</c:v>
                </c:pt>
                <c:pt idx="1511">
                  <c:v>40.26635674530381</c:v>
                </c:pt>
                <c:pt idx="1512">
                  <c:v>40.268612347142827</c:v>
                </c:pt>
                <c:pt idx="1513">
                  <c:v>40.270827032573756</c:v>
                </c:pt>
                <c:pt idx="1514">
                  <c:v>40.273000825961681</c:v>
                </c:pt>
                <c:pt idx="1515">
                  <c:v>40.275133755664783</c:v>
                </c:pt>
                <c:pt idx="1516">
                  <c:v>40.277225854008101</c:v>
                </c:pt>
                <c:pt idx="1517">
                  <c:v>40.279277157256196</c:v>
                </c:pt>
                <c:pt idx="1518">
                  <c:v>40.281287705584859</c:v>
                </c:pt>
                <c:pt idx="1519">
                  <c:v>40.283257543053928</c:v>
                </c:pt>
                <c:pt idx="1520">
                  <c:v>40.285186717578924</c:v>
                </c:pt>
                <c:pt idx="1521">
                  <c:v>40.287075280902393</c:v>
                </c:pt>
                <c:pt idx="1522">
                  <c:v>40.288923288566579</c:v>
                </c:pt>
                <c:pt idx="1523">
                  <c:v>40.290730799883491</c:v>
                </c:pt>
                <c:pt idx="1524">
                  <c:v>40.292497877906101</c:v>
                </c:pt>
                <c:pt idx="1525">
                  <c:v>40.294224589400329</c:v>
                </c:pt>
                <c:pt idx="1526">
                  <c:v>40.29591100481413</c:v>
                </c:pt>
                <c:pt idx="1527">
                  <c:v>40.297557198249613</c:v>
                </c:pt>
                <c:pt idx="1528">
                  <c:v>40.299163247431437</c:v>
                </c:pt>
                <c:pt idx="1529">
                  <c:v>40.300729233679199</c:v>
                </c:pt>
                <c:pt idx="1530">
                  <c:v>40.302255241875208</c:v>
                </c:pt>
                <c:pt idx="1531">
                  <c:v>40.303741360435339</c:v>
                </c:pt>
                <c:pt idx="1532">
                  <c:v>40.305187681278909</c:v>
                </c:pt>
                <c:pt idx="1533">
                  <c:v>40.306594299796728</c:v>
                </c:pt>
                <c:pt idx="1534">
                  <c:v>40.307961314822109</c:v>
                </c:pt>
                <c:pt idx="1535">
                  <c:v>40.309288828598319</c:v>
                </c:pt>
                <c:pt idx="1536">
                  <c:v>40.310576946748675</c:v>
                </c:pt>
                <c:pt idx="1537">
                  <c:v>40.311825778244234</c:v>
                </c:pt>
                <c:pt idx="1538">
                  <c:v>40.313035435373642</c:v>
                </c:pt>
                <c:pt idx="1539">
                  <c:v>40.31420603371059</c:v>
                </c:pt>
                <c:pt idx="1540">
                  <c:v>40.315337692082444</c:v>
                </c:pt>
                <c:pt idx="1541">
                  <c:v>40.316430532538881</c:v>
                </c:pt>
                <c:pt idx="1542">
                  <c:v>40.317484680319104</c:v>
                </c:pt>
                <c:pt idx="1543">
                  <c:v>40.318500263820397</c:v>
                </c:pt>
                <c:pt idx="1544">
                  <c:v>40.319477414565753</c:v>
                </c:pt>
                <c:pt idx="1545">
                  <c:v>40.320416267171801</c:v>
                </c:pt>
                <c:pt idx="1546">
                  <c:v>40.321316959315403</c:v>
                </c:pt>
                <c:pt idx="1547">
                  <c:v>40.322179631702859</c:v>
                </c:pt>
                <c:pt idx="1548">
                  <c:v>40.323004428035006</c:v>
                </c:pt>
                <c:pt idx="1549">
                  <c:v>40.323791494976746</c:v>
                </c:pt>
                <c:pt idx="1550">
                  <c:v>40.324540982122571</c:v>
                </c:pt>
                <c:pt idx="1551">
                  <c:v>40.325253041964103</c:v>
                </c:pt>
                <c:pt idx="1552">
                  <c:v>40.3259278298572</c:v>
                </c:pt>
                <c:pt idx="1553">
                  <c:v>40.326565503988498</c:v>
                </c:pt>
                <c:pt idx="1554">
                  <c:v>40.327166225342694</c:v>
                </c:pt>
                <c:pt idx="1555">
                  <c:v>40.327730157668526</c:v>
                </c:pt>
                <c:pt idx="1556">
                  <c:v>40.328257467446107</c:v>
                </c:pt>
                <c:pt idx="1557">
                  <c:v>40.328748323852949</c:v>
                </c:pt>
                <c:pt idx="1558">
                  <c:v>40.329202898730365</c:v>
                </c:pt>
                <c:pt idx="1559">
                  <c:v>40.329621366550583</c:v>
                </c:pt>
                <c:pt idx="1560">
                  <c:v>40.330003904382203</c:v>
                </c:pt>
                <c:pt idx="1561">
                  <c:v>40.330350691857255</c:v>
                </c:pt>
                <c:pt idx="1562">
                  <c:v>40.33066191113663</c:v>
                </c:pt>
                <c:pt idx="1563">
                  <c:v>40.330937746877012</c:v>
                </c:pt>
                <c:pt idx="1564">
                  <c:v>40.331178386196761</c:v>
                </c:pt>
                <c:pt idx="1565">
                  <c:v>40.331384018641444</c:v>
                </c:pt>
                <c:pt idx="1566">
                  <c:v>40.331554836150907</c:v>
                </c:pt>
                <c:pt idx="1567">
                  <c:v>40.331691033024356</c:v>
                </c:pt>
                <c:pt idx="1568">
                  <c:v>40.331792805886813</c:v>
                </c:pt>
                <c:pt idx="1569">
                  <c:v>40.331860353655145</c:v>
                </c:pt>
                <c:pt idx="1570">
                  <c:v>40.331893877503589</c:v>
                </c:pt>
                <c:pt idx="1571">
                  <c:v>40.33189358082975</c:v>
                </c:pt>
                <c:pt idx="1572">
                  <c:v>40.331859669221103</c:v>
                </c:pt>
                <c:pt idx="1573">
                  <c:v>40.331792350420024</c:v>
                </c:pt>
                <c:pt idx="1574">
                  <c:v>40.331691834289785</c:v>
                </c:pt>
                <c:pt idx="1575">
                  <c:v>40.331558332781057</c:v>
                </c:pt>
                <c:pt idx="1576">
                  <c:v>40.331392059897084</c:v>
                </c:pt>
                <c:pt idx="1577">
                  <c:v>40.331193231659853</c:v>
                </c:pt>
                <c:pt idx="1578">
                  <c:v>40.330962066075735</c:v>
                </c:pt>
                <c:pt idx="1579">
                  <c:v>40.330698783101496</c:v>
                </c:pt>
                <c:pt idx="1580">
                  <c:v>40.330403604610275</c:v>
                </c:pt>
                <c:pt idx="1581">
                  <c:v>40.33007675435698</c:v>
                </c:pt>
                <c:pt idx="1582">
                  <c:v>40.329718457944999</c:v>
                </c:pt>
                <c:pt idx="1583">
                  <c:v>40.32932894279115</c:v>
                </c:pt>
                <c:pt idx="1584">
                  <c:v>40.328908438092434</c:v>
                </c:pt>
                <c:pt idx="1585">
                  <c:v>40.328457174791524</c:v>
                </c:pt>
                <c:pt idx="1586">
                  <c:v>40.327975385543155</c:v>
                </c:pt>
                <c:pt idx="1587">
                  <c:v>40.327463304679554</c:v>
                </c:pt>
                <c:pt idx="1588">
                  <c:v>40.326921168177179</c:v>
                </c:pt>
                <c:pt idx="1589">
                  <c:v>40.32634921362235</c:v>
                </c:pt>
                <c:pt idx="1590">
                  <c:v>40.32574768017755</c:v>
                </c:pt>
                <c:pt idx="1591">
                  <c:v>40.325116808547847</c:v>
                </c:pt>
                <c:pt idx="1592">
                  <c:v>40.324456840946596</c:v>
                </c:pt>
                <c:pt idx="1593">
                  <c:v>40.323768021062456</c:v>
                </c:pt>
                <c:pt idx="1594">
                  <c:v>40.323050594025169</c:v>
                </c:pt>
                <c:pt idx="1595">
                  <c:v>40.322304806371974</c:v>
                </c:pt>
                <c:pt idx="1596">
                  <c:v>40.32153090601458</c:v>
                </c:pt>
                <c:pt idx="1597">
                  <c:v>40.320729142205181</c:v>
                </c:pt>
                <c:pt idx="1598">
                  <c:v>40.31989976550345</c:v>
                </c:pt>
                <c:pt idx="1599">
                  <c:v>40.319043027742893</c:v>
                </c:pt>
                <c:pt idx="1600">
                  <c:v>40.318159181997771</c:v>
                </c:pt>
                <c:pt idx="1601">
                  <c:v>40.317248482549871</c:v>
                </c:pt>
                <c:pt idx="1602">
                  <c:v>40.316311184855401</c:v>
                </c:pt>
                <c:pt idx="1603">
                  <c:v>40.31534754551236</c:v>
                </c:pt>
                <c:pt idx="1604">
                  <c:v>40.314357822226732</c:v>
                </c:pt>
                <c:pt idx="1605">
                  <c:v>40.313342273780449</c:v>
                </c:pt>
                <c:pt idx="1606">
                  <c:v>40.312301159998441</c:v>
                </c:pt>
                <c:pt idx="1607">
                  <c:v>40.311234741715666</c:v>
                </c:pt>
                <c:pt idx="1608">
                  <c:v>40.310143280745201</c:v>
                </c:pt>
                <c:pt idx="1609">
                  <c:v>40.309027039844636</c:v>
                </c:pt>
                <c:pt idx="1610">
                  <c:v>40.307886282685445</c:v>
                </c:pt>
                <c:pt idx="1611">
                  <c:v>40.306721273818944</c:v>
                </c:pt>
                <c:pt idx="1612">
                  <c:v>40.305532278645174</c:v>
                </c:pt>
                <c:pt idx="1613">
                  <c:v>40.304319563380766</c:v>
                </c:pt>
                <c:pt idx="1614">
                  <c:v>40.303083395026817</c:v>
                </c:pt>
                <c:pt idx="1615">
                  <c:v>40.301824041336801</c:v>
                </c:pt>
                <c:pt idx="1616">
                  <c:v>40.30054177078577</c:v>
                </c:pt>
                <c:pt idx="1617">
                  <c:v>40.299236852537767</c:v>
                </c:pt>
                <c:pt idx="1618">
                  <c:v>40.297909556415078</c:v>
                </c:pt>
                <c:pt idx="1619">
                  <c:v>40.296560152866419</c:v>
                </c:pt>
                <c:pt idx="1620">
                  <c:v>40.295188912936261</c:v>
                </c:pt>
                <c:pt idx="1621">
                  <c:v>40.293796108233096</c:v>
                </c:pt>
                <c:pt idx="1622">
                  <c:v>40.292382010899217</c:v>
                </c:pt>
                <c:pt idx="1623">
                  <c:v>40.290946893579346</c:v>
                </c:pt>
                <c:pt idx="1624">
                  <c:v>40.289491029389922</c:v>
                </c:pt>
                <c:pt idx="1625">
                  <c:v>40.288014691889543</c:v>
                </c:pt>
                <c:pt idx="1626">
                  <c:v>40.286518155047112</c:v>
                </c:pt>
                <c:pt idx="1627">
                  <c:v>40.285001693212742</c:v>
                </c:pt>
                <c:pt idx="1628">
                  <c:v>40.283465581086922</c:v>
                </c:pt>
                <c:pt idx="1629">
                  <c:v>40.281910093691351</c:v>
                </c:pt>
                <c:pt idx="1630">
                  <c:v>40.280335506338069</c:v>
                </c:pt>
                <c:pt idx="1631">
                  <c:v>40.278742094600872</c:v>
                </c:pt>
                <c:pt idx="1632">
                  <c:v>40.277130134285031</c:v>
                </c:pt>
                <c:pt idx="1633">
                  <c:v>40.275499901398518</c:v>
                </c:pt>
                <c:pt idx="1634">
                  <c:v>40.273851672122163</c:v>
                </c:pt>
                <c:pt idx="1635">
                  <c:v>40.272185722781572</c:v>
                </c:pt>
                <c:pt idx="1636">
                  <c:v>40.270502329817084</c:v>
                </c:pt>
                <c:pt idx="1637">
                  <c:v>40.268801769756067</c:v>
                </c:pt>
                <c:pt idx="1638">
                  <c:v>40.267084319184001</c:v>
                </c:pt>
                <c:pt idx="1639">
                  <c:v>40.265350254715806</c:v>
                </c:pt>
                <c:pt idx="1640">
                  <c:v>40.263599852968547</c:v>
                </c:pt>
                <c:pt idx="1641">
                  <c:v>40.261833390532132</c:v>
                </c:pt>
                <c:pt idx="1642">
                  <c:v>40.26005114394259</c:v>
                </c:pt>
                <c:pt idx="1643">
                  <c:v>40.258253389653611</c:v>
                </c:pt>
                <c:pt idx="1644">
                  <c:v>40.256440404009844</c:v>
                </c:pt>
                <c:pt idx="1645">
                  <c:v>40.254612463218578</c:v>
                </c:pt>
                <c:pt idx="1646">
                  <c:v>40.252769843323442</c:v>
                </c:pt>
                <c:pt idx="1647">
                  <c:v>40.250912820177</c:v>
                </c:pt>
                <c:pt idx="1648">
                  <c:v>40.24904166941414</c:v>
                </c:pt>
                <c:pt idx="1649">
                  <c:v>40.247156666425354</c:v>
                </c:pt>
                <c:pt idx="1650">
                  <c:v>40.245258086330523</c:v>
                </c:pt>
                <c:pt idx="1651">
                  <c:v>40.243346203952449</c:v>
                </c:pt>
                <c:pt idx="1652">
                  <c:v>40.241421293790999</c:v>
                </c:pt>
                <c:pt idx="1653">
                  <c:v>40.239483629997189</c:v>
                </c:pt>
                <c:pt idx="1654">
                  <c:v>40.237533486347679</c:v>
                </c:pt>
                <c:pt idx="1655">
                  <c:v>40.235571136218972</c:v>
                </c:pt>
                <c:pt idx="1656">
                  <c:v>40.233596852562911</c:v>
                </c:pt>
                <c:pt idx="1657">
                  <c:v>40.231610907880132</c:v>
                </c:pt>
                <c:pt idx="1658">
                  <c:v>40.229613574197309</c:v>
                </c:pt>
                <c:pt idx="1659">
                  <c:v>40.227605123040355</c:v>
                </c:pt>
                <c:pt idx="1660">
                  <c:v>40.225585825411734</c:v>
                </c:pt>
                <c:pt idx="1661">
                  <c:v>40.223555951764652</c:v>
                </c:pt>
                <c:pt idx="1662">
                  <c:v>40.221515771980386</c:v>
                </c:pt>
                <c:pt idx="1663">
                  <c:v>40.219465555343405</c:v>
                </c:pt>
                <c:pt idx="1664">
                  <c:v>40.217405570518473</c:v>
                </c:pt>
                <c:pt idx="1665">
                  <c:v>40.215336085526211</c:v>
                </c:pt>
                <c:pt idx="1666">
                  <c:v>40.21325736772117</c:v>
                </c:pt>
                <c:pt idx="1667">
                  <c:v>40.211169683767899</c:v>
                </c:pt>
                <c:pt idx="1668">
                  <c:v>40.209073299618062</c:v>
                </c:pt>
                <c:pt idx="1669">
                  <c:v>40.206968480488555</c:v>
                </c:pt>
                <c:pt idx="1670">
                  <c:v>40.204855490838284</c:v>
                </c:pt>
                <c:pt idx="1671">
                  <c:v>40.202734594346843</c:v>
                </c:pt>
                <c:pt idx="1672">
                  <c:v>40.200606053891349</c:v>
                </c:pt>
                <c:pt idx="1673">
                  <c:v>40.198470131526577</c:v>
                </c:pt>
                <c:pt idx="1674">
                  <c:v>40.196327088460812</c:v>
                </c:pt>
                <c:pt idx="1675">
                  <c:v>40.194177185037248</c:v>
                </c:pt>
                <c:pt idx="1676">
                  <c:v>40.192020680711003</c:v>
                </c:pt>
                <c:pt idx="1677">
                  <c:v>40.189857834028821</c:v>
                </c:pt>
                <c:pt idx="1678">
                  <c:v>40.187688902608585</c:v>
                </c:pt>
                <c:pt idx="1679">
                  <c:v>40.18551414311878</c:v>
                </c:pt>
                <c:pt idx="1680">
                  <c:v>40.183333811258059</c:v>
                </c:pt>
                <c:pt idx="1681">
                  <c:v>40.181148161735322</c:v>
                </c:pt>
                <c:pt idx="1682">
                  <c:v>40.178957448250415</c:v>
                </c:pt>
                <c:pt idx="1683">
                  <c:v>40.176761923473528</c:v>
                </c:pt>
                <c:pt idx="1684">
                  <c:v>40.174561839027014</c:v>
                </c:pt>
                <c:pt idx="1685">
                  <c:v>40.172357445465245</c:v>
                </c:pt>
                <c:pt idx="1686">
                  <c:v>40.170148992256635</c:v>
                </c:pt>
                <c:pt idx="1687">
                  <c:v>40.16793672776452</c:v>
                </c:pt>
                <c:pt idx="1688">
                  <c:v>40.165720899228255</c:v>
                </c:pt>
                <c:pt idx="1689">
                  <c:v>40.163501752746122</c:v>
                </c:pt>
                <c:pt idx="1690">
                  <c:v>40.161279533256497</c:v>
                </c:pt>
                <c:pt idx="1691">
                  <c:v>40.159054484519999</c:v>
                </c:pt>
                <c:pt idx="1692">
                  <c:v>40.156826849102799</c:v>
                </c:pt>
                <c:pt idx="1693">
                  <c:v>40.154596868358361</c:v>
                </c:pt>
                <c:pt idx="1694">
                  <c:v>40.152364782410913</c:v>
                </c:pt>
                <c:pt idx="1695">
                  <c:v>40.150130830138608</c:v>
                </c:pt>
                <c:pt idx="1696">
                  <c:v>40.147895249156505</c:v>
                </c:pt>
                <c:pt idx="1697">
                  <c:v>40.145658275800692</c:v>
                </c:pt>
                <c:pt idx="1698">
                  <c:v>40.143420145111584</c:v>
                </c:pt>
                <c:pt idx="1699">
                  <c:v>40.141181090818669</c:v>
                </c:pt>
                <c:pt idx="1700">
                  <c:v>40.138941345323808</c:v>
                </c:pt>
                <c:pt idx="1701">
                  <c:v>40.13670113968719</c:v>
                </c:pt>
                <c:pt idx="1702">
                  <c:v>40.134460703610344</c:v>
                </c:pt>
                <c:pt idx="1703">
                  <c:v>40.132220265422646</c:v>
                </c:pt>
                <c:pt idx="1704">
                  <c:v>40.129980052065847</c:v>
                </c:pt>
                <c:pt idx="1705">
                  <c:v>40.127740289079526</c:v>
                </c:pt>
                <c:pt idx="1706">
                  <c:v>40.125501200586513</c:v>
                </c:pt>
                <c:pt idx="1707">
                  <c:v>40.12326300927991</c:v>
                </c:pt>
                <c:pt idx="1708">
                  <c:v>40.121025936407605</c:v>
                </c:pt>
                <c:pt idx="1709">
                  <c:v>40.118790201759992</c:v>
                </c:pt>
                <c:pt idx="1710">
                  <c:v>40.116556023656138</c:v>
                </c:pt>
                <c:pt idx="1711">
                  <c:v>40.114323618929802</c:v>
                </c:pt>
                <c:pt idx="1712">
                  <c:v>40.112093202918345</c:v>
                </c:pt>
                <c:pt idx="1713">
                  <c:v>40.109864989447885</c:v>
                </c:pt>
                <c:pt idx="1714">
                  <c:v>40.107639190822439</c:v>
                </c:pt>
                <c:pt idx="1715">
                  <c:v>40.105416017810747</c:v>
                </c:pt>
                <c:pt idx="1716">
                  <c:v>40.103195679635043</c:v>
                </c:pt>
                <c:pt idx="1717">
                  <c:v>40.100978383958051</c:v>
                </c:pt>
                <c:pt idx="1718">
                  <c:v>40.098764336872947</c:v>
                </c:pt>
                <c:pt idx="1719">
                  <c:v>40.096553742890819</c:v>
                </c:pt>
                <c:pt idx="1720">
                  <c:v>40.094346804929891</c:v>
                </c:pt>
                <c:pt idx="1721">
                  <c:v>40.092143724305437</c:v>
                </c:pt>
                <c:pt idx="1722">
                  <c:v>40.089944700717538</c:v>
                </c:pt>
                <c:pt idx="1723">
                  <c:v>40.087749932242204</c:v>
                </c:pt>
                <c:pt idx="1724">
                  <c:v>40.085559615320612</c:v>
                </c:pt>
                <c:pt idx="1725">
                  <c:v>40.083373944748658</c:v>
                </c:pt>
                <c:pt idx="1726">
                  <c:v>40.081193113668078</c:v>
                </c:pt>
                <c:pt idx="1727">
                  <c:v>40.079017313556228</c:v>
                </c:pt>
                <c:pt idx="1728">
                  <c:v>40.076846734217483</c:v>
                </c:pt>
                <c:pt idx="1729">
                  <c:v>40.074681563773339</c:v>
                </c:pt>
                <c:pt idx="1730">
                  <c:v>40.072521988654699</c:v>
                </c:pt>
                <c:pt idx="1731">
                  <c:v>40.070368193591797</c:v>
                </c:pt>
                <c:pt idx="1732">
                  <c:v>40.068220361607423</c:v>
                </c:pt>
                <c:pt idx="1733">
                  <c:v>40.066078674007379</c:v>
                </c:pt>
                <c:pt idx="1734">
                  <c:v>40.063943310373688</c:v>
                </c:pt>
                <c:pt idx="1735">
                  <c:v>40.061814448556156</c:v>
                </c:pt>
                <c:pt idx="1736">
                  <c:v>40.059692264664712</c:v>
                </c:pt>
                <c:pt idx="1737">
                  <c:v>40.05757693306299</c:v>
                </c:pt>
                <c:pt idx="1738">
                  <c:v>40.055468626360856</c:v>
                </c:pt>
                <c:pt idx="1739">
                  <c:v>40.053367515407089</c:v>
                </c:pt>
                <c:pt idx="1740">
                  <c:v>40.051273769283604</c:v>
                </c:pt>
                <c:pt idx="1741">
                  <c:v>40.049187555298552</c:v>
                </c:pt>
                <c:pt idx="1742">
                  <c:v>40.047109038980302</c:v>
                </c:pt>
                <c:pt idx="1743">
                  <c:v>40.045038384071475</c:v>
                </c:pt>
                <c:pt idx="1744">
                  <c:v>40.042975752523269</c:v>
                </c:pt>
                <c:pt idx="1745">
                  <c:v>40.040921304489942</c:v>
                </c:pt>
                <c:pt idx="1746">
                  <c:v>40.038875198322962</c:v>
                </c:pt>
                <c:pt idx="1747">
                  <c:v>40.036837590567444</c:v>
                </c:pt>
                <c:pt idx="1748">
                  <c:v>40.034808635955258</c:v>
                </c:pt>
                <c:pt idx="1749">
                  <c:v>40.032788487402051</c:v>
                </c:pt>
                <c:pt idx="1750">
                  <c:v>40.030777296001375</c:v>
                </c:pt>
                <c:pt idx="1751">
                  <c:v>40.028775211022328</c:v>
                </c:pt>
                <c:pt idx="1752">
                  <c:v>40.02678237990316</c:v>
                </c:pt>
                <c:pt idx="1753">
                  <c:v>40.024798948249675</c:v>
                </c:pt>
                <c:pt idx="1754">
                  <c:v>40.022825059830055</c:v>
                </c:pt>
                <c:pt idx="1755">
                  <c:v>40.020860856572291</c:v>
                </c:pt>
                <c:pt idx="1756">
                  <c:v>40.018906478561064</c:v>
                </c:pt>
                <c:pt idx="1757">
                  <c:v>40.016962064033599</c:v>
                </c:pt>
                <c:pt idx="1758">
                  <c:v>40.015027749378795</c:v>
                </c:pt>
                <c:pt idx="1759">
                  <c:v>40.013103669132789</c:v>
                </c:pt>
                <c:pt idx="1760">
                  <c:v>40.011189955977855</c:v>
                </c:pt>
                <c:pt idx="1761">
                  <c:v>40.009286740739689</c:v>
                </c:pt>
                <c:pt idx="1762">
                  <c:v>40.007394152385558</c:v>
                </c:pt>
                <c:pt idx="1763">
                  <c:v>40.005512318022205</c:v>
                </c:pt>
                <c:pt idx="1764">
                  <c:v>40.003641362894996</c:v>
                </c:pt>
                <c:pt idx="1765">
                  <c:v>40.001781410385959</c:v>
                </c:pt>
                <c:pt idx="1766">
                  <c:v>39.99993258201269</c:v>
                </c:pt>
                <c:pt idx="1767">
                  <c:v>39.998094997427771</c:v>
                </c:pt>
                <c:pt idx="1768">
                  <c:v>39.996268774417352</c:v>
                </c:pt>
                <c:pt idx="1769">
                  <c:v>39.994454028901202</c:v>
                </c:pt>
                <c:pt idx="1770">
                  <c:v>39.992650874931698</c:v>
                </c:pt>
                <c:pt idx="1771">
                  <c:v>39.990859424694271</c:v>
                </c:pt>
                <c:pt idx="1772">
                  <c:v>39.989079788506857</c:v>
                </c:pt>
                <c:pt idx="1773">
                  <c:v>39.987312074820302</c:v>
                </c:pt>
                <c:pt idx="1774">
                  <c:v>39.985556390218655</c:v>
                </c:pt>
                <c:pt idx="1775">
                  <c:v>39.983812839419898</c:v>
                </c:pt>
                <c:pt idx="1776">
                  <c:v>39.98208152527657</c:v>
                </c:pt>
                <c:pt idx="1777">
                  <c:v>39.980362548776405</c:v>
                </c:pt>
                <c:pt idx="1778">
                  <c:v>39.978656009043775</c:v>
                </c:pt>
                <c:pt idx="1779">
                  <c:v>39.976962003341264</c:v>
                </c:pt>
                <c:pt idx="1780">
                  <c:v>39.975280627070163</c:v>
                </c:pt>
                <c:pt idx="1781">
                  <c:v>39.973611973773281</c:v>
                </c:pt>
                <c:pt idx="1782">
                  <c:v>39.971956135135734</c:v>
                </c:pt>
                <c:pt idx="1783">
                  <c:v>39.970313200987775</c:v>
                </c:pt>
                <c:pt idx="1784">
                  <c:v>39.968683259306317</c:v>
                </c:pt>
                <c:pt idx="1785">
                  <c:v>39.967066396217987</c:v>
                </c:pt>
                <c:pt idx="1786">
                  <c:v>39.965462696000742</c:v>
                </c:pt>
                <c:pt idx="1787">
                  <c:v>39.963872241087394</c:v>
                </c:pt>
                <c:pt idx="1788">
                  <c:v>39.962295112068169</c:v>
                </c:pt>
                <c:pt idx="1789">
                  <c:v>39.960731387693556</c:v>
                </c:pt>
                <c:pt idx="1790">
                  <c:v>39.959181144877867</c:v>
                </c:pt>
                <c:pt idx="1791">
                  <c:v>39.957644458702035</c:v>
                </c:pt>
                <c:pt idx="1792">
                  <c:v>39.956121402418113</c:v>
                </c:pt>
                <c:pt idx="1793">
                  <c:v>39.954612047452166</c:v>
                </c:pt>
                <c:pt idx="1794">
                  <c:v>39.953116463407923</c:v>
                </c:pt>
                <c:pt idx="1795">
                  <c:v>39.951634718071951</c:v>
                </c:pt>
                <c:pt idx="1796">
                  <c:v>39.950166877416791</c:v>
                </c:pt>
                <c:pt idx="1797">
                  <c:v>39.948713005605342</c:v>
                </c:pt>
                <c:pt idx="1798">
                  <c:v>39.947273164996325</c:v>
                </c:pt>
                <c:pt idx="1799">
                  <c:v>39.945847416147814</c:v>
                </c:pt>
                <c:pt idx="1800">
                  <c:v>39.944435817822388</c:v>
                </c:pt>
                <c:pt idx="1801">
                  <c:v>39.943038426992608</c:v>
                </c:pt>
                <c:pt idx="1802">
                  <c:v>39.941655298845433</c:v>
                </c:pt>
                <c:pt idx="1803">
                  <c:v>39.940286486787777</c:v>
                </c:pt>
                <c:pt idx="1804">
                  <c:v>39.938932042452137</c:v>
                </c:pt>
                <c:pt idx="1805">
                  <c:v>39.937592015701561</c:v>
                </c:pt>
                <c:pt idx="1806">
                  <c:v>39.936266454636083</c:v>
                </c:pt>
                <c:pt idx="1807">
                  <c:v>39.934955405597819</c:v>
                </c:pt>
                <c:pt idx="1808">
                  <c:v>39.933658913177815</c:v>
                </c:pt>
                <c:pt idx="1809">
                  <c:v>39.932377020221089</c:v>
                </c:pt>
                <c:pt idx="1810">
                  <c:v>39.931109767834215</c:v>
                </c:pt>
                <c:pt idx="1811">
                  <c:v>39.929857195390085</c:v>
                </c:pt>
                <c:pt idx="1812">
                  <c:v>39.928619340536422</c:v>
                </c:pt>
                <c:pt idx="1813">
                  <c:v>39.927396239200654</c:v>
                </c:pt>
                <c:pt idx="1814">
                  <c:v>39.926187925598015</c:v>
                </c:pt>
                <c:pt idx="1815">
                  <c:v>39.924994432237362</c:v>
                </c:pt>
                <c:pt idx="1816">
                  <c:v>39.923815789929648</c:v>
                </c:pt>
                <c:pt idx="1817">
                  <c:v>39.922652027793639</c:v>
                </c:pt>
                <c:pt idx="1818">
                  <c:v>39.921503173264142</c:v>
                </c:pt>
                <c:pt idx="1819">
                  <c:v>39.92036925209954</c:v>
                </c:pt>
                <c:pt idx="1820">
                  <c:v>39.919250288388767</c:v>
                </c:pt>
                <c:pt idx="1821">
                  <c:v>39.918146304559428</c:v>
                </c:pt>
                <c:pt idx="1822">
                  <c:v>39.917057321385727</c:v>
                </c:pt>
                <c:pt idx="1823">
                  <c:v>39.915983357995884</c:v>
                </c:pt>
                <c:pt idx="1824">
                  <c:v>39.91492443188077</c:v>
                </c:pt>
                <c:pt idx="1825">
                  <c:v>39.913880558901752</c:v>
                </c:pt>
                <c:pt idx="1826">
                  <c:v>39.91285175329935</c:v>
                </c:pt>
                <c:pt idx="1827">
                  <c:v>39.911838027701009</c:v>
                </c:pt>
                <c:pt idx="1828">
                  <c:v>39.910839393130182</c:v>
                </c:pt>
                <c:pt idx="1829">
                  <c:v>39.909855859014797</c:v>
                </c:pt>
                <c:pt idx="1830">
                  <c:v>39.908887433196114</c:v>
                </c:pt>
                <c:pt idx="1831">
                  <c:v>39.90793412193716</c:v>
                </c:pt>
                <c:pt idx="1832">
                  <c:v>39.906995929932435</c:v>
                </c:pt>
                <c:pt idx="1833">
                  <c:v>39.906072860315689</c:v>
                </c:pt>
                <c:pt idx="1834">
                  <c:v>39.905164914670998</c:v>
                </c:pt>
                <c:pt idx="1835">
                  <c:v>39.904272093040007</c:v>
                </c:pt>
                <c:pt idx="1836">
                  <c:v>39.9033943939328</c:v>
                </c:pt>
                <c:pt idx="1837">
                  <c:v>39.90253181433647</c:v>
                </c:pt>
                <c:pt idx="1838">
                  <c:v>39.901684349725251</c:v>
                </c:pt>
                <c:pt idx="1839">
                  <c:v>39.900851994069697</c:v>
                </c:pt>
                <c:pt idx="1840">
                  <c:v>39.900034739846731</c:v>
                </c:pt>
                <c:pt idx="1841">
                  <c:v>39.899232578049663</c:v>
                </c:pt>
                <c:pt idx="1842">
                  <c:v>39.898445498197511</c:v>
                </c:pt>
                <c:pt idx="1843">
                  <c:v>39.897673488345283</c:v>
                </c:pt>
                <c:pt idx="1844">
                  <c:v>39.89691653509464</c:v>
                </c:pt>
                <c:pt idx="1845">
                  <c:v>39.896174623603521</c:v>
                </c:pt>
                <c:pt idx="1846">
                  <c:v>39.895447737596101</c:v>
                </c:pt>
                <c:pt idx="1847">
                  <c:v>39.894735859374194</c:v>
                </c:pt>
                <c:pt idx="1848">
                  <c:v>39.894038969826504</c:v>
                </c:pt>
                <c:pt idx="1849">
                  <c:v>39.893357048440016</c:v>
                </c:pt>
                <c:pt idx="1850">
                  <c:v>39.892690073310511</c:v>
                </c:pt>
                <c:pt idx="1851">
                  <c:v>39.892038021152686</c:v>
                </c:pt>
                <c:pt idx="1852">
                  <c:v>39.891400867311077</c:v>
                </c:pt>
                <c:pt idx="1853">
                  <c:v>39.890778585771727</c:v>
                </c:pt>
                <c:pt idx="1854">
                  <c:v>39.890171149171664</c:v>
                </c:pt>
                <c:pt idx="1855">
                  <c:v>39.889578528811242</c:v>
                </c:pt>
                <c:pt idx="1856">
                  <c:v>39.889000694664276</c:v>
                </c:pt>
                <c:pt idx="1857">
                  <c:v>39.888437615389115</c:v>
                </c:pt>
                <c:pt idx="1858">
                  <c:v>39.887889258340671</c:v>
                </c:pt>
                <c:pt idx="1859">
                  <c:v>39.887355589580686</c:v>
                </c:pt>
                <c:pt idx="1860">
                  <c:v>39.886836573889624</c:v>
                </c:pt>
                <c:pt idx="1861">
                  <c:v>39.886332174777884</c:v>
                </c:pt>
                <c:pt idx="1862">
                  <c:v>39.885842354496823</c:v>
                </c:pt>
                <c:pt idx="1863">
                  <c:v>39.885367074050805</c:v>
                </c:pt>
                <c:pt idx="1864">
                  <c:v>39.884906293208843</c:v>
                </c:pt>
                <c:pt idx="1865">
                  <c:v>39.884459970515174</c:v>
                </c:pt>
                <c:pt idx="1866">
                  <c:v>39.884028063301983</c:v>
                </c:pt>
                <c:pt idx="1867">
                  <c:v>39.883610527700682</c:v>
                </c:pt>
                <c:pt idx="1868">
                  <c:v>39.883207318653277</c:v>
                </c:pt>
                <c:pt idx="1869">
                  <c:v>39.882818389924893</c:v>
                </c:pt>
                <c:pt idx="1870">
                  <c:v>39.88244369411548</c:v>
                </c:pt>
                <c:pt idx="1871">
                  <c:v>39.882083182670527</c:v>
                </c:pt>
                <c:pt idx="1872">
                  <c:v>39.881736805895152</c:v>
                </c:pt>
                <c:pt idx="1873">
                  <c:v>39.881404512963755</c:v>
                </c:pt>
                <c:pt idx="1874">
                  <c:v>39.881086251933539</c:v>
                </c:pt>
                <c:pt idx="1875">
                  <c:v>39.880781969756654</c:v>
                </c:pt>
                <c:pt idx="1876">
                  <c:v>39.880491612290946</c:v>
                </c:pt>
                <c:pt idx="1877">
                  <c:v>39.880215124313565</c:v>
                </c:pt>
                <c:pt idx="1878">
                  <c:v>39.879952449532098</c:v>
                </c:pt>
                <c:pt idx="1879">
                  <c:v>39.879703530597219</c:v>
                </c:pt>
                <c:pt idx="1880">
                  <c:v>39.879468309115026</c:v>
                </c:pt>
                <c:pt idx="1881">
                  <c:v>39.879246725659236</c:v>
                </c:pt>
                <c:pt idx="1882">
                  <c:v>39.879038719782976</c:v>
                </c:pt>
                <c:pt idx="1883">
                  <c:v>39.878844230031817</c:v>
                </c:pt>
                <c:pt idx="1884">
                  <c:v>39.878663193955944</c:v>
                </c:pt>
                <c:pt idx="1885">
                  <c:v>39.878495548121997</c:v>
                </c:pt>
                <c:pt idx="1886">
                  <c:v>39.878341228126303</c:v>
                </c:pt>
                <c:pt idx="1887">
                  <c:v>39.878200168606668</c:v>
                </c:pt>
                <c:pt idx="1888">
                  <c:v>39.878072303255088</c:v>
                </c:pt>
                <c:pt idx="1889">
                  <c:v>39.877957564830126</c:v>
                </c:pt>
                <c:pt idx="1890">
                  <c:v>39.87785588516968</c:v>
                </c:pt>
                <c:pt idx="1891">
                  <c:v>39.877767195202615</c:v>
                </c:pt>
                <c:pt idx="1892">
                  <c:v>39.877691424962677</c:v>
                </c:pt>
                <c:pt idx="1893">
                  <c:v>39.877628503599638</c:v>
                </c:pt>
                <c:pt idx="1894">
                  <c:v>39.877578359393048</c:v>
                </c:pt>
                <c:pt idx="1895">
                  <c:v>39.877540919763454</c:v>
                </c:pt>
                <c:pt idx="1896">
                  <c:v>39.877516111286468</c:v>
                </c:pt>
                <c:pt idx="1897">
                  <c:v>39.8775038597039</c:v>
                </c:pt>
                <c:pt idx="1898">
                  <c:v>39.877504089937624</c:v>
                </c:pt>
                <c:pt idx="1899">
                  <c:v>39.87751672610127</c:v>
                </c:pt>
                <c:pt idx="1900">
                  <c:v>39.877541691513095</c:v>
                </c:pt>
                <c:pt idx="1901">
                  <c:v>39.877578908708699</c:v>
                </c:pt>
                <c:pt idx="1902">
                  <c:v>39.877628299453818</c:v>
                </c:pt>
                <c:pt idx="1903">
                  <c:v>39.877689784755979</c:v>
                </c:pt>
                <c:pt idx="1904">
                  <c:v>39.877763284878483</c:v>
                </c:pt>
                <c:pt idx="1905">
                  <c:v>39.877848719351846</c:v>
                </c:pt>
                <c:pt idx="1906">
                  <c:v>39.877946006987308</c:v>
                </c:pt>
                <c:pt idx="1907">
                  <c:v>39.87805506588824</c:v>
                </c:pt>
                <c:pt idx="1908">
                  <c:v>39.878175813464345</c:v>
                </c:pt>
                <c:pt idx="1909">
                  <c:v>39.878308166442956</c:v>
                </c:pt>
                <c:pt idx="1910">
                  <c:v>39.878452040882053</c:v>
                </c:pt>
                <c:pt idx="1911">
                  <c:v>39.878607352182669</c:v>
                </c:pt>
                <c:pt idx="1912">
                  <c:v>39.878774015102117</c:v>
                </c:pt>
                <c:pt idx="1913">
                  <c:v>39.878951943765308</c:v>
                </c:pt>
                <c:pt idx="1914">
                  <c:v>39.879141051678822</c:v>
                </c:pt>
                <c:pt idx="1915">
                  <c:v>39.87934125174182</c:v>
                </c:pt>
                <c:pt idx="1916">
                  <c:v>39.879552456260051</c:v>
                </c:pt>
                <c:pt idx="1917">
                  <c:v>39.879774576957146</c:v>
                </c:pt>
                <c:pt idx="1918">
                  <c:v>39.880007524987761</c:v>
                </c:pt>
                <c:pt idx="1919">
                  <c:v>39.880251210949915</c:v>
                </c:pt>
                <c:pt idx="1920">
                  <c:v>39.880505544897304</c:v>
                </c:pt>
                <c:pt idx="1921">
                  <c:v>39.880770436351931</c:v>
                </c:pt>
                <c:pt idx="1922">
                  <c:v>39.881045794316094</c:v>
                </c:pt>
                <c:pt idx="1923">
                  <c:v>39.881331527285411</c:v>
                </c:pt>
                <c:pt idx="1924">
                  <c:v>39.881627543260542</c:v>
                </c:pt>
                <c:pt idx="1925">
                  <c:v>39.881933749759767</c:v>
                </c:pt>
                <c:pt idx="1926">
                  <c:v>39.882250053831278</c:v>
                </c:pt>
                <c:pt idx="1927">
                  <c:v>39.882576362065713</c:v>
                </c:pt>
                <c:pt idx="1928">
                  <c:v>39.882912580607751</c:v>
                </c:pt>
                <c:pt idx="1929">
                  <c:v>39.883258615168984</c:v>
                </c:pt>
                <c:pt idx="1930">
                  <c:v>39.883614371039869</c:v>
                </c:pt>
                <c:pt idx="1931">
                  <c:v>39.883979753101471</c:v>
                </c:pt>
                <c:pt idx="1932">
                  <c:v>39.884354665838686</c:v>
                </c:pt>
                <c:pt idx="1933">
                  <c:v>39.884739013350547</c:v>
                </c:pt>
                <c:pt idx="1934">
                  <c:v>39.88513269936449</c:v>
                </c:pt>
                <c:pt idx="1935">
                  <c:v>39.885535627246348</c:v>
                </c:pt>
                <c:pt idx="1936">
                  <c:v>39.88594770001356</c:v>
                </c:pt>
                <c:pt idx="1937">
                  <c:v>39.886368820346775</c:v>
                </c:pt>
                <c:pt idx="1938">
                  <c:v>39.886798890601561</c:v>
                </c:pt>
                <c:pt idx="1939">
                  <c:v>39.887237812820523</c:v>
                </c:pt>
                <c:pt idx="1940">
                  <c:v>39.887685488745106</c:v>
                </c:pt>
                <c:pt idx="1941">
                  <c:v>39.888141819827347</c:v>
                </c:pt>
                <c:pt idx="1942">
                  <c:v>39.888606707241244</c:v>
                </c:pt>
                <c:pt idx="1943">
                  <c:v>39.889080051895263</c:v>
                </c:pt>
                <c:pt idx="1944">
                  <c:v>39.889561754443157</c:v>
                </c:pt>
                <c:pt idx="1945">
                  <c:v>39.890051715296295</c:v>
                </c:pt>
                <c:pt idx="1946">
                  <c:v>39.890549834634406</c:v>
                </c:pt>
                <c:pt idx="1947">
                  <c:v>39.89105601241819</c:v>
                </c:pt>
                <c:pt idx="1948">
                  <c:v>39.891570148399303</c:v>
                </c:pt>
                <c:pt idx="1949">
                  <c:v>39.892092142133585</c:v>
                </c:pt>
                <c:pt idx="1950">
                  <c:v>39.892621892990675</c:v>
                </c:pt>
                <c:pt idx="1951">
                  <c:v>39.893159300166516</c:v>
                </c:pt>
                <c:pt idx="1952">
                  <c:v>39.8937042626943</c:v>
                </c:pt>
                <c:pt idx="1953">
                  <c:v>39.894256679455395</c:v>
                </c:pt>
                <c:pt idx="1954">
                  <c:v>39.894816449190905</c:v>
                </c:pt>
                <c:pt idx="1955">
                  <c:v>39.895383470512357</c:v>
                </c:pt>
                <c:pt idx="1956">
                  <c:v>39.895957641913405</c:v>
                </c:pt>
                <c:pt idx="1957">
                  <c:v>39.896538861780087</c:v>
                </c:pt>
                <c:pt idx="1958">
                  <c:v>39.897127028402224</c:v>
                </c:pt>
                <c:pt idx="1959">
                  <c:v>39.897722039984252</c:v>
                </c:pt>
                <c:pt idx="1960">
                  <c:v>39.898323794656001</c:v>
                </c:pt>
                <c:pt idx="1961">
                  <c:v>39.898932190483336</c:v>
                </c:pt>
                <c:pt idx="1962">
                  <c:v>39.899547125479188</c:v>
                </c:pt>
                <c:pt idx="1963">
                  <c:v>39.900168497613862</c:v>
                </c:pt>
                <c:pt idx="1964">
                  <c:v>39.900796204825816</c:v>
                </c:pt>
                <c:pt idx="1965">
                  <c:v>39.90143014503218</c:v>
                </c:pt>
                <c:pt idx="1966">
                  <c:v>39.902070216139187</c:v>
                </c:pt>
                <c:pt idx="1967">
                  <c:v>39.902716316052711</c:v>
                </c:pt>
                <c:pt idx="1968">
                  <c:v>39.903368342688431</c:v>
                </c:pt>
                <c:pt idx="1969">
                  <c:v>39.904026193981871</c:v>
                </c:pt>
                <c:pt idx="1970">
                  <c:v>39.904689767899541</c:v>
                </c:pt>
                <c:pt idx="1971">
                  <c:v>39.905358962447878</c:v>
                </c:pt>
                <c:pt idx="1972">
                  <c:v>39.906033675684547</c:v>
                </c:pt>
                <c:pt idx="1973">
                  <c:v>39.906713805726945</c:v>
                </c:pt>
                <c:pt idx="1974">
                  <c:v>39.907399250763916</c:v>
                </c:pt>
                <c:pt idx="1975">
                  <c:v>39.90808990906438</c:v>
                </c:pt>
                <c:pt idx="1976">
                  <c:v>39.9087856789874</c:v>
                </c:pt>
                <c:pt idx="1977">
                  <c:v>39.909486458992369</c:v>
                </c:pt>
                <c:pt idx="1978">
                  <c:v>39.910192147648019</c:v>
                </c:pt>
                <c:pt idx="1979">
                  <c:v>39.910902643642679</c:v>
                </c:pt>
                <c:pt idx="1980">
                  <c:v>39.911617845793536</c:v>
                </c:pt>
                <c:pt idx="1981">
                  <c:v>39.912337653055573</c:v>
                </c:pt>
                <c:pt idx="1982">
                  <c:v>39.913061964532389</c:v>
                </c:pt>
                <c:pt idx="1983">
                  <c:v>39.913790679483384</c:v>
                </c:pt>
                <c:pt idx="1984">
                  <c:v>39.914523697335611</c:v>
                </c:pt>
                <c:pt idx="1985">
                  <c:v>39.915260917690333</c:v>
                </c:pt>
                <c:pt idx="1986">
                  <c:v>39.916002240334116</c:v>
                </c:pt>
                <c:pt idx="1987">
                  <c:v>39.916747565246858</c:v>
                </c:pt>
                <c:pt idx="1988">
                  <c:v>39.917496792610763</c:v>
                </c:pt>
                <c:pt idx="1989">
                  <c:v>39.918249822820059</c:v>
                </c:pt>
                <c:pt idx="1990">
                  <c:v>39.919006556488469</c:v>
                </c:pt>
                <c:pt idx="1991">
                  <c:v>39.919766894459229</c:v>
                </c:pt>
                <c:pt idx="1992">
                  <c:v>39.920530737812754</c:v>
                </c:pt>
                <c:pt idx="1993">
                  <c:v>39.921297987876045</c:v>
                </c:pt>
                <c:pt idx="1994">
                  <c:v>39.922068546230129</c:v>
                </c:pt>
                <c:pt idx="1995">
                  <c:v>39.922842314719887</c:v>
                </c:pt>
                <c:pt idx="1996">
                  <c:v>39.923619195461079</c:v>
                </c:pt>
                <c:pt idx="1997">
                  <c:v>39.924399090849626</c:v>
                </c:pt>
                <c:pt idx="1998">
                  <c:v>39.925181903568507</c:v>
                </c:pt>
                <c:pt idx="1999">
                  <c:v>39.925967536597675</c:v>
                </c:pt>
                <c:pt idx="2000">
                  <c:v>39.926755893220623</c:v>
                </c:pt>
                <c:pt idx="2001">
                  <c:v>39.927546877032682</c:v>
                </c:pt>
                <c:pt idx="2002">
                  <c:v>39.928340391949227</c:v>
                </c:pt>
                <c:pt idx="2003">
                  <c:v>39.929136342213177</c:v>
                </c:pt>
                <c:pt idx="2004">
                  <c:v>39.929934632402919</c:v>
                </c:pt>
                <c:pt idx="2005">
                  <c:v>39.930735167439579</c:v>
                </c:pt>
                <c:pt idx="2006">
                  <c:v>39.931537852594914</c:v>
                </c:pt>
                <c:pt idx="2007">
                  <c:v>39.932342593498561</c:v>
                </c:pt>
                <c:pt idx="2008">
                  <c:v>39.933149296145864</c:v>
                </c:pt>
                <c:pt idx="2009">
                  <c:v>39.933957866904009</c:v>
                </c:pt>
                <c:pt idx="2010">
                  <c:v>39.934768212521</c:v>
                </c:pt>
                <c:pt idx="2011">
                  <c:v>39.935580240131173</c:v>
                </c:pt>
                <c:pt idx="2012">
                  <c:v>39.93639385726334</c:v>
                </c:pt>
                <c:pt idx="2013">
                  <c:v>39.93720897184707</c:v>
                </c:pt>
                <c:pt idx="2014">
                  <c:v>39.938025492219928</c:v>
                </c:pt>
                <c:pt idx="2015">
                  <c:v>39.938843327134144</c:v>
                </c:pt>
                <c:pt idx="2016">
                  <c:v>39.939662385763697</c:v>
                </c:pt>
                <c:pt idx="2017">
                  <c:v>39.940482577710291</c:v>
                </c:pt>
                <c:pt idx="2018">
                  <c:v>39.941303813010308</c:v>
                </c:pt>
                <c:pt idx="2019">
                  <c:v>39.94212600214162</c:v>
                </c:pt>
                <c:pt idx="2020">
                  <c:v>39.942949056029022</c:v>
                </c:pt>
                <c:pt idx="2021">
                  <c:v>39.943772886051335</c:v>
                </c:pt>
                <c:pt idx="2022">
                  <c:v>39.944597404047855</c:v>
                </c:pt>
                <c:pt idx="2023">
                  <c:v>39.945422522323305</c:v>
                </c:pt>
                <c:pt idx="2024">
                  <c:v>39.946248153654992</c:v>
                </c:pt>
                <c:pt idx="2025">
                  <c:v>39.947074211298258</c:v>
                </c:pt>
                <c:pt idx="2026">
                  <c:v>39.947900608992725</c:v>
                </c:pt>
                <c:pt idx="2027">
                  <c:v>39.948727260967523</c:v>
                </c:pt>
                <c:pt idx="2028">
                  <c:v>39.949554081947539</c:v>
                </c:pt>
                <c:pt idx="2029">
                  <c:v>39.950380987158795</c:v>
                </c:pt>
                <c:pt idx="2030">
                  <c:v>39.95120789233404</c:v>
                </c:pt>
                <c:pt idx="2031">
                  <c:v>39.952034713718056</c:v>
                </c:pt>
                <c:pt idx="2032">
                  <c:v>39.952861368073457</c:v>
                </c:pt>
                <c:pt idx="2033">
                  <c:v>39.953687772685306</c:v>
                </c:pt>
                <c:pt idx="2034">
                  <c:v>39.954513845366982</c:v>
                </c:pt>
                <c:pt idx="2035">
                  <c:v>39.955339504464916</c:v>
                </c:pt>
                <c:pt idx="2036">
                  <c:v>39.956164668863877</c:v>
                </c:pt>
                <c:pt idx="2037">
                  <c:v>39.956989257991168</c:v>
                </c:pt>
                <c:pt idx="2038">
                  <c:v>39.957813191822922</c:v>
                </c:pt>
                <c:pt idx="2039">
                  <c:v>39.958636390887307</c:v>
                </c:pt>
                <c:pt idx="2040">
                  <c:v>39.959458776270296</c:v>
                </c:pt>
                <c:pt idx="2041">
                  <c:v>39.960280269619865</c:v>
                </c:pt>
                <c:pt idx="2042">
                  <c:v>39.961100793150287</c:v>
                </c:pt>
                <c:pt idx="2043">
                  <c:v>39.961920269647464</c:v>
                </c:pt>
                <c:pt idx="2044">
                  <c:v>39.962738622472038</c:v>
                </c:pt>
                <c:pt idx="2045">
                  <c:v>39.963555775564387</c:v>
                </c:pt>
                <c:pt idx="2046">
                  <c:v>39.964371653448836</c:v>
                </c:pt>
                <c:pt idx="2047">
                  <c:v>39.965186181237634</c:v>
                </c:pt>
                <c:pt idx="2048">
                  <c:v>39.965999284634755</c:v>
                </c:pt>
                <c:pt idx="2049">
                  <c:v>39.966810889940227</c:v>
                </c:pt>
                <c:pt idx="2050">
                  <c:v>39.967620924053612</c:v>
                </c:pt>
                <c:pt idx="2051">
                  <c:v>39.968429314477817</c:v>
                </c:pt>
                <c:pt idx="2052">
                  <c:v>39.969235989323067</c:v>
                </c:pt>
                <c:pt idx="2053">
                  <c:v>39.970040877310218</c:v>
                </c:pt>
                <c:pt idx="2054">
                  <c:v>39.970843907774267</c:v>
                </c:pt>
                <c:pt idx="2055">
                  <c:v>39.97164501066797</c:v>
                </c:pt>
                <c:pt idx="2056">
                  <c:v>39.972444116565001</c:v>
                </c:pt>
                <c:pt idx="2057">
                  <c:v>39.9732411566632</c:v>
                </c:pt>
                <c:pt idx="2058">
                  <c:v>39.974036062788045</c:v>
                </c:pt>
                <c:pt idx="2059">
                  <c:v>39.974828767395067</c:v>
                </c:pt>
                <c:pt idx="2060">
                  <c:v>39.975619203573977</c:v>
                </c:pt>
                <c:pt idx="2061">
                  <c:v>39.976407305050188</c:v>
                </c:pt>
                <c:pt idx="2062">
                  <c:v>39.977193006189069</c:v>
                </c:pt>
                <c:pt idx="2063">
                  <c:v>39.977976241997368</c:v>
                </c:pt>
                <c:pt idx="2064">
                  <c:v>39.978756948127334</c:v>
                </c:pt>
                <c:pt idx="2065">
                  <c:v>39.979535060877836</c:v>
                </c:pt>
                <c:pt idx="2066">
                  <c:v>39.98031051719795</c:v>
                </c:pt>
                <c:pt idx="2067">
                  <c:v>39.981083254689032</c:v>
                </c:pt>
                <c:pt idx="2068">
                  <c:v>39.981853211606769</c:v>
                </c:pt>
                <c:pt idx="2069">
                  <c:v>39.982620326864307</c:v>
                </c:pt>
                <c:pt idx="2070">
                  <c:v>39.983384540033271</c:v>
                </c:pt>
                <c:pt idx="2071">
                  <c:v>39.984145791347103</c:v>
                </c:pt>
                <c:pt idx="2072">
                  <c:v>39.984904021701986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17-4B1F-ADAE-9098370BF9D7}"/>
            </c:ext>
          </c:extLst>
        </c:ser>
        <c:ser>
          <c:idx val="0"/>
          <c:order val="1"/>
          <c:tx>
            <c:strRef>
              <c:f>Calculation!$H$43</c:f>
              <c:strCache>
                <c:ptCount val="1"/>
                <c:pt idx="0">
                  <c:v>Vlv at t=0,%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Calculation!$B$44:$B$644</c:f>
              <c:numCache>
                <c:formatCode>0.00</c:formatCode>
                <c:ptCount val="601"/>
                <c:pt idx="0">
                  <c:v>0</c:v>
                </c:pt>
                <c:pt idx="1">
                  <c:v>1.6666666666666666E-2</c:v>
                </c:pt>
                <c:pt idx="2">
                  <c:v>3.3333333333333333E-2</c:v>
                </c:pt>
                <c:pt idx="3">
                  <c:v>0.05</c:v>
                </c:pt>
                <c:pt idx="4">
                  <c:v>6.6666666666666666E-2</c:v>
                </c:pt>
                <c:pt idx="5">
                  <c:v>8.3333333333333329E-2</c:v>
                </c:pt>
                <c:pt idx="6">
                  <c:v>0.1</c:v>
                </c:pt>
                <c:pt idx="7">
                  <c:v>0.11666666666666667</c:v>
                </c:pt>
                <c:pt idx="8">
                  <c:v>0.13333333333333333</c:v>
                </c:pt>
                <c:pt idx="9">
                  <c:v>0.15</c:v>
                </c:pt>
                <c:pt idx="10">
                  <c:v>0.16666666666666666</c:v>
                </c:pt>
                <c:pt idx="11">
                  <c:v>0.18333333333333332</c:v>
                </c:pt>
                <c:pt idx="12">
                  <c:v>0.2</c:v>
                </c:pt>
                <c:pt idx="13">
                  <c:v>0.21666666666666667</c:v>
                </c:pt>
                <c:pt idx="14">
                  <c:v>0.23333333333333334</c:v>
                </c:pt>
                <c:pt idx="15">
                  <c:v>0.25</c:v>
                </c:pt>
                <c:pt idx="16">
                  <c:v>0.26666666666666666</c:v>
                </c:pt>
                <c:pt idx="17">
                  <c:v>0.28333333333333333</c:v>
                </c:pt>
                <c:pt idx="18">
                  <c:v>0.3</c:v>
                </c:pt>
                <c:pt idx="19">
                  <c:v>0.31666666666666665</c:v>
                </c:pt>
                <c:pt idx="20">
                  <c:v>0.33333333333333331</c:v>
                </c:pt>
                <c:pt idx="21">
                  <c:v>0.35</c:v>
                </c:pt>
                <c:pt idx="22">
                  <c:v>0.36666666666666664</c:v>
                </c:pt>
                <c:pt idx="23">
                  <c:v>0.38333333333333336</c:v>
                </c:pt>
                <c:pt idx="24">
                  <c:v>0.4</c:v>
                </c:pt>
                <c:pt idx="25">
                  <c:v>0.41666666666666669</c:v>
                </c:pt>
                <c:pt idx="26">
                  <c:v>0.43333333333333335</c:v>
                </c:pt>
                <c:pt idx="27">
                  <c:v>0.45</c:v>
                </c:pt>
                <c:pt idx="28">
                  <c:v>0.46666666666666667</c:v>
                </c:pt>
                <c:pt idx="29">
                  <c:v>0.48333333333333334</c:v>
                </c:pt>
                <c:pt idx="30">
                  <c:v>0.5</c:v>
                </c:pt>
                <c:pt idx="31">
                  <c:v>0.51666666666666672</c:v>
                </c:pt>
                <c:pt idx="32">
                  <c:v>0.53333333333333333</c:v>
                </c:pt>
                <c:pt idx="33">
                  <c:v>0.55000000000000004</c:v>
                </c:pt>
                <c:pt idx="34">
                  <c:v>0.56666666666666665</c:v>
                </c:pt>
                <c:pt idx="35">
                  <c:v>0.58333333333333337</c:v>
                </c:pt>
                <c:pt idx="36">
                  <c:v>0.6</c:v>
                </c:pt>
                <c:pt idx="37">
                  <c:v>0.6166666666666667</c:v>
                </c:pt>
                <c:pt idx="38">
                  <c:v>0.6333333333333333</c:v>
                </c:pt>
                <c:pt idx="39">
                  <c:v>0.65</c:v>
                </c:pt>
                <c:pt idx="40">
                  <c:v>0.66666666666666663</c:v>
                </c:pt>
                <c:pt idx="41">
                  <c:v>0.68333333333333335</c:v>
                </c:pt>
                <c:pt idx="42">
                  <c:v>0.7</c:v>
                </c:pt>
                <c:pt idx="43">
                  <c:v>0.71666666666666667</c:v>
                </c:pt>
                <c:pt idx="44">
                  <c:v>0.73333333333333328</c:v>
                </c:pt>
                <c:pt idx="45">
                  <c:v>0.75</c:v>
                </c:pt>
                <c:pt idx="46">
                  <c:v>0.76666666666666672</c:v>
                </c:pt>
                <c:pt idx="47">
                  <c:v>0.78333333333333333</c:v>
                </c:pt>
                <c:pt idx="48">
                  <c:v>0.8</c:v>
                </c:pt>
                <c:pt idx="49">
                  <c:v>0.81666666666666665</c:v>
                </c:pt>
                <c:pt idx="50">
                  <c:v>0.83333333333333337</c:v>
                </c:pt>
                <c:pt idx="51">
                  <c:v>0.85</c:v>
                </c:pt>
                <c:pt idx="52">
                  <c:v>0.8666666666666667</c:v>
                </c:pt>
                <c:pt idx="53">
                  <c:v>0.8833333333333333</c:v>
                </c:pt>
                <c:pt idx="54">
                  <c:v>0.9</c:v>
                </c:pt>
                <c:pt idx="55">
                  <c:v>0.91666666666666663</c:v>
                </c:pt>
                <c:pt idx="56">
                  <c:v>0.93333333333333335</c:v>
                </c:pt>
                <c:pt idx="57">
                  <c:v>0.95</c:v>
                </c:pt>
                <c:pt idx="58">
                  <c:v>0.96666666666666667</c:v>
                </c:pt>
                <c:pt idx="59">
                  <c:v>0.98333333333333328</c:v>
                </c:pt>
                <c:pt idx="60">
                  <c:v>1</c:v>
                </c:pt>
                <c:pt idx="61">
                  <c:v>1.0166666666666666</c:v>
                </c:pt>
                <c:pt idx="62">
                  <c:v>1.0333333333333334</c:v>
                </c:pt>
                <c:pt idx="63">
                  <c:v>1.05</c:v>
                </c:pt>
                <c:pt idx="64">
                  <c:v>1.0666666666666667</c:v>
                </c:pt>
                <c:pt idx="65">
                  <c:v>1.0833333333333333</c:v>
                </c:pt>
                <c:pt idx="66">
                  <c:v>1.1000000000000001</c:v>
                </c:pt>
                <c:pt idx="67">
                  <c:v>1.1166666666666667</c:v>
                </c:pt>
                <c:pt idx="68">
                  <c:v>1.1333333333333333</c:v>
                </c:pt>
                <c:pt idx="69">
                  <c:v>1.1499999999999999</c:v>
                </c:pt>
                <c:pt idx="70">
                  <c:v>1.1666666666666667</c:v>
                </c:pt>
                <c:pt idx="71">
                  <c:v>1.1833333333333333</c:v>
                </c:pt>
                <c:pt idx="72">
                  <c:v>1.2</c:v>
                </c:pt>
                <c:pt idx="73">
                  <c:v>1.2166666666666666</c:v>
                </c:pt>
                <c:pt idx="74">
                  <c:v>1.2333333333333334</c:v>
                </c:pt>
                <c:pt idx="75">
                  <c:v>1.25</c:v>
                </c:pt>
                <c:pt idx="76">
                  <c:v>1.2666666666666666</c:v>
                </c:pt>
                <c:pt idx="77">
                  <c:v>1.2833333333333334</c:v>
                </c:pt>
                <c:pt idx="78">
                  <c:v>1.3</c:v>
                </c:pt>
                <c:pt idx="79">
                  <c:v>1.3166666666666667</c:v>
                </c:pt>
                <c:pt idx="80">
                  <c:v>1.3333333333333333</c:v>
                </c:pt>
                <c:pt idx="81">
                  <c:v>1.35</c:v>
                </c:pt>
                <c:pt idx="82">
                  <c:v>1.3666666666666667</c:v>
                </c:pt>
                <c:pt idx="83">
                  <c:v>1.3833333333333333</c:v>
                </c:pt>
                <c:pt idx="84">
                  <c:v>1.4</c:v>
                </c:pt>
                <c:pt idx="85">
                  <c:v>1.4166666666666667</c:v>
                </c:pt>
                <c:pt idx="86">
                  <c:v>1.4333333333333333</c:v>
                </c:pt>
                <c:pt idx="87">
                  <c:v>1.45</c:v>
                </c:pt>
                <c:pt idx="88">
                  <c:v>1.4666666666666666</c:v>
                </c:pt>
                <c:pt idx="89">
                  <c:v>1.4833333333333334</c:v>
                </c:pt>
                <c:pt idx="90">
                  <c:v>1.5</c:v>
                </c:pt>
                <c:pt idx="91">
                  <c:v>1.5166666666666666</c:v>
                </c:pt>
                <c:pt idx="92">
                  <c:v>1.5333333333333334</c:v>
                </c:pt>
                <c:pt idx="93">
                  <c:v>1.55</c:v>
                </c:pt>
                <c:pt idx="94">
                  <c:v>1.5666666666666667</c:v>
                </c:pt>
                <c:pt idx="95">
                  <c:v>1.5833333333333333</c:v>
                </c:pt>
                <c:pt idx="96">
                  <c:v>1.6</c:v>
                </c:pt>
                <c:pt idx="97">
                  <c:v>1.6166666666666667</c:v>
                </c:pt>
                <c:pt idx="98">
                  <c:v>1.6333333333333333</c:v>
                </c:pt>
                <c:pt idx="99">
                  <c:v>1.65</c:v>
                </c:pt>
                <c:pt idx="100">
                  <c:v>1.6666666666666667</c:v>
                </c:pt>
                <c:pt idx="101">
                  <c:v>1.6833333333333333</c:v>
                </c:pt>
                <c:pt idx="102">
                  <c:v>1.7</c:v>
                </c:pt>
                <c:pt idx="103">
                  <c:v>1.7166666666666666</c:v>
                </c:pt>
                <c:pt idx="104">
                  <c:v>1.7333333333333334</c:v>
                </c:pt>
                <c:pt idx="105">
                  <c:v>1.75</c:v>
                </c:pt>
                <c:pt idx="106">
                  <c:v>1.7666666666666666</c:v>
                </c:pt>
                <c:pt idx="107">
                  <c:v>1.7833333333333334</c:v>
                </c:pt>
                <c:pt idx="108">
                  <c:v>1.8</c:v>
                </c:pt>
                <c:pt idx="109">
                  <c:v>1.8166666666666667</c:v>
                </c:pt>
                <c:pt idx="110">
                  <c:v>1.8333333333333333</c:v>
                </c:pt>
                <c:pt idx="111">
                  <c:v>1.85</c:v>
                </c:pt>
                <c:pt idx="112">
                  <c:v>1.8666666666666667</c:v>
                </c:pt>
                <c:pt idx="113">
                  <c:v>1.8833333333333333</c:v>
                </c:pt>
                <c:pt idx="114">
                  <c:v>1.9</c:v>
                </c:pt>
                <c:pt idx="115">
                  <c:v>1.9166666666666667</c:v>
                </c:pt>
                <c:pt idx="116">
                  <c:v>1.9333333333333333</c:v>
                </c:pt>
                <c:pt idx="117">
                  <c:v>1.95</c:v>
                </c:pt>
                <c:pt idx="118">
                  <c:v>1.9666666666666666</c:v>
                </c:pt>
                <c:pt idx="119">
                  <c:v>1.9833333333333334</c:v>
                </c:pt>
                <c:pt idx="120">
                  <c:v>2</c:v>
                </c:pt>
                <c:pt idx="121">
                  <c:v>2.0166666666666666</c:v>
                </c:pt>
                <c:pt idx="122">
                  <c:v>2.0333333333333332</c:v>
                </c:pt>
                <c:pt idx="123">
                  <c:v>2.0499999999999998</c:v>
                </c:pt>
                <c:pt idx="124">
                  <c:v>2.0666666666666669</c:v>
                </c:pt>
                <c:pt idx="125">
                  <c:v>2.0833333333333335</c:v>
                </c:pt>
                <c:pt idx="126">
                  <c:v>2.1</c:v>
                </c:pt>
                <c:pt idx="127">
                  <c:v>2.1166666666666667</c:v>
                </c:pt>
                <c:pt idx="128">
                  <c:v>2.1333333333333333</c:v>
                </c:pt>
                <c:pt idx="129">
                  <c:v>2.15</c:v>
                </c:pt>
                <c:pt idx="130">
                  <c:v>2.1666666666666665</c:v>
                </c:pt>
                <c:pt idx="131">
                  <c:v>2.1833333333333331</c:v>
                </c:pt>
                <c:pt idx="132">
                  <c:v>2.2000000000000002</c:v>
                </c:pt>
                <c:pt idx="133">
                  <c:v>2.2166666666666668</c:v>
                </c:pt>
                <c:pt idx="134">
                  <c:v>2.2333333333333334</c:v>
                </c:pt>
                <c:pt idx="135">
                  <c:v>2.25</c:v>
                </c:pt>
                <c:pt idx="136">
                  <c:v>2.2666666666666666</c:v>
                </c:pt>
                <c:pt idx="137">
                  <c:v>2.2833333333333332</c:v>
                </c:pt>
                <c:pt idx="138">
                  <c:v>2.2999999999999998</c:v>
                </c:pt>
                <c:pt idx="139">
                  <c:v>2.3166666666666669</c:v>
                </c:pt>
                <c:pt idx="140">
                  <c:v>2.3333333333333335</c:v>
                </c:pt>
                <c:pt idx="141">
                  <c:v>2.35</c:v>
                </c:pt>
                <c:pt idx="142">
                  <c:v>2.3666666666666667</c:v>
                </c:pt>
                <c:pt idx="143">
                  <c:v>2.3833333333333333</c:v>
                </c:pt>
                <c:pt idx="144">
                  <c:v>2.4</c:v>
                </c:pt>
                <c:pt idx="145">
                  <c:v>2.4166666666666665</c:v>
                </c:pt>
                <c:pt idx="146">
                  <c:v>2.4333333333333331</c:v>
                </c:pt>
                <c:pt idx="147">
                  <c:v>2.4500000000000002</c:v>
                </c:pt>
                <c:pt idx="148">
                  <c:v>2.4666666666666668</c:v>
                </c:pt>
                <c:pt idx="149">
                  <c:v>2.4833333333333334</c:v>
                </c:pt>
                <c:pt idx="150">
                  <c:v>2.5</c:v>
                </c:pt>
                <c:pt idx="151">
                  <c:v>2.5166666666666666</c:v>
                </c:pt>
                <c:pt idx="152">
                  <c:v>2.5333333333333332</c:v>
                </c:pt>
                <c:pt idx="153">
                  <c:v>2.5499999999999998</c:v>
                </c:pt>
                <c:pt idx="154">
                  <c:v>2.5666666666666669</c:v>
                </c:pt>
                <c:pt idx="155">
                  <c:v>2.5833333333333335</c:v>
                </c:pt>
                <c:pt idx="156">
                  <c:v>2.6</c:v>
                </c:pt>
                <c:pt idx="157">
                  <c:v>2.6166666666666667</c:v>
                </c:pt>
                <c:pt idx="158">
                  <c:v>2.6333333333333333</c:v>
                </c:pt>
                <c:pt idx="159">
                  <c:v>2.65</c:v>
                </c:pt>
                <c:pt idx="160">
                  <c:v>2.6666666666666665</c:v>
                </c:pt>
                <c:pt idx="161">
                  <c:v>2.6833333333333331</c:v>
                </c:pt>
                <c:pt idx="162">
                  <c:v>2.7</c:v>
                </c:pt>
                <c:pt idx="163">
                  <c:v>2.7166666666666668</c:v>
                </c:pt>
                <c:pt idx="164">
                  <c:v>2.7333333333333334</c:v>
                </c:pt>
                <c:pt idx="165">
                  <c:v>2.75</c:v>
                </c:pt>
                <c:pt idx="166">
                  <c:v>2.7666666666666666</c:v>
                </c:pt>
                <c:pt idx="167">
                  <c:v>2.7833333333333332</c:v>
                </c:pt>
                <c:pt idx="168">
                  <c:v>2.8</c:v>
                </c:pt>
                <c:pt idx="169">
                  <c:v>2.8166666666666669</c:v>
                </c:pt>
                <c:pt idx="170">
                  <c:v>2.8333333333333335</c:v>
                </c:pt>
                <c:pt idx="171">
                  <c:v>2.85</c:v>
                </c:pt>
                <c:pt idx="172">
                  <c:v>2.8666666666666667</c:v>
                </c:pt>
                <c:pt idx="173">
                  <c:v>2.8833333333333333</c:v>
                </c:pt>
                <c:pt idx="174">
                  <c:v>2.9</c:v>
                </c:pt>
                <c:pt idx="175">
                  <c:v>2.9166666666666665</c:v>
                </c:pt>
                <c:pt idx="176">
                  <c:v>2.9333333333333331</c:v>
                </c:pt>
                <c:pt idx="177">
                  <c:v>2.95</c:v>
                </c:pt>
                <c:pt idx="178">
                  <c:v>2.9666666666666668</c:v>
                </c:pt>
                <c:pt idx="179">
                  <c:v>2.9833333333333334</c:v>
                </c:pt>
                <c:pt idx="180">
                  <c:v>3</c:v>
                </c:pt>
                <c:pt idx="181">
                  <c:v>3.0166666666666666</c:v>
                </c:pt>
                <c:pt idx="182">
                  <c:v>3.0333333333333332</c:v>
                </c:pt>
                <c:pt idx="183">
                  <c:v>3.05</c:v>
                </c:pt>
                <c:pt idx="184">
                  <c:v>3.0666666666666669</c:v>
                </c:pt>
                <c:pt idx="185">
                  <c:v>3.0833333333333335</c:v>
                </c:pt>
                <c:pt idx="186">
                  <c:v>3.1</c:v>
                </c:pt>
                <c:pt idx="187">
                  <c:v>3.1166666666666667</c:v>
                </c:pt>
                <c:pt idx="188">
                  <c:v>3.1333333333333333</c:v>
                </c:pt>
                <c:pt idx="189">
                  <c:v>3.15</c:v>
                </c:pt>
                <c:pt idx="190">
                  <c:v>3.1666666666666665</c:v>
                </c:pt>
                <c:pt idx="191">
                  <c:v>3.1833333333333331</c:v>
                </c:pt>
                <c:pt idx="192">
                  <c:v>3.2</c:v>
                </c:pt>
                <c:pt idx="193">
                  <c:v>3.2166666666666668</c:v>
                </c:pt>
                <c:pt idx="194">
                  <c:v>3.2333333333333334</c:v>
                </c:pt>
                <c:pt idx="195">
                  <c:v>3.25</c:v>
                </c:pt>
                <c:pt idx="196">
                  <c:v>3.2666666666666666</c:v>
                </c:pt>
                <c:pt idx="197">
                  <c:v>3.2833333333333332</c:v>
                </c:pt>
                <c:pt idx="198">
                  <c:v>3.3</c:v>
                </c:pt>
                <c:pt idx="199">
                  <c:v>3.3166666666666669</c:v>
                </c:pt>
                <c:pt idx="200">
                  <c:v>3.3333333333333335</c:v>
                </c:pt>
                <c:pt idx="201">
                  <c:v>3.35</c:v>
                </c:pt>
                <c:pt idx="202">
                  <c:v>3.3666666666666667</c:v>
                </c:pt>
                <c:pt idx="203">
                  <c:v>3.3833333333333333</c:v>
                </c:pt>
                <c:pt idx="204">
                  <c:v>3.4</c:v>
                </c:pt>
                <c:pt idx="205">
                  <c:v>3.4166666666666665</c:v>
                </c:pt>
                <c:pt idx="206">
                  <c:v>3.4333333333333331</c:v>
                </c:pt>
                <c:pt idx="207">
                  <c:v>3.45</c:v>
                </c:pt>
                <c:pt idx="208">
                  <c:v>3.4666666666666668</c:v>
                </c:pt>
                <c:pt idx="209">
                  <c:v>3.4833333333333334</c:v>
                </c:pt>
                <c:pt idx="210">
                  <c:v>3.5</c:v>
                </c:pt>
                <c:pt idx="211">
                  <c:v>3.5166666666666666</c:v>
                </c:pt>
                <c:pt idx="212">
                  <c:v>3.5333333333333332</c:v>
                </c:pt>
                <c:pt idx="213">
                  <c:v>3.55</c:v>
                </c:pt>
                <c:pt idx="214">
                  <c:v>3.5666666666666669</c:v>
                </c:pt>
                <c:pt idx="215">
                  <c:v>3.5833333333333335</c:v>
                </c:pt>
                <c:pt idx="216">
                  <c:v>3.6</c:v>
                </c:pt>
                <c:pt idx="217">
                  <c:v>3.6166666666666667</c:v>
                </c:pt>
                <c:pt idx="218">
                  <c:v>3.6333333333333333</c:v>
                </c:pt>
                <c:pt idx="219">
                  <c:v>3.65</c:v>
                </c:pt>
                <c:pt idx="220">
                  <c:v>3.6666666666666665</c:v>
                </c:pt>
                <c:pt idx="221">
                  <c:v>3.6833333333333331</c:v>
                </c:pt>
                <c:pt idx="222">
                  <c:v>3.7</c:v>
                </c:pt>
                <c:pt idx="223">
                  <c:v>3.7166666666666668</c:v>
                </c:pt>
                <c:pt idx="224">
                  <c:v>3.7333333333333334</c:v>
                </c:pt>
                <c:pt idx="225">
                  <c:v>3.75</c:v>
                </c:pt>
                <c:pt idx="226">
                  <c:v>3.7666666666666666</c:v>
                </c:pt>
                <c:pt idx="227">
                  <c:v>3.7833333333333332</c:v>
                </c:pt>
                <c:pt idx="228">
                  <c:v>3.8</c:v>
                </c:pt>
                <c:pt idx="229">
                  <c:v>3.8166666666666669</c:v>
                </c:pt>
                <c:pt idx="230">
                  <c:v>3.8333333333333335</c:v>
                </c:pt>
                <c:pt idx="231">
                  <c:v>3.85</c:v>
                </c:pt>
                <c:pt idx="232">
                  <c:v>3.8666666666666667</c:v>
                </c:pt>
                <c:pt idx="233">
                  <c:v>3.8833333333333333</c:v>
                </c:pt>
                <c:pt idx="234">
                  <c:v>3.9</c:v>
                </c:pt>
                <c:pt idx="235">
                  <c:v>3.9166666666666665</c:v>
                </c:pt>
                <c:pt idx="236">
                  <c:v>3.9333333333333331</c:v>
                </c:pt>
                <c:pt idx="237">
                  <c:v>3.95</c:v>
                </c:pt>
                <c:pt idx="238">
                  <c:v>3.9666666666666668</c:v>
                </c:pt>
                <c:pt idx="239">
                  <c:v>3.9833333333333334</c:v>
                </c:pt>
                <c:pt idx="240">
                  <c:v>4</c:v>
                </c:pt>
                <c:pt idx="241">
                  <c:v>4.0166666666666666</c:v>
                </c:pt>
                <c:pt idx="242">
                  <c:v>4.0333333333333332</c:v>
                </c:pt>
                <c:pt idx="243">
                  <c:v>4.05</c:v>
                </c:pt>
                <c:pt idx="244">
                  <c:v>4.0666666666666664</c:v>
                </c:pt>
                <c:pt idx="245">
                  <c:v>4.083333333333333</c:v>
                </c:pt>
                <c:pt idx="246">
                  <c:v>4.0999999999999996</c:v>
                </c:pt>
                <c:pt idx="247">
                  <c:v>4.1166666666666663</c:v>
                </c:pt>
                <c:pt idx="248">
                  <c:v>4.1333333333333337</c:v>
                </c:pt>
                <c:pt idx="249">
                  <c:v>4.1500000000000004</c:v>
                </c:pt>
                <c:pt idx="250">
                  <c:v>4.166666666666667</c:v>
                </c:pt>
                <c:pt idx="251">
                  <c:v>4.1833333333333336</c:v>
                </c:pt>
                <c:pt idx="252">
                  <c:v>4.2</c:v>
                </c:pt>
                <c:pt idx="253">
                  <c:v>4.2166666666666668</c:v>
                </c:pt>
                <c:pt idx="254">
                  <c:v>4.2333333333333334</c:v>
                </c:pt>
                <c:pt idx="255">
                  <c:v>4.25</c:v>
                </c:pt>
                <c:pt idx="256">
                  <c:v>4.2666666666666666</c:v>
                </c:pt>
                <c:pt idx="257">
                  <c:v>4.2833333333333332</c:v>
                </c:pt>
                <c:pt idx="258">
                  <c:v>4.3</c:v>
                </c:pt>
                <c:pt idx="259">
                  <c:v>4.3166666666666664</c:v>
                </c:pt>
                <c:pt idx="260">
                  <c:v>4.333333333333333</c:v>
                </c:pt>
                <c:pt idx="261">
                  <c:v>4.3499999999999996</c:v>
                </c:pt>
                <c:pt idx="262">
                  <c:v>4.3666666666666663</c:v>
                </c:pt>
                <c:pt idx="263">
                  <c:v>4.3833333333333337</c:v>
                </c:pt>
                <c:pt idx="264">
                  <c:v>4.4000000000000004</c:v>
                </c:pt>
                <c:pt idx="265">
                  <c:v>4.416666666666667</c:v>
                </c:pt>
                <c:pt idx="266">
                  <c:v>4.4333333333333336</c:v>
                </c:pt>
                <c:pt idx="267">
                  <c:v>4.45</c:v>
                </c:pt>
                <c:pt idx="268">
                  <c:v>4.4666666666666668</c:v>
                </c:pt>
                <c:pt idx="269">
                  <c:v>4.4833333333333334</c:v>
                </c:pt>
                <c:pt idx="270">
                  <c:v>4.5</c:v>
                </c:pt>
                <c:pt idx="271">
                  <c:v>4.5166666666666666</c:v>
                </c:pt>
                <c:pt idx="272">
                  <c:v>4.5333333333333332</c:v>
                </c:pt>
                <c:pt idx="273">
                  <c:v>4.55</c:v>
                </c:pt>
                <c:pt idx="274">
                  <c:v>4.5666666666666664</c:v>
                </c:pt>
                <c:pt idx="275">
                  <c:v>4.583333333333333</c:v>
                </c:pt>
                <c:pt idx="276">
                  <c:v>4.5999999999999996</c:v>
                </c:pt>
                <c:pt idx="277">
                  <c:v>4.6166666666666663</c:v>
                </c:pt>
                <c:pt idx="278">
                  <c:v>4.6333333333333337</c:v>
                </c:pt>
                <c:pt idx="279">
                  <c:v>4.6500000000000004</c:v>
                </c:pt>
                <c:pt idx="280">
                  <c:v>4.666666666666667</c:v>
                </c:pt>
                <c:pt idx="281">
                  <c:v>4.6833333333333336</c:v>
                </c:pt>
                <c:pt idx="282">
                  <c:v>4.7</c:v>
                </c:pt>
                <c:pt idx="283">
                  <c:v>4.7166666666666668</c:v>
                </c:pt>
                <c:pt idx="284">
                  <c:v>4.7333333333333334</c:v>
                </c:pt>
                <c:pt idx="285">
                  <c:v>4.75</c:v>
                </c:pt>
                <c:pt idx="286">
                  <c:v>4.7666666666666666</c:v>
                </c:pt>
                <c:pt idx="287">
                  <c:v>4.7833333333333332</c:v>
                </c:pt>
                <c:pt idx="288">
                  <c:v>4.8</c:v>
                </c:pt>
                <c:pt idx="289">
                  <c:v>4.8166666666666664</c:v>
                </c:pt>
                <c:pt idx="290">
                  <c:v>4.833333333333333</c:v>
                </c:pt>
                <c:pt idx="291">
                  <c:v>4.8499999999999996</c:v>
                </c:pt>
                <c:pt idx="292">
                  <c:v>4.8666666666666663</c:v>
                </c:pt>
                <c:pt idx="293">
                  <c:v>4.8833333333333337</c:v>
                </c:pt>
                <c:pt idx="294">
                  <c:v>4.9000000000000004</c:v>
                </c:pt>
                <c:pt idx="295">
                  <c:v>4.916666666666667</c:v>
                </c:pt>
                <c:pt idx="296">
                  <c:v>4.9333333333333336</c:v>
                </c:pt>
                <c:pt idx="297">
                  <c:v>4.95</c:v>
                </c:pt>
                <c:pt idx="298">
                  <c:v>4.9666666666666668</c:v>
                </c:pt>
                <c:pt idx="299">
                  <c:v>4.9833333333333334</c:v>
                </c:pt>
                <c:pt idx="300">
                  <c:v>5</c:v>
                </c:pt>
                <c:pt idx="301">
                  <c:v>5.0166666666666666</c:v>
                </c:pt>
                <c:pt idx="302">
                  <c:v>5.0333333333333332</c:v>
                </c:pt>
                <c:pt idx="303">
                  <c:v>5.05</c:v>
                </c:pt>
                <c:pt idx="304">
                  <c:v>5.0666666666666664</c:v>
                </c:pt>
                <c:pt idx="305">
                  <c:v>5.083333333333333</c:v>
                </c:pt>
                <c:pt idx="306">
                  <c:v>5.0999999999999996</c:v>
                </c:pt>
                <c:pt idx="307">
                  <c:v>5.1166666666666663</c:v>
                </c:pt>
                <c:pt idx="308">
                  <c:v>5.1333333333333337</c:v>
                </c:pt>
                <c:pt idx="309">
                  <c:v>5.15</c:v>
                </c:pt>
                <c:pt idx="310">
                  <c:v>5.166666666666667</c:v>
                </c:pt>
                <c:pt idx="311">
                  <c:v>5.1833333333333336</c:v>
                </c:pt>
                <c:pt idx="312">
                  <c:v>5.2</c:v>
                </c:pt>
                <c:pt idx="313">
                  <c:v>5.2166666666666668</c:v>
                </c:pt>
                <c:pt idx="314">
                  <c:v>5.2333333333333334</c:v>
                </c:pt>
                <c:pt idx="315">
                  <c:v>5.25</c:v>
                </c:pt>
                <c:pt idx="316">
                  <c:v>5.2666666666666666</c:v>
                </c:pt>
                <c:pt idx="317">
                  <c:v>5.2833333333333332</c:v>
                </c:pt>
                <c:pt idx="318">
                  <c:v>5.3</c:v>
                </c:pt>
                <c:pt idx="319">
                  <c:v>5.3166666666666664</c:v>
                </c:pt>
                <c:pt idx="320">
                  <c:v>5.333333333333333</c:v>
                </c:pt>
                <c:pt idx="321">
                  <c:v>5.35</c:v>
                </c:pt>
                <c:pt idx="322">
                  <c:v>5.3666666666666663</c:v>
                </c:pt>
                <c:pt idx="323">
                  <c:v>5.3833333333333337</c:v>
                </c:pt>
                <c:pt idx="324">
                  <c:v>5.4</c:v>
                </c:pt>
                <c:pt idx="325">
                  <c:v>5.416666666666667</c:v>
                </c:pt>
                <c:pt idx="326">
                  <c:v>5.4333333333333336</c:v>
                </c:pt>
                <c:pt idx="327">
                  <c:v>5.45</c:v>
                </c:pt>
                <c:pt idx="328">
                  <c:v>5.4666666666666668</c:v>
                </c:pt>
                <c:pt idx="329">
                  <c:v>5.4833333333333334</c:v>
                </c:pt>
                <c:pt idx="330">
                  <c:v>5.5</c:v>
                </c:pt>
                <c:pt idx="331">
                  <c:v>5.5166666666666666</c:v>
                </c:pt>
                <c:pt idx="332">
                  <c:v>5.5333333333333332</c:v>
                </c:pt>
                <c:pt idx="333">
                  <c:v>5.55</c:v>
                </c:pt>
                <c:pt idx="334">
                  <c:v>5.5666666666666664</c:v>
                </c:pt>
                <c:pt idx="335">
                  <c:v>5.583333333333333</c:v>
                </c:pt>
                <c:pt idx="336">
                  <c:v>5.6</c:v>
                </c:pt>
                <c:pt idx="337">
                  <c:v>5.6166666666666663</c:v>
                </c:pt>
                <c:pt idx="338">
                  <c:v>5.6333333333333337</c:v>
                </c:pt>
                <c:pt idx="339">
                  <c:v>5.65</c:v>
                </c:pt>
                <c:pt idx="340">
                  <c:v>5.666666666666667</c:v>
                </c:pt>
                <c:pt idx="341">
                  <c:v>5.6833333333333336</c:v>
                </c:pt>
                <c:pt idx="342">
                  <c:v>5.7</c:v>
                </c:pt>
                <c:pt idx="343">
                  <c:v>5.7166666666666668</c:v>
                </c:pt>
                <c:pt idx="344">
                  <c:v>5.7333333333333334</c:v>
                </c:pt>
                <c:pt idx="345">
                  <c:v>5.75</c:v>
                </c:pt>
                <c:pt idx="346">
                  <c:v>5.7666666666666666</c:v>
                </c:pt>
                <c:pt idx="347">
                  <c:v>5.7833333333333332</c:v>
                </c:pt>
                <c:pt idx="348">
                  <c:v>5.8</c:v>
                </c:pt>
                <c:pt idx="349">
                  <c:v>5.8166666666666664</c:v>
                </c:pt>
                <c:pt idx="350">
                  <c:v>5.833333333333333</c:v>
                </c:pt>
                <c:pt idx="351">
                  <c:v>5.85</c:v>
                </c:pt>
                <c:pt idx="352">
                  <c:v>5.8666666666666663</c:v>
                </c:pt>
                <c:pt idx="353">
                  <c:v>5.8833333333333337</c:v>
                </c:pt>
                <c:pt idx="354">
                  <c:v>5.9</c:v>
                </c:pt>
                <c:pt idx="355">
                  <c:v>5.916666666666667</c:v>
                </c:pt>
                <c:pt idx="356">
                  <c:v>5.9333333333333336</c:v>
                </c:pt>
                <c:pt idx="357">
                  <c:v>5.95</c:v>
                </c:pt>
                <c:pt idx="358">
                  <c:v>5.9666666666666668</c:v>
                </c:pt>
                <c:pt idx="359">
                  <c:v>5.9833333333333334</c:v>
                </c:pt>
                <c:pt idx="360">
                  <c:v>6</c:v>
                </c:pt>
                <c:pt idx="361">
                  <c:v>6.0166666666666666</c:v>
                </c:pt>
                <c:pt idx="362">
                  <c:v>6.0333333333333332</c:v>
                </c:pt>
                <c:pt idx="363">
                  <c:v>6.05</c:v>
                </c:pt>
                <c:pt idx="364">
                  <c:v>6.0666666666666664</c:v>
                </c:pt>
                <c:pt idx="365">
                  <c:v>6.083333333333333</c:v>
                </c:pt>
                <c:pt idx="366">
                  <c:v>6.1</c:v>
                </c:pt>
                <c:pt idx="367">
                  <c:v>6.1166666666666663</c:v>
                </c:pt>
                <c:pt idx="368">
                  <c:v>6.1333333333333337</c:v>
                </c:pt>
                <c:pt idx="369">
                  <c:v>6.15</c:v>
                </c:pt>
                <c:pt idx="370">
                  <c:v>6.166666666666667</c:v>
                </c:pt>
                <c:pt idx="371">
                  <c:v>6.1833333333333336</c:v>
                </c:pt>
                <c:pt idx="372">
                  <c:v>6.2</c:v>
                </c:pt>
                <c:pt idx="373">
                  <c:v>6.2166666666666668</c:v>
                </c:pt>
                <c:pt idx="374">
                  <c:v>6.2333333333333334</c:v>
                </c:pt>
                <c:pt idx="375">
                  <c:v>6.25</c:v>
                </c:pt>
                <c:pt idx="376">
                  <c:v>6.2666666666666666</c:v>
                </c:pt>
                <c:pt idx="377">
                  <c:v>6.2833333333333332</c:v>
                </c:pt>
                <c:pt idx="378">
                  <c:v>6.3</c:v>
                </c:pt>
                <c:pt idx="379">
                  <c:v>6.3166666666666664</c:v>
                </c:pt>
                <c:pt idx="380">
                  <c:v>6.333333333333333</c:v>
                </c:pt>
                <c:pt idx="381">
                  <c:v>6.35</c:v>
                </c:pt>
                <c:pt idx="382">
                  <c:v>6.3666666666666663</c:v>
                </c:pt>
                <c:pt idx="383">
                  <c:v>6.3833333333333337</c:v>
                </c:pt>
                <c:pt idx="384">
                  <c:v>6.4</c:v>
                </c:pt>
                <c:pt idx="385">
                  <c:v>6.416666666666667</c:v>
                </c:pt>
                <c:pt idx="386">
                  <c:v>6.4333333333333336</c:v>
                </c:pt>
                <c:pt idx="387">
                  <c:v>6.45</c:v>
                </c:pt>
                <c:pt idx="388">
                  <c:v>6.4666666666666668</c:v>
                </c:pt>
                <c:pt idx="389">
                  <c:v>6.4833333333333334</c:v>
                </c:pt>
                <c:pt idx="390">
                  <c:v>6.5</c:v>
                </c:pt>
                <c:pt idx="391">
                  <c:v>6.5166666666666666</c:v>
                </c:pt>
                <c:pt idx="392">
                  <c:v>6.5333333333333332</c:v>
                </c:pt>
                <c:pt idx="393">
                  <c:v>6.55</c:v>
                </c:pt>
                <c:pt idx="394">
                  <c:v>6.5666666666666664</c:v>
                </c:pt>
                <c:pt idx="395">
                  <c:v>6.583333333333333</c:v>
                </c:pt>
                <c:pt idx="396">
                  <c:v>6.6</c:v>
                </c:pt>
                <c:pt idx="397">
                  <c:v>6.6166666666666663</c:v>
                </c:pt>
                <c:pt idx="398">
                  <c:v>6.6333333333333337</c:v>
                </c:pt>
                <c:pt idx="399">
                  <c:v>6.65</c:v>
                </c:pt>
                <c:pt idx="400">
                  <c:v>6.666666666666667</c:v>
                </c:pt>
                <c:pt idx="401">
                  <c:v>6.6833333333333336</c:v>
                </c:pt>
                <c:pt idx="402">
                  <c:v>6.7</c:v>
                </c:pt>
                <c:pt idx="403">
                  <c:v>6.7166666666666668</c:v>
                </c:pt>
                <c:pt idx="404">
                  <c:v>6.7333333333333334</c:v>
                </c:pt>
                <c:pt idx="405">
                  <c:v>6.75</c:v>
                </c:pt>
                <c:pt idx="406">
                  <c:v>6.7666666666666666</c:v>
                </c:pt>
                <c:pt idx="407">
                  <c:v>6.7833333333333332</c:v>
                </c:pt>
                <c:pt idx="408">
                  <c:v>6.8</c:v>
                </c:pt>
                <c:pt idx="409">
                  <c:v>6.8166666666666664</c:v>
                </c:pt>
                <c:pt idx="410">
                  <c:v>6.833333333333333</c:v>
                </c:pt>
                <c:pt idx="411">
                  <c:v>6.85</c:v>
                </c:pt>
                <c:pt idx="412">
                  <c:v>6.8666666666666663</c:v>
                </c:pt>
                <c:pt idx="413">
                  <c:v>6.8833333333333337</c:v>
                </c:pt>
                <c:pt idx="414">
                  <c:v>6.9</c:v>
                </c:pt>
                <c:pt idx="415">
                  <c:v>6.916666666666667</c:v>
                </c:pt>
                <c:pt idx="416">
                  <c:v>6.9333333333333336</c:v>
                </c:pt>
                <c:pt idx="417">
                  <c:v>6.95</c:v>
                </c:pt>
                <c:pt idx="418">
                  <c:v>6.9666666666666668</c:v>
                </c:pt>
                <c:pt idx="419">
                  <c:v>6.9833333333333334</c:v>
                </c:pt>
                <c:pt idx="420">
                  <c:v>7</c:v>
                </c:pt>
                <c:pt idx="421">
                  <c:v>7.0166666666666666</c:v>
                </c:pt>
                <c:pt idx="422">
                  <c:v>7.0333333333333332</c:v>
                </c:pt>
                <c:pt idx="423">
                  <c:v>7.05</c:v>
                </c:pt>
                <c:pt idx="424">
                  <c:v>7.0666666666666664</c:v>
                </c:pt>
                <c:pt idx="425">
                  <c:v>7.083333333333333</c:v>
                </c:pt>
                <c:pt idx="426">
                  <c:v>7.1</c:v>
                </c:pt>
                <c:pt idx="427">
                  <c:v>7.1166666666666663</c:v>
                </c:pt>
                <c:pt idx="428">
                  <c:v>7.1333333333333337</c:v>
                </c:pt>
                <c:pt idx="429">
                  <c:v>7.15</c:v>
                </c:pt>
                <c:pt idx="430">
                  <c:v>7.166666666666667</c:v>
                </c:pt>
                <c:pt idx="431">
                  <c:v>7.1833333333333336</c:v>
                </c:pt>
                <c:pt idx="432">
                  <c:v>7.2</c:v>
                </c:pt>
                <c:pt idx="433">
                  <c:v>7.2166666666666668</c:v>
                </c:pt>
                <c:pt idx="434">
                  <c:v>7.2333333333333334</c:v>
                </c:pt>
                <c:pt idx="435">
                  <c:v>7.25</c:v>
                </c:pt>
                <c:pt idx="436">
                  <c:v>7.2666666666666666</c:v>
                </c:pt>
                <c:pt idx="437">
                  <c:v>7.2833333333333332</c:v>
                </c:pt>
                <c:pt idx="438">
                  <c:v>7.3</c:v>
                </c:pt>
                <c:pt idx="439">
                  <c:v>7.3166666666666664</c:v>
                </c:pt>
                <c:pt idx="440">
                  <c:v>7.333333333333333</c:v>
                </c:pt>
                <c:pt idx="441">
                  <c:v>7.35</c:v>
                </c:pt>
                <c:pt idx="442">
                  <c:v>7.3666666666666663</c:v>
                </c:pt>
                <c:pt idx="443">
                  <c:v>7.3833333333333337</c:v>
                </c:pt>
                <c:pt idx="444">
                  <c:v>7.4</c:v>
                </c:pt>
                <c:pt idx="445">
                  <c:v>7.416666666666667</c:v>
                </c:pt>
                <c:pt idx="446">
                  <c:v>7.4333333333333336</c:v>
                </c:pt>
                <c:pt idx="447">
                  <c:v>7.45</c:v>
                </c:pt>
                <c:pt idx="448">
                  <c:v>7.4666666666666668</c:v>
                </c:pt>
                <c:pt idx="449">
                  <c:v>7.4833333333333334</c:v>
                </c:pt>
                <c:pt idx="450">
                  <c:v>7.5</c:v>
                </c:pt>
                <c:pt idx="451">
                  <c:v>7.5166666666666666</c:v>
                </c:pt>
                <c:pt idx="452">
                  <c:v>7.5333333333333332</c:v>
                </c:pt>
                <c:pt idx="453">
                  <c:v>7.55</c:v>
                </c:pt>
                <c:pt idx="454">
                  <c:v>7.5666666666666664</c:v>
                </c:pt>
                <c:pt idx="455">
                  <c:v>7.583333333333333</c:v>
                </c:pt>
                <c:pt idx="456">
                  <c:v>7.6</c:v>
                </c:pt>
                <c:pt idx="457">
                  <c:v>7.6166666666666663</c:v>
                </c:pt>
                <c:pt idx="458">
                  <c:v>7.6333333333333337</c:v>
                </c:pt>
                <c:pt idx="459">
                  <c:v>7.65</c:v>
                </c:pt>
                <c:pt idx="460">
                  <c:v>7.666666666666667</c:v>
                </c:pt>
                <c:pt idx="461">
                  <c:v>7.6833333333333336</c:v>
                </c:pt>
                <c:pt idx="462">
                  <c:v>7.7</c:v>
                </c:pt>
                <c:pt idx="463">
                  <c:v>7.7166666666666668</c:v>
                </c:pt>
                <c:pt idx="464">
                  <c:v>7.7333333333333334</c:v>
                </c:pt>
                <c:pt idx="465">
                  <c:v>7.75</c:v>
                </c:pt>
                <c:pt idx="466">
                  <c:v>7.7666666666666666</c:v>
                </c:pt>
                <c:pt idx="467">
                  <c:v>7.7833333333333332</c:v>
                </c:pt>
                <c:pt idx="468">
                  <c:v>7.8</c:v>
                </c:pt>
                <c:pt idx="469">
                  <c:v>7.8166666666666664</c:v>
                </c:pt>
                <c:pt idx="470">
                  <c:v>7.833333333333333</c:v>
                </c:pt>
                <c:pt idx="471">
                  <c:v>7.85</c:v>
                </c:pt>
                <c:pt idx="472">
                  <c:v>7.8666666666666663</c:v>
                </c:pt>
                <c:pt idx="473">
                  <c:v>7.8833333333333337</c:v>
                </c:pt>
                <c:pt idx="474">
                  <c:v>7.9</c:v>
                </c:pt>
                <c:pt idx="475">
                  <c:v>7.916666666666667</c:v>
                </c:pt>
                <c:pt idx="476">
                  <c:v>7.9333333333333336</c:v>
                </c:pt>
                <c:pt idx="477">
                  <c:v>7.95</c:v>
                </c:pt>
                <c:pt idx="478">
                  <c:v>7.9666666666666668</c:v>
                </c:pt>
                <c:pt idx="479">
                  <c:v>7.9833333333333334</c:v>
                </c:pt>
                <c:pt idx="480">
                  <c:v>8</c:v>
                </c:pt>
                <c:pt idx="481">
                  <c:v>8.0166666666666675</c:v>
                </c:pt>
                <c:pt idx="482">
                  <c:v>8.0333333333333332</c:v>
                </c:pt>
                <c:pt idx="483">
                  <c:v>8.0500000000000007</c:v>
                </c:pt>
                <c:pt idx="484">
                  <c:v>8.0666666666666664</c:v>
                </c:pt>
                <c:pt idx="485">
                  <c:v>8.0833333333333339</c:v>
                </c:pt>
                <c:pt idx="486">
                  <c:v>8.1</c:v>
                </c:pt>
                <c:pt idx="487">
                  <c:v>8.1166666666666671</c:v>
                </c:pt>
                <c:pt idx="488">
                  <c:v>8.1333333333333329</c:v>
                </c:pt>
                <c:pt idx="489">
                  <c:v>8.15</c:v>
                </c:pt>
                <c:pt idx="490">
                  <c:v>8.1666666666666661</c:v>
                </c:pt>
                <c:pt idx="491">
                  <c:v>8.1833333333333336</c:v>
                </c:pt>
                <c:pt idx="492">
                  <c:v>8.1999999999999993</c:v>
                </c:pt>
                <c:pt idx="493">
                  <c:v>8.2166666666666668</c:v>
                </c:pt>
                <c:pt idx="494">
                  <c:v>8.2333333333333325</c:v>
                </c:pt>
                <c:pt idx="495">
                  <c:v>8.25</c:v>
                </c:pt>
                <c:pt idx="496">
                  <c:v>8.2666666666666675</c:v>
                </c:pt>
                <c:pt idx="497">
                  <c:v>8.2833333333333332</c:v>
                </c:pt>
                <c:pt idx="498">
                  <c:v>8.3000000000000007</c:v>
                </c:pt>
                <c:pt idx="499">
                  <c:v>8.3166666666666664</c:v>
                </c:pt>
                <c:pt idx="500">
                  <c:v>8.3333333333333339</c:v>
                </c:pt>
                <c:pt idx="501">
                  <c:v>8.35</c:v>
                </c:pt>
                <c:pt idx="502">
                  <c:v>8.3666666666666671</c:v>
                </c:pt>
                <c:pt idx="503">
                  <c:v>8.3833333333333329</c:v>
                </c:pt>
                <c:pt idx="504">
                  <c:v>8.4</c:v>
                </c:pt>
                <c:pt idx="505">
                  <c:v>8.4166666666666661</c:v>
                </c:pt>
                <c:pt idx="506">
                  <c:v>8.4333333333333336</c:v>
                </c:pt>
                <c:pt idx="507">
                  <c:v>8.4499999999999993</c:v>
                </c:pt>
                <c:pt idx="508">
                  <c:v>8.4666666666666668</c:v>
                </c:pt>
                <c:pt idx="509">
                  <c:v>8.4833333333333325</c:v>
                </c:pt>
                <c:pt idx="510">
                  <c:v>8.5</c:v>
                </c:pt>
                <c:pt idx="511">
                  <c:v>8.5166666666666675</c:v>
                </c:pt>
                <c:pt idx="512">
                  <c:v>8.5333333333333332</c:v>
                </c:pt>
                <c:pt idx="513">
                  <c:v>8.5500000000000007</c:v>
                </c:pt>
                <c:pt idx="514">
                  <c:v>8.5666666666666664</c:v>
                </c:pt>
                <c:pt idx="515">
                  <c:v>8.5833333333333339</c:v>
                </c:pt>
                <c:pt idx="516">
                  <c:v>8.6</c:v>
                </c:pt>
                <c:pt idx="517">
                  <c:v>8.6166666666666671</c:v>
                </c:pt>
                <c:pt idx="518">
                  <c:v>8.6333333333333329</c:v>
                </c:pt>
                <c:pt idx="519">
                  <c:v>8.65</c:v>
                </c:pt>
                <c:pt idx="520">
                  <c:v>8.6666666666666661</c:v>
                </c:pt>
                <c:pt idx="521">
                  <c:v>8.6833333333333336</c:v>
                </c:pt>
                <c:pt idx="522">
                  <c:v>8.6999999999999993</c:v>
                </c:pt>
                <c:pt idx="523">
                  <c:v>8.7166666666666668</c:v>
                </c:pt>
                <c:pt idx="524">
                  <c:v>8.7333333333333325</c:v>
                </c:pt>
                <c:pt idx="525">
                  <c:v>8.75</c:v>
                </c:pt>
                <c:pt idx="526">
                  <c:v>8.7666666666666675</c:v>
                </c:pt>
                <c:pt idx="527">
                  <c:v>8.7833333333333332</c:v>
                </c:pt>
                <c:pt idx="528">
                  <c:v>8.8000000000000007</c:v>
                </c:pt>
                <c:pt idx="529">
                  <c:v>8.8166666666666664</c:v>
                </c:pt>
                <c:pt idx="530">
                  <c:v>8.8333333333333339</c:v>
                </c:pt>
                <c:pt idx="531">
                  <c:v>8.85</c:v>
                </c:pt>
                <c:pt idx="532">
                  <c:v>8.8666666666666671</c:v>
                </c:pt>
                <c:pt idx="533">
                  <c:v>8.8833333333333329</c:v>
                </c:pt>
                <c:pt idx="534">
                  <c:v>8.9</c:v>
                </c:pt>
                <c:pt idx="535">
                  <c:v>8.9166666666666661</c:v>
                </c:pt>
                <c:pt idx="536">
                  <c:v>8.9333333333333336</c:v>
                </c:pt>
                <c:pt idx="537">
                  <c:v>8.9499999999999993</c:v>
                </c:pt>
                <c:pt idx="538">
                  <c:v>8.9666666666666668</c:v>
                </c:pt>
                <c:pt idx="539">
                  <c:v>8.9833333333333325</c:v>
                </c:pt>
                <c:pt idx="540">
                  <c:v>9</c:v>
                </c:pt>
                <c:pt idx="541">
                  <c:v>9.0166666666666675</c:v>
                </c:pt>
                <c:pt idx="542">
                  <c:v>9.0333333333333332</c:v>
                </c:pt>
                <c:pt idx="543">
                  <c:v>9.0500000000000007</c:v>
                </c:pt>
                <c:pt idx="544">
                  <c:v>9.0666666666666664</c:v>
                </c:pt>
                <c:pt idx="545">
                  <c:v>9.0833333333333339</c:v>
                </c:pt>
                <c:pt idx="546">
                  <c:v>9.1</c:v>
                </c:pt>
                <c:pt idx="547">
                  <c:v>9.1166666666666671</c:v>
                </c:pt>
                <c:pt idx="548">
                  <c:v>9.1333333333333329</c:v>
                </c:pt>
                <c:pt idx="549">
                  <c:v>9.15</c:v>
                </c:pt>
                <c:pt idx="550">
                  <c:v>9.1666666666666661</c:v>
                </c:pt>
                <c:pt idx="551">
                  <c:v>9.1833333333333336</c:v>
                </c:pt>
                <c:pt idx="552">
                  <c:v>9.1999999999999993</c:v>
                </c:pt>
                <c:pt idx="553">
                  <c:v>9.2166666666666668</c:v>
                </c:pt>
                <c:pt idx="554">
                  <c:v>9.2333333333333325</c:v>
                </c:pt>
                <c:pt idx="555">
                  <c:v>9.25</c:v>
                </c:pt>
                <c:pt idx="556">
                  <c:v>9.2666666666666675</c:v>
                </c:pt>
                <c:pt idx="557">
                  <c:v>9.2833333333333332</c:v>
                </c:pt>
                <c:pt idx="558">
                  <c:v>9.3000000000000007</c:v>
                </c:pt>
                <c:pt idx="559">
                  <c:v>9.3166666666666664</c:v>
                </c:pt>
                <c:pt idx="560">
                  <c:v>9.3333333333333339</c:v>
                </c:pt>
                <c:pt idx="561">
                  <c:v>9.35</c:v>
                </c:pt>
                <c:pt idx="562">
                  <c:v>9.3666666666666671</c:v>
                </c:pt>
                <c:pt idx="563">
                  <c:v>9.3833333333333329</c:v>
                </c:pt>
                <c:pt idx="564">
                  <c:v>9.4</c:v>
                </c:pt>
                <c:pt idx="565">
                  <c:v>9.4166666666666661</c:v>
                </c:pt>
                <c:pt idx="566">
                  <c:v>9.4333333333333336</c:v>
                </c:pt>
                <c:pt idx="567">
                  <c:v>9.4499999999999993</c:v>
                </c:pt>
                <c:pt idx="568">
                  <c:v>9.4666666666666668</c:v>
                </c:pt>
                <c:pt idx="569">
                  <c:v>9.4833333333333325</c:v>
                </c:pt>
                <c:pt idx="570">
                  <c:v>9.5</c:v>
                </c:pt>
                <c:pt idx="571">
                  <c:v>9.5166666666666675</c:v>
                </c:pt>
                <c:pt idx="572">
                  <c:v>9.5333333333333332</c:v>
                </c:pt>
                <c:pt idx="573">
                  <c:v>9.5500000000000007</c:v>
                </c:pt>
                <c:pt idx="574">
                  <c:v>9.5666666666666664</c:v>
                </c:pt>
                <c:pt idx="575">
                  <c:v>9.5833333333333339</c:v>
                </c:pt>
                <c:pt idx="576">
                  <c:v>9.6</c:v>
                </c:pt>
                <c:pt idx="577">
                  <c:v>9.6166666666666671</c:v>
                </c:pt>
                <c:pt idx="578">
                  <c:v>9.6333333333333329</c:v>
                </c:pt>
                <c:pt idx="579">
                  <c:v>9.65</c:v>
                </c:pt>
                <c:pt idx="580">
                  <c:v>9.6666666666666661</c:v>
                </c:pt>
                <c:pt idx="581">
                  <c:v>9.6833333333333336</c:v>
                </c:pt>
                <c:pt idx="582">
                  <c:v>9.6999999999999993</c:v>
                </c:pt>
                <c:pt idx="583">
                  <c:v>9.7166666666666668</c:v>
                </c:pt>
                <c:pt idx="584">
                  <c:v>9.7333333333333325</c:v>
                </c:pt>
                <c:pt idx="585">
                  <c:v>9.75</c:v>
                </c:pt>
                <c:pt idx="586">
                  <c:v>9.7666666666666675</c:v>
                </c:pt>
                <c:pt idx="587">
                  <c:v>9.7833333333333332</c:v>
                </c:pt>
                <c:pt idx="588">
                  <c:v>9.8000000000000007</c:v>
                </c:pt>
                <c:pt idx="589">
                  <c:v>9.8166666666666664</c:v>
                </c:pt>
                <c:pt idx="590">
                  <c:v>9.8333333333333339</c:v>
                </c:pt>
                <c:pt idx="591">
                  <c:v>9.85</c:v>
                </c:pt>
                <c:pt idx="592">
                  <c:v>9.8666666666666671</c:v>
                </c:pt>
                <c:pt idx="593">
                  <c:v>9.8833333333333329</c:v>
                </c:pt>
                <c:pt idx="594">
                  <c:v>9.9</c:v>
                </c:pt>
                <c:pt idx="595">
                  <c:v>9.9166666666666661</c:v>
                </c:pt>
                <c:pt idx="596">
                  <c:v>9.9333333333333336</c:v>
                </c:pt>
                <c:pt idx="597">
                  <c:v>9.9499999999999993</c:v>
                </c:pt>
                <c:pt idx="598">
                  <c:v>9.9666666666666668</c:v>
                </c:pt>
                <c:pt idx="599">
                  <c:v>9.9833333333333325</c:v>
                </c:pt>
                <c:pt idx="600">
                  <c:v>10</c:v>
                </c:pt>
              </c:numCache>
            </c:numRef>
          </c:xVal>
          <c:yVal>
            <c:numRef>
              <c:f>Calculation!$H$44:$H$644</c:f>
              <c:numCache>
                <c:formatCode>General</c:formatCode>
                <c:ptCount val="6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17-4B1F-ADAE-9098370BF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703096"/>
        <c:axId val="1"/>
      </c:scatterChart>
      <c:valAx>
        <c:axId val="505703096"/>
        <c:scaling>
          <c:orientation val="minMax"/>
          <c:max val="4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t, minutes</a:t>
                </a:r>
              </a:p>
            </c:rich>
          </c:tx>
          <c:layout>
            <c:manualLayout>
              <c:xMode val="edge"/>
              <c:yMode val="edge"/>
              <c:x val="0.46503884572697002"/>
              <c:y val="0.895595432300163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Opening valve
(%)</a:t>
                </a:r>
              </a:p>
            </c:rich>
          </c:tx>
          <c:layout>
            <c:manualLayout>
              <c:xMode val="edge"/>
              <c:yMode val="edge"/>
              <c:x val="0"/>
              <c:y val="0.36704730831973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703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B9B8FC-0089-44AA-BDEE-CEAE36F30886}">
  <sheetPr codeName="Grafico3"/>
  <sheetViews>
    <sheetView zoomScale="90" workbookViewId="0"/>
  </sheetViews>
  <pageMargins left="0.75" right="0.75" top="1" bottom="1" header="0.5" footer="0.5"/>
  <headerFooter alignWithMargins="0">
    <oddHeader>&amp;A</oddHeader>
    <oddFooter>Pagina &amp;P</oddFooter>
  </headerFooter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9F67F4-DB62-4378-ACA2-89B0701E8AEC}">
  <sheetPr codeName="Grafico4"/>
  <sheetViews>
    <sheetView zoomScale="90" workbookViewId="0"/>
  </sheetViews>
  <pageMargins left="0.75" right="0.75" top="1" bottom="1" header="0.5" footer="0.5"/>
  <headerFooter alignWithMargins="0">
    <oddHeader>&amp;A</oddHeader>
    <oddFooter>Pagina &amp;P</oddFooter>
  </headerFooter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47625</xdr:rowOff>
    </xdr:from>
    <xdr:ext cx="6248400" cy="7011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0" y="779145"/>
              <a:ext cx="6248400" cy="7011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𝑪𝑶</m:t>
                        </m:r>
                      </m:e>
                      <m:sub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𝒏</m:t>
                        </m:r>
                      </m:sub>
                    </m:sSub>
                    <m:r>
                      <a:rPr lang="it-IT" sz="1600" b="1" i="1">
                        <a:latin typeface="Cambria Math" panose="02040503050406030204" pitchFamily="18" charset="0"/>
                      </a:rPr>
                      <m:t>= </m:t>
                    </m:r>
                    <m:sSub>
                      <m:sSubPr>
                        <m:ctrlPr>
                          <a:rPr lang="it-IT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𝑲</m:t>
                        </m:r>
                      </m:e>
                      <m:sub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𝒑</m:t>
                        </m:r>
                      </m:sub>
                    </m:sSub>
                    <m:r>
                      <a:rPr lang="it-IT" sz="1600" b="1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it-IT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𝒏</m:t>
                        </m:r>
                      </m:sub>
                    </m:sSub>
                    <m:r>
                      <a:rPr lang="it-IT" sz="1600" b="1" i="1"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it-IT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𝑲</m:t>
                        </m:r>
                      </m:e>
                      <m:sub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𝒑</m:t>
                        </m:r>
                      </m:sub>
                    </m:sSub>
                    <m:f>
                      <m:fPr>
                        <m:ctrlPr>
                          <a:rPr lang="it-IT" sz="16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l-GR" sz="1600" b="1" i="0">
                            <a:latin typeface="Cambria Math" panose="02040503050406030204" pitchFamily="18" charset="0"/>
                          </a:rPr>
                          <m:t>𝚫</m:t>
                        </m:r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𝒕</m:t>
                        </m:r>
                      </m:num>
                      <m:den>
                        <m:sSub>
                          <m:sSubPr>
                            <m:ctrlPr>
                              <a:rPr lang="it-IT" sz="16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𝑻</m:t>
                            </m:r>
                          </m:e>
                          <m:sub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𝑰</m:t>
                            </m:r>
                          </m:sub>
                        </m:sSub>
                      </m:den>
                    </m:f>
                    <m:nary>
                      <m:naryPr>
                        <m:chr m:val="∑"/>
                        <m:ctrlPr>
                          <a:rPr lang="it-IT" sz="1600" b="1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it-IT" sz="1600" b="1" i="1">
                            <a:latin typeface="Cambria Math" panose="02040503050406030204" pitchFamily="18" charset="0"/>
                          </a:rPr>
                          <m:t>𝒊</m:t>
                        </m:r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𝒊</m:t>
                        </m:r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𝒏</m:t>
                        </m:r>
                      </m:sup>
                      <m:e>
                        <m:sSub>
                          <m:sSubPr>
                            <m:ctrlPr>
                              <a:rPr lang="it-IT" sz="16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𝑬</m:t>
                            </m:r>
                          </m:e>
                          <m:sub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𝒊</m:t>
                            </m:r>
                          </m:sub>
                        </m:sSub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it-IT" sz="16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𝑲</m:t>
                            </m:r>
                          </m:e>
                          <m:sub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𝒑</m:t>
                            </m:r>
                          </m:sub>
                        </m:sSub>
                        <m:f>
                          <m:fPr>
                            <m:ctrlPr>
                              <a:rPr lang="it-IT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𝑻</m:t>
                                </m:r>
                              </m:e>
                              <m:sub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𝑫</m:t>
                                </m:r>
                              </m:sub>
                            </m:sSub>
                          </m:num>
                          <m:den>
                            <m:r>
                              <a:rPr lang="el-GR" sz="1600" b="1" i="0">
                                <a:latin typeface="Cambria Math" panose="02040503050406030204" pitchFamily="18" charset="0"/>
                              </a:rPr>
                              <m:t>𝚫</m:t>
                            </m:r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den>
                        </m:f>
                        <m:d>
                          <m:dPr>
                            <m:ctrlPr>
                              <a:rPr lang="it-IT" sz="160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𝑬</m:t>
                                </m:r>
                              </m:e>
                              <m:sub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𝒏</m:t>
                                </m:r>
                              </m:sub>
                            </m:sSub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𝑬</m:t>
                                </m:r>
                              </m:e>
                              <m:sub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𝒏</m:t>
                                </m:r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r>
                                  <a:rPr lang="it-IT" sz="1600" b="1" i="1">
                                    <a:latin typeface="Cambria Math" panose="02040503050406030204" pitchFamily="18" charset="0"/>
                                  </a:rPr>
                                  <m:t>𝟏</m:t>
                                </m:r>
                              </m:sub>
                            </m:sSub>
                          </m:e>
                        </m:d>
                        <m:r>
                          <a:rPr lang="it-IT" sz="1600" b="1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it-IT" sz="16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𝑪𝑶</m:t>
                            </m:r>
                          </m:e>
                          <m:sub>
                            <m:r>
                              <a:rPr lang="it-IT" sz="1600" b="1" i="1">
                                <a:latin typeface="Cambria Math" panose="02040503050406030204" pitchFamily="18" charset="0"/>
                              </a:rPr>
                              <m:t>𝟎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it-IT" sz="1600" b="1"/>
            </a:p>
          </xdr:txBody>
        </xdr:sp>
      </mc:Choice>
      <mc:Fallback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0" y="779145"/>
              <a:ext cx="6248400" cy="7011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600" b="1" i="0">
                  <a:latin typeface="Cambria Math" panose="02040503050406030204" pitchFamily="18" charset="0"/>
                </a:rPr>
                <a:t>〖𝑪𝑶〗_𝒏= 𝑲_𝒑∗𝑬_𝒏+𝑲_𝒑 </a:t>
              </a:r>
              <a:r>
                <a:rPr lang="el-GR" sz="1600" b="1" i="0">
                  <a:latin typeface="Cambria Math" panose="02040503050406030204" pitchFamily="18" charset="0"/>
                </a:rPr>
                <a:t> 𝚫</a:t>
              </a:r>
              <a:r>
                <a:rPr lang="it-IT" sz="1600" b="1" i="0">
                  <a:latin typeface="Cambria Math" panose="02040503050406030204" pitchFamily="18" charset="0"/>
                </a:rPr>
                <a:t>𝒕/𝑻_𝑰  ∑_(𝒊=𝟎)^(𝒊=𝒏)▒〖𝑬_𝒊+𝑲_𝒑  𝑻_𝑫/</a:t>
              </a:r>
              <a:r>
                <a:rPr lang="el-GR" sz="1600" b="1" i="0">
                  <a:latin typeface="Cambria Math" panose="02040503050406030204" pitchFamily="18" charset="0"/>
                </a:rPr>
                <a:t>𝚫</a:t>
              </a:r>
              <a:r>
                <a:rPr lang="it-IT" sz="1600" b="1" i="0">
                  <a:latin typeface="Cambria Math" panose="02040503050406030204" pitchFamily="18" charset="0"/>
                </a:rPr>
                <a:t>𝒕 (𝑬_𝒏−𝑬_(𝒏−𝟏) )+〖𝑪𝑶〗_𝟎 〗</a:t>
              </a:r>
              <a:endParaRPr lang="it-IT" sz="1600" b="1"/>
            </a:p>
          </xdr:txBody>
        </xdr:sp>
      </mc:Fallback>
    </mc:AlternateContent>
    <xdr:clientData/>
  </xdr:oneCellAnchor>
  <xdr:oneCellAnchor>
    <xdr:from>
      <xdr:col>1</xdr:col>
      <xdr:colOff>47625</xdr:colOff>
      <xdr:row>9</xdr:row>
      <xdr:rowOff>19050</xdr:rowOff>
    </xdr:from>
    <xdr:ext cx="32086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sellaDiTes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657225" y="1543050"/>
              <a:ext cx="32086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it-IT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𝐶𝑂</m:t>
                      </m:r>
                    </m:e>
                    <m:sub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it-IT" sz="1100" b="0" i="1">
                          <a:latin typeface="Cambria Math" panose="02040503050406030204" pitchFamily="18" charset="0"/>
                        </a:rPr>
                        <m:t> </m:t>
                      </m:r>
                    </m:sub>
                  </m:sSub>
                  <m:r>
                    <a:rPr lang="it-IT" sz="1100" b="0" i="1">
                      <a:latin typeface="Cambria Math" panose="02040503050406030204" pitchFamily="18" charset="0"/>
                    </a:rPr>
                    <m:t>: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𝑐𝑜𝑛𝑡𝑟𝑜𝑙𝑙𝑒𝑟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𝑜𝑢𝑡𝑝𝑢𝑡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𝑠𝑖𝑔𝑛𝑎𝑙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𝑎𝑡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𝑛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−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𝑡h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𝑠𝑎𝑚𝑝𝑙𝑒</m:t>
                  </m:r>
                </m:oMath>
              </a14:m>
              <a:r>
                <a:rPr lang="it-IT" sz="1100"/>
                <a:t>, mA</a:t>
              </a:r>
            </a:p>
          </xdr:txBody>
        </xdr:sp>
      </mc:Choice>
      <mc:Fallback xmlns="">
        <xdr:sp macro="" textlink="">
          <xdr:nvSpPr>
            <xdr:cNvPr id="3" name="CasellaDiTes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657225" y="1543050"/>
              <a:ext cx="32086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i="0">
                  <a:latin typeface="Cambria Math" panose="02040503050406030204" pitchFamily="18" charset="0"/>
                </a:rPr>
                <a:t>〖</a:t>
              </a:r>
              <a:r>
                <a:rPr lang="it-IT" sz="1100" b="0" i="0">
                  <a:latin typeface="Cambria Math" panose="02040503050406030204" pitchFamily="18" charset="0"/>
                </a:rPr>
                <a:t>𝐶𝑂〗_(𝑛 ):𝑐𝑜𝑛𝑡𝑟𝑜𝑙𝑙𝑒𝑟 𝑜𝑢𝑡𝑝𝑢𝑡 𝑠𝑖𝑔𝑛𝑎𝑙 𝑎𝑡 𝑛−𝑡ℎ 𝑠𝑎𝑚𝑝𝑙𝑒</a:t>
              </a:r>
              <a:r>
                <a:rPr lang="it-IT" sz="1100"/>
                <a:t>, mA</a:t>
              </a:r>
            </a:p>
          </xdr:txBody>
        </xdr:sp>
      </mc:Fallback>
    </mc:AlternateContent>
    <xdr:clientData/>
  </xdr:oneCellAnchor>
  <xdr:oneCellAnchor>
    <xdr:from>
      <xdr:col>1</xdr:col>
      <xdr:colOff>47625</xdr:colOff>
      <xdr:row>10</xdr:row>
      <xdr:rowOff>0</xdr:rowOff>
    </xdr:from>
    <xdr:ext cx="192604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sellaDiTesto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657225" y="1714500"/>
              <a:ext cx="19260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it-IT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𝐸</m:t>
                      </m:r>
                    </m:e>
                    <m:sub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it-IT" sz="1100" b="0" i="1">
                          <a:latin typeface="Cambria Math" panose="02040503050406030204" pitchFamily="18" charset="0"/>
                        </a:rPr>
                        <m:t> </m:t>
                      </m:r>
                    </m:sub>
                  </m:sSub>
                  <m:r>
                    <a:rPr lang="it-IT" sz="1100" b="0" i="1">
                      <a:latin typeface="Cambria Math" panose="02040503050406030204" pitchFamily="18" charset="0"/>
                    </a:rPr>
                    <m:t>: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𝑒𝑟𝑟𝑜𝑟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𝑎𝑡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𝑛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−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𝑡h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𝑠𝑎𝑚𝑝𝑙𝑒</m:t>
                  </m:r>
                </m:oMath>
              </a14:m>
              <a:r>
                <a:rPr lang="it-IT" sz="1100"/>
                <a:t>, mA</a:t>
              </a:r>
            </a:p>
          </xdr:txBody>
        </xdr:sp>
      </mc:Choice>
      <mc:Fallback xmlns="">
        <xdr:sp macro="" textlink="">
          <xdr:nvSpPr>
            <xdr:cNvPr id="4" name="CasellaDiTesto 3">
              <a:extLst>
                <a:ext uri="{FF2B5EF4-FFF2-40B4-BE49-F238E27FC236}">
                  <a16:creationId xmlns:a16="http://schemas.microsoft.com/office/drawing/2014/main" id="{5456166C-5C05-40ED-A358-2B18F43479B6}"/>
                </a:ext>
              </a:extLst>
            </xdr:cNvPr>
            <xdr:cNvSpPr txBox="1"/>
          </xdr:nvSpPr>
          <xdr:spPr>
            <a:xfrm>
              <a:off x="657225" y="1714500"/>
              <a:ext cx="19260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𝐸_(𝑛 ):𝑒𝑟𝑟𝑜𝑟 𝑎𝑡 𝑛−𝑡ℎ 𝑠𝑎𝑚𝑝𝑙𝑒</a:t>
              </a:r>
              <a:r>
                <a:rPr lang="it-IT" sz="1100"/>
                <a:t>, mA</a:t>
              </a:r>
            </a:p>
          </xdr:txBody>
        </xdr:sp>
      </mc:Fallback>
    </mc:AlternateContent>
    <xdr:clientData/>
  </xdr:oneCellAnchor>
  <xdr:oneCellAnchor>
    <xdr:from>
      <xdr:col>1</xdr:col>
      <xdr:colOff>57150</xdr:colOff>
      <xdr:row>10</xdr:row>
      <xdr:rowOff>180975</xdr:rowOff>
    </xdr:from>
    <xdr:ext cx="124835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sellaDiTest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666750" y="1895475"/>
              <a:ext cx="12483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it-IT" sz="1100" b="0" i="1">
                      <a:latin typeface="Cambria Math" panose="02040503050406030204" pitchFamily="18" charset="0"/>
                    </a:rPr>
                    <m:t>∆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𝑡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: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𝑠𝑎𝑚𝑝𝑙𝑖𝑛𝑔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𝑡𝑖𝑚𝑒</m:t>
                  </m:r>
                </m:oMath>
              </a14:m>
              <a:r>
                <a:rPr lang="it-IT" sz="1100"/>
                <a:t>, s</a:t>
              </a:r>
            </a:p>
          </xdr:txBody>
        </xdr:sp>
      </mc:Choice>
      <mc:Fallback xmlns="">
        <xdr:sp macro="" textlink="">
          <xdr:nvSpPr>
            <xdr:cNvPr id="5" name="CasellaDiTesto 4">
              <a:extLst>
                <a:ext uri="{FF2B5EF4-FFF2-40B4-BE49-F238E27FC236}">
                  <a16:creationId xmlns:a16="http://schemas.microsoft.com/office/drawing/2014/main" id="{17921591-1BA5-4836-847B-454F292DAC3A}"/>
                </a:ext>
              </a:extLst>
            </xdr:cNvPr>
            <xdr:cNvSpPr txBox="1"/>
          </xdr:nvSpPr>
          <xdr:spPr>
            <a:xfrm>
              <a:off x="666750" y="1895475"/>
              <a:ext cx="12483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∆𝑡:𝑠𝑎𝑚𝑝𝑙𝑖𝑛𝑔 𝑡𝑖𝑚𝑒</a:t>
              </a:r>
              <a:r>
                <a:rPr lang="it-IT" sz="1100"/>
                <a:t>, s</a:t>
              </a:r>
            </a:p>
          </xdr:txBody>
        </xdr:sp>
      </mc:Fallback>
    </mc:AlternateContent>
    <xdr:clientData/>
  </xdr:oneCellAnchor>
  <xdr:oneCellAnchor>
    <xdr:from>
      <xdr:col>1</xdr:col>
      <xdr:colOff>38100</xdr:colOff>
      <xdr:row>12</xdr:row>
      <xdr:rowOff>9525</xdr:rowOff>
    </xdr:from>
    <xdr:ext cx="2021515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47700" y="2105025"/>
              <a:ext cx="2021515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sub>
                    </m:sSub>
                    <m:r>
                      <a:rPr lang="it-IT" sz="1100" b="0" i="1">
                        <a:latin typeface="Cambria Math" panose="02040503050406030204" pitchFamily="18" charset="0"/>
                      </a:rPr>
                      <m:t>: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𝑝𝑟𝑜𝑝𝑜𝑟𝑡𝑖𝑜𝑛𝑎𝑙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𝑎𝑐𝑡𝑖𝑜𝑛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𝑐𝑜𝑠𝑡𝑎𝑛𝑡</m:t>
                    </m:r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47700" y="2105025"/>
              <a:ext cx="2021515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it-IT" sz="1100" b="0" i="0">
                  <a:latin typeface="Cambria Math" panose="02040503050406030204" pitchFamily="18" charset="0"/>
                </a:rPr>
                <a:t>𝐾_𝑝:𝑝𝑟𝑜𝑝𝑜𝑟𝑡𝑖𝑜𝑛𝑎𝑙 𝑎𝑐𝑡𝑖𝑜𝑛 𝑐𝑜𝑠𝑡𝑎𝑛𝑡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1</xdr:col>
      <xdr:colOff>57150</xdr:colOff>
      <xdr:row>13</xdr:row>
      <xdr:rowOff>0</xdr:rowOff>
    </xdr:from>
    <xdr:ext cx="158934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sellaDiTest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666750" y="2286000"/>
              <a:ext cx="158934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it-IT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𝑇</m:t>
                      </m:r>
                    </m:e>
                    <m:sub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𝐼</m:t>
                      </m:r>
                    </m:sub>
                  </m:sSub>
                  <m:r>
                    <a:rPr lang="it-IT" sz="1100" b="0" i="1">
                      <a:latin typeface="Cambria Math" panose="02040503050406030204" pitchFamily="18" charset="0"/>
                    </a:rPr>
                    <m:t>: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𝑖𝑛𝑡𝑒𝑔𝑟𝑎𝑙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𝑎𝑐𝑡𝑖𝑜𝑛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𝑡𝑖𝑚𝑒</m:t>
                  </m:r>
                </m:oMath>
              </a14:m>
              <a:r>
                <a:rPr lang="it-IT" sz="1100"/>
                <a:t>, s</a:t>
              </a:r>
            </a:p>
          </xdr:txBody>
        </xdr:sp>
      </mc:Choice>
      <mc:Fallback xmlns="">
        <xdr:sp macro="" textlink="">
          <xdr:nvSpPr>
            <xdr:cNvPr id="7" name="CasellaDiTesto 6">
              <a:extLst>
                <a:ext uri="{FF2B5EF4-FFF2-40B4-BE49-F238E27FC236}">
                  <a16:creationId xmlns:a16="http://schemas.microsoft.com/office/drawing/2014/main" id="{A311CE7F-B18D-4485-8F8C-90798E2A7429}"/>
                </a:ext>
              </a:extLst>
            </xdr:cNvPr>
            <xdr:cNvSpPr txBox="1"/>
          </xdr:nvSpPr>
          <xdr:spPr>
            <a:xfrm>
              <a:off x="666750" y="2286000"/>
              <a:ext cx="158934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𝑇_𝐼:𝑖𝑛𝑡𝑒𝑔𝑟𝑎𝑙 𝑎𝑐𝑡𝑖𝑜𝑛 𝑡𝑖𝑚𝑒</a:t>
              </a:r>
              <a:r>
                <a:rPr lang="it-IT" sz="1100"/>
                <a:t>, s</a:t>
              </a:r>
            </a:p>
          </xdr:txBody>
        </xdr:sp>
      </mc:Fallback>
    </mc:AlternateContent>
    <xdr:clientData/>
  </xdr:oneCellAnchor>
  <xdr:oneCellAnchor>
    <xdr:from>
      <xdr:col>1</xdr:col>
      <xdr:colOff>57150</xdr:colOff>
      <xdr:row>14</xdr:row>
      <xdr:rowOff>9525</xdr:rowOff>
    </xdr:from>
    <xdr:ext cx="160550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asellaDiTest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666750" y="2486025"/>
              <a:ext cx="160550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it-IT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𝑇</m:t>
                      </m:r>
                    </m:e>
                    <m:sub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𝐷</m:t>
                      </m:r>
                    </m:sub>
                  </m:sSub>
                  <m:r>
                    <a:rPr lang="it-IT" sz="1100" b="0" i="1">
                      <a:latin typeface="Cambria Math" panose="02040503050406030204" pitchFamily="18" charset="0"/>
                    </a:rPr>
                    <m:t>: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𝑑𝑒𝑟𝑖𝑣𝑎𝑡𝑒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𝑎𝑐𝑡𝑖𝑜𝑛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𝑡𝑖𝑚𝑒</m:t>
                  </m:r>
                </m:oMath>
              </a14:m>
              <a:r>
                <a:rPr lang="it-IT" sz="1100"/>
                <a:t>,s</a:t>
              </a:r>
            </a:p>
          </xdr:txBody>
        </xdr:sp>
      </mc:Choice>
      <mc:Fallback xmlns="">
        <xdr:sp macro="" textlink="">
          <xdr:nvSpPr>
            <xdr:cNvPr id="8" name="CasellaDiTesto 7">
              <a:extLst>
                <a:ext uri="{FF2B5EF4-FFF2-40B4-BE49-F238E27FC236}">
                  <a16:creationId xmlns:a16="http://schemas.microsoft.com/office/drawing/2014/main" id="{AF2482B5-92BE-480B-B744-4FE507BE2C71}"/>
                </a:ext>
              </a:extLst>
            </xdr:cNvPr>
            <xdr:cNvSpPr txBox="1"/>
          </xdr:nvSpPr>
          <xdr:spPr>
            <a:xfrm>
              <a:off x="666750" y="2486025"/>
              <a:ext cx="160550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𝑇_𝐷:𝑑𝑒𝑟𝑖𝑣𝑎𝑡𝑒 𝑎𝑐𝑡𝑖𝑜𝑛 𝑡𝑖𝑚𝑒</a:t>
              </a:r>
              <a:r>
                <a:rPr lang="it-IT" sz="1100"/>
                <a:t>,s</a:t>
              </a:r>
            </a:p>
          </xdr:txBody>
        </xdr:sp>
      </mc:Fallback>
    </mc:AlternateContent>
    <xdr:clientData/>
  </xdr:oneCellAnchor>
  <xdr:oneCellAnchor>
    <xdr:from>
      <xdr:col>1</xdr:col>
      <xdr:colOff>47625</xdr:colOff>
      <xdr:row>15</xdr:row>
      <xdr:rowOff>9525</xdr:rowOff>
    </xdr:from>
    <xdr:ext cx="37978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asellaDiTesto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657225" y="2676525"/>
              <a:ext cx="37978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it-IT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100" b="0" i="1">
                          <a:latin typeface="Cambria Math" panose="02040503050406030204" pitchFamily="18" charset="0"/>
                        </a:rPr>
                        <m:t>𝐶𝑂</m:t>
                      </m:r>
                    </m:e>
                    <m:sub>
                      <m:r>
                        <a:rPr lang="it-IT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it-IT" sz="1100" b="0" i="1">
                      <a:latin typeface="Cambria Math" panose="02040503050406030204" pitchFamily="18" charset="0"/>
                    </a:rPr>
                    <m:t>: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𝑐𝑜𝑛𝑡𝑟𝑜𝑙𝑙𝑒𝑟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𝑜𝑢𝑡𝑝𝑢𝑡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𝑠𝑖𝑔𝑛𝑎𝑙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𝑎𝑡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𝑖𝑛𝑖𝑡𝑖𝑎𝑙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𝑠𝑡𝑒𝑎𝑑𝑦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it-IT" sz="1100" b="0" i="1">
                      <a:latin typeface="Cambria Math" panose="02040503050406030204" pitchFamily="18" charset="0"/>
                    </a:rPr>
                    <m:t>𝑠𝑡𝑎𝑡𝑒</m:t>
                  </m:r>
                </m:oMath>
              </a14:m>
              <a:r>
                <a:rPr lang="it-IT" sz="1100"/>
                <a:t> (t=0), mA</a:t>
              </a:r>
            </a:p>
          </xdr:txBody>
        </xdr:sp>
      </mc:Choice>
      <mc:Fallback xmlns="">
        <xdr:sp macro="" textlink="">
          <xdr:nvSpPr>
            <xdr:cNvPr id="9" name="CasellaDiTesto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657225" y="2676525"/>
              <a:ext cx="37978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〖𝐶𝑂〗_0:𝑐𝑜𝑛𝑡𝑟𝑜𝑙𝑙𝑒𝑟 𝑜𝑢𝑡𝑝𝑢𝑡 𝑠𝑖𝑔𝑛𝑎𝑙 𝑎𝑡 𝑖𝑛𝑖𝑡𝑖𝑎𝑙 𝑠𝑡𝑒𝑎𝑑𝑦 𝑠𝑡𝑎𝑡𝑒</a:t>
              </a:r>
              <a:r>
                <a:rPr lang="it-IT" sz="1100"/>
                <a:t> (t=0), mA</a:t>
              </a:r>
            </a:p>
          </xdr:txBody>
        </xdr:sp>
      </mc:Fallback>
    </mc:AlternateContent>
    <xdr:clientData/>
  </xdr:oneCellAnchor>
  <xdr:twoCellAnchor editAs="oneCell">
    <xdr:from>
      <xdr:col>0</xdr:col>
      <xdr:colOff>521970</xdr:colOff>
      <xdr:row>19</xdr:row>
      <xdr:rowOff>49530</xdr:rowOff>
    </xdr:from>
    <xdr:to>
      <xdr:col>7</xdr:col>
      <xdr:colOff>0</xdr:colOff>
      <xdr:row>26</xdr:row>
      <xdr:rowOff>2110740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9025" t="28234" r="24518" b="26924"/>
        <a:stretch/>
      </xdr:blipFill>
      <xdr:spPr bwMode="auto">
        <a:xfrm>
          <a:off x="521970" y="3341370"/>
          <a:ext cx="3745230" cy="3341370"/>
        </a:xfrm>
        <a:prstGeom prst="rect">
          <a:avLst/>
        </a:prstGeom>
        <a:ln>
          <a:solidFill>
            <a:srgbClr val="000000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</xdr:row>
          <xdr:rowOff>76200</xdr:rowOff>
        </xdr:from>
        <xdr:to>
          <xdr:col>6</xdr:col>
          <xdr:colOff>492880</xdr:colOff>
          <xdr:row>17</xdr:row>
          <xdr:rowOff>33866</xdr:rowOff>
        </xdr:to>
        <xdr:sp macro="" textlink="">
          <xdr:nvSpPr>
            <xdr:cNvPr id="1025" name="Immagine 19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 w="9525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9525</xdr:colOff>
      <xdr:row>1</xdr:row>
      <xdr:rowOff>0</xdr:rowOff>
    </xdr:from>
    <xdr:to>
      <xdr:col>6</xdr:col>
      <xdr:colOff>495300</xdr:colOff>
      <xdr:row>2</xdr:row>
      <xdr:rowOff>9525</xdr:rowOff>
    </xdr:to>
    <xdr:sp macro="" textlink="">
      <xdr:nvSpPr>
        <xdr:cNvPr id="3" name="Testo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525" y="819150"/>
          <a:ext cx="31527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FFFFFF"/>
              </a:solidFill>
              <a:latin typeface="Arial"/>
              <a:cs typeface="Arial"/>
            </a:rPr>
            <a:t>CONTROL LEVEL SIMULATION</a:t>
          </a:r>
        </a:p>
      </xdr:txBody>
    </xdr:sp>
    <xdr:clientData/>
  </xdr:twoCellAnchor>
  <xdr:oneCellAnchor>
    <xdr:from>
      <xdr:col>7</xdr:col>
      <xdr:colOff>20213</xdr:colOff>
      <xdr:row>1</xdr:row>
      <xdr:rowOff>135622</xdr:rowOff>
    </xdr:from>
    <xdr:ext cx="1283557" cy="252633"/>
    <xdr:sp macro="" textlink="">
      <xdr:nvSpPr>
        <xdr:cNvPr id="4" name="Testo 2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211213" y="304955"/>
          <a:ext cx="1283557" cy="2526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it-IT" sz="1400" b="1" i="0" u="none" strike="noStrike" baseline="0">
              <a:solidFill>
                <a:srgbClr val="FFFF00"/>
              </a:solidFill>
              <a:latin typeface="Arial"/>
              <a:cs typeface="Arial"/>
            </a:rPr>
            <a:t>CONTROLLER</a:t>
          </a:r>
        </a:p>
      </xdr:txBody>
    </xdr:sp>
    <xdr:clientData/>
  </xdr:oneCellAnchor>
  <xdr:twoCellAnchor>
    <xdr:from>
      <xdr:col>7</xdr:col>
      <xdr:colOff>25403</xdr:colOff>
      <xdr:row>13</xdr:row>
      <xdr:rowOff>42331</xdr:rowOff>
    </xdr:from>
    <xdr:to>
      <xdr:col>8</xdr:col>
      <xdr:colOff>423337</xdr:colOff>
      <xdr:row>14</xdr:row>
      <xdr:rowOff>152398</xdr:rowOff>
    </xdr:to>
    <xdr:sp macro="" textlink="">
      <xdr:nvSpPr>
        <xdr:cNvPr id="5" name="Testo 2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216403" y="2963331"/>
          <a:ext cx="1117601" cy="330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it-IT" sz="1400" b="1" i="0" u="none" strike="noStrike" baseline="0">
              <a:solidFill>
                <a:srgbClr val="FFFF00"/>
              </a:solidFill>
              <a:latin typeface="Arial"/>
              <a:cs typeface="Arial"/>
            </a:rPr>
            <a:t>PROCESS</a:t>
          </a:r>
        </a:p>
      </xdr:txBody>
    </xdr:sp>
    <xdr:clientData/>
  </xdr:twoCellAnchor>
  <xdr:oneCellAnchor>
    <xdr:from>
      <xdr:col>9</xdr:col>
      <xdr:colOff>121877</xdr:colOff>
      <xdr:row>39</xdr:row>
      <xdr:rowOff>328081</xdr:rowOff>
    </xdr:from>
    <xdr:ext cx="461986" cy="5609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5561710" y="6889748"/>
              <a:ext cx="461986" cy="5609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it-IT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it-IT" sz="1100" i="1">
                            <a:latin typeface="Cambria Math" panose="02040503050406030204" pitchFamily="18" charset="0"/>
                          </a:rPr>
                          <m:t>=0</m:t>
                        </m:r>
                      </m:sub>
                      <m:sup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p>
                      <m:e>
                        <m:d>
                          <m:dPr>
                            <m:ctrlPr>
                              <a:rPr lang="it-IT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𝐸</m:t>
                                </m:r>
                              </m:e>
                              <m:sub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</m:e>
                        </m:d>
                      </m:e>
                    </m:nary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C1E02DDF-6121-457D-B344-75A03607E47D}"/>
                </a:ext>
              </a:extLst>
            </xdr:cNvPr>
            <xdr:cNvSpPr txBox="1"/>
          </xdr:nvSpPr>
          <xdr:spPr>
            <a:xfrm>
              <a:off x="5561710" y="6889748"/>
              <a:ext cx="461986" cy="5609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it-IT" sz="1100" i="0">
                  <a:latin typeface="Cambria Math" panose="02040503050406030204" pitchFamily="18" charset="0"/>
                </a:rPr>
                <a:t>∑24_(</a:t>
              </a:r>
              <a:r>
                <a:rPr lang="it-IT" sz="1100" b="0" i="0">
                  <a:latin typeface="Cambria Math" panose="02040503050406030204" pitchFamily="18" charset="0"/>
                </a:rPr>
                <a:t>𝑖</a:t>
              </a:r>
              <a:r>
                <a:rPr lang="it-IT" sz="1100" i="0">
                  <a:latin typeface="Cambria Math" panose="02040503050406030204" pitchFamily="18" charset="0"/>
                </a:rPr>
                <a:t>=0)^</a:t>
              </a:r>
              <a:r>
                <a:rPr lang="it-IT" sz="1100" b="0" i="0">
                  <a:latin typeface="Cambria Math" panose="02040503050406030204" pitchFamily="18" charset="0"/>
                </a:rPr>
                <a:t>𝑡▒(𝐸_𝑖 ) 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8</xdr:col>
      <xdr:colOff>297360</xdr:colOff>
      <xdr:row>40</xdr:row>
      <xdr:rowOff>310038</xdr:rowOff>
    </xdr:from>
    <xdr:ext cx="15786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5081027" y="7199788"/>
              <a:ext cx="15786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CEEEC258-3236-4471-BE49-EAB359B71434}"/>
                </a:ext>
              </a:extLst>
            </xdr:cNvPr>
            <xdr:cNvSpPr txBox="1"/>
          </xdr:nvSpPr>
          <xdr:spPr>
            <a:xfrm>
              <a:off x="5081027" y="7199788"/>
              <a:ext cx="15786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𝐸_𝑖</a:t>
              </a:r>
              <a:endParaRPr lang="it-IT" sz="1100"/>
            </a:p>
          </xdr:txBody>
        </xdr:sp>
      </mc:Fallback>
    </mc:AlternateContent>
    <xdr:clientData/>
  </xdr:oneCellAnchor>
  <xdr:oneCellAnchor>
    <xdr:from>
      <xdr:col>10</xdr:col>
      <xdr:colOff>37018</xdr:colOff>
      <xdr:row>40</xdr:row>
      <xdr:rowOff>144941</xdr:rowOff>
    </xdr:from>
    <xdr:ext cx="58644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asellaDiTesto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 txBox="1"/>
          </xdr:nvSpPr>
          <xdr:spPr>
            <a:xfrm>
              <a:off x="6122435" y="7034691"/>
              <a:ext cx="58644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  <m:r>
                      <a:rPr lang="it-IT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9" name="CasellaDiTesto 8">
              <a:extLst>
                <a:ext uri="{FF2B5EF4-FFF2-40B4-BE49-F238E27FC236}">
                  <a16:creationId xmlns:a16="http://schemas.microsoft.com/office/drawing/2014/main" id="{77757B72-862C-4579-9401-7FF171FFECF9}"/>
                </a:ext>
              </a:extLst>
            </xdr:cNvPr>
            <xdr:cNvSpPr txBox="1"/>
          </xdr:nvSpPr>
          <xdr:spPr>
            <a:xfrm>
              <a:off x="6122435" y="7034691"/>
              <a:ext cx="58644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Cambria Math" panose="02040503050406030204" pitchFamily="18" charset="0"/>
                </a:rPr>
                <a:t>𝐸_𝑖−𝐸_(𝑖−1)</a:t>
              </a:r>
              <a:endParaRPr lang="it-IT" sz="1100"/>
            </a:p>
          </xdr:txBody>
        </xdr:sp>
      </mc:Fallback>
    </mc:AlternateContent>
    <xdr:clientData/>
  </xdr:oneCellAnchor>
  <xdr:twoCellAnchor>
    <xdr:from>
      <xdr:col>10</xdr:col>
      <xdr:colOff>0</xdr:colOff>
      <xdr:row>9</xdr:row>
      <xdr:rowOff>0</xdr:rowOff>
    </xdr:from>
    <xdr:to>
      <xdr:col>14</xdr:col>
      <xdr:colOff>0</xdr:colOff>
      <xdr:row>10</xdr:row>
      <xdr:rowOff>76201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6076950" y="1590675"/>
          <a:ext cx="3181350" cy="2476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15</xdr:row>
      <xdr:rowOff>114301</xdr:rowOff>
    </xdr:from>
    <xdr:to>
      <xdr:col>14</xdr:col>
      <xdr:colOff>9525</xdr:colOff>
      <xdr:row>15</xdr:row>
      <xdr:rowOff>190500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6076950" y="2714626"/>
          <a:ext cx="3190875" cy="761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169332</xdr:colOff>
      <xdr:row>4</xdr:row>
      <xdr:rowOff>134409</xdr:rowOff>
    </xdr:from>
    <xdr:to>
      <xdr:col>1</xdr:col>
      <xdr:colOff>331257</xdr:colOff>
      <xdr:row>6</xdr:row>
      <xdr:rowOff>29634</xdr:rowOff>
    </xdr:to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69332" y="801159"/>
          <a:ext cx="775758" cy="255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Fin, mc/h</a:t>
          </a:r>
        </a:p>
      </xdr:txBody>
    </xdr:sp>
    <xdr:clientData/>
  </xdr:twoCellAnchor>
  <xdr:twoCellAnchor>
    <xdr:from>
      <xdr:col>5</xdr:col>
      <xdr:colOff>239181</xdr:colOff>
      <xdr:row>13</xdr:row>
      <xdr:rowOff>66676</xdr:rowOff>
    </xdr:from>
    <xdr:to>
      <xdr:col>6</xdr:col>
      <xdr:colOff>430741</xdr:colOff>
      <xdr:row>14</xdr:row>
      <xdr:rowOff>110067</xdr:rowOff>
    </xdr:to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219448" y="2987676"/>
          <a:ext cx="818093" cy="263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Fout, mc/h</a:t>
          </a:r>
        </a:p>
      </xdr:txBody>
    </xdr:sp>
    <xdr:clientData/>
  </xdr:twoCellAnchor>
  <xdr:twoCellAnchor>
    <xdr:from>
      <xdr:col>0</xdr:col>
      <xdr:colOff>491053</xdr:colOff>
      <xdr:row>10</xdr:row>
      <xdr:rowOff>1054</xdr:rowOff>
    </xdr:from>
    <xdr:to>
      <xdr:col>2</xdr:col>
      <xdr:colOff>275166</xdr:colOff>
      <xdr:row>13</xdr:row>
      <xdr:rowOff>116417</xdr:rowOff>
    </xdr:to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491053" y="1747304"/>
          <a:ext cx="1011780" cy="612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CYLINDRICAL TANK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7CEE-57CE-4360-9531-AED5F3467A57}">
  <sheetPr codeName="Foglio1"/>
  <dimension ref="A1:M59"/>
  <sheetViews>
    <sheetView showGridLines="0" tabSelected="1" workbookViewId="0">
      <selection activeCell="A19" sqref="A19"/>
    </sheetView>
  </sheetViews>
  <sheetFormatPr defaultRowHeight="14.4" x14ac:dyDescent="0.3"/>
  <cols>
    <col min="1" max="12" width="8.88671875" style="83"/>
    <col min="13" max="13" width="28.109375" style="83" customWidth="1"/>
    <col min="14" max="16384" width="8.88671875" style="83"/>
  </cols>
  <sheetData>
    <row r="1" spans="1:13" x14ac:dyDescent="0.3">
      <c r="A1" s="95" t="s">
        <v>37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3" x14ac:dyDescent="0.3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</row>
    <row r="4" spans="1:13" ht="18" x14ac:dyDescent="0.35">
      <c r="A4" s="88" t="s">
        <v>44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5.6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23.4" customHeight="1" x14ac:dyDescent="0.3"/>
    <row r="7" spans="1:13" ht="30" customHeight="1" x14ac:dyDescent="0.3"/>
    <row r="8" spans="1:13" ht="12" customHeight="1" x14ac:dyDescent="0.3"/>
    <row r="9" spans="1:13" ht="18" x14ac:dyDescent="0.35">
      <c r="A9" s="89" t="s">
        <v>38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</row>
    <row r="10" spans="1:13" ht="18" x14ac:dyDescent="0.35">
      <c r="A10" s="90" t="s">
        <v>39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</row>
    <row r="11" spans="1:13" ht="18" x14ac:dyDescent="0.35">
      <c r="A11" s="90" t="s">
        <v>39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</row>
    <row r="12" spans="1:13" ht="18" x14ac:dyDescent="0.35">
      <c r="A12" s="90" t="s">
        <v>39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</row>
    <row r="13" spans="1:13" ht="18" x14ac:dyDescent="0.35">
      <c r="A13" s="90" t="s">
        <v>39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</row>
    <row r="14" spans="1:13" ht="18" x14ac:dyDescent="0.35">
      <c r="A14" s="90" t="s">
        <v>39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1:13" ht="18" x14ac:dyDescent="0.35">
      <c r="A15" s="90" t="s">
        <v>39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</row>
    <row r="16" spans="1:13" ht="18" x14ac:dyDescent="0.35">
      <c r="A16" s="90" t="s">
        <v>39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1:13" ht="18" x14ac:dyDescent="0.35">
      <c r="A17" s="90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</row>
    <row r="18" spans="1:13" ht="18" x14ac:dyDescent="0.3">
      <c r="A18" s="91" t="s">
        <v>54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</row>
    <row r="19" spans="1:13" x14ac:dyDescent="0.3">
      <c r="A19" s="86"/>
    </row>
    <row r="20" spans="1:13" x14ac:dyDescent="0.3">
      <c r="A20" s="86"/>
    </row>
    <row r="21" spans="1:13" x14ac:dyDescent="0.3">
      <c r="A21" s="86"/>
    </row>
    <row r="22" spans="1:13" x14ac:dyDescent="0.3">
      <c r="A22" s="86"/>
    </row>
    <row r="23" spans="1:13" x14ac:dyDescent="0.3">
      <c r="A23" s="86"/>
    </row>
    <row r="24" spans="1:13" x14ac:dyDescent="0.3">
      <c r="A24" s="86"/>
    </row>
    <row r="25" spans="1:13" x14ac:dyDescent="0.3">
      <c r="A25" s="86"/>
    </row>
    <row r="26" spans="1:13" x14ac:dyDescent="0.3">
      <c r="A26" s="86"/>
    </row>
    <row r="27" spans="1:13" ht="187.8" customHeight="1" x14ac:dyDescent="0.3">
      <c r="A27" s="86"/>
    </row>
    <row r="28" spans="1:13" s="85" customFormat="1" ht="30" customHeight="1" x14ac:dyDescent="0.3">
      <c r="A28" s="92" t="s">
        <v>69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</row>
    <row r="29" spans="1:13" s="85" customFormat="1" ht="21.6" customHeight="1" x14ac:dyDescent="0.3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 s="85" customFormat="1" ht="18" x14ac:dyDescent="0.3">
      <c r="A30" s="91" t="s">
        <v>45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3" s="85" customFormat="1" ht="18" x14ac:dyDescent="0.3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 s="85" customFormat="1" ht="30.75" customHeight="1" x14ac:dyDescent="0.3">
      <c r="A32" s="92" t="s">
        <v>46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</row>
    <row r="33" spans="1:13" s="85" customFormat="1" ht="16.8" customHeight="1" x14ac:dyDescent="0.3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</row>
    <row r="34" spans="1:13" s="85" customFormat="1" ht="18" x14ac:dyDescent="0.3">
      <c r="A34" s="92" t="s">
        <v>47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5" spans="1:13" s="85" customFormat="1" ht="18" x14ac:dyDescent="0.3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  <row r="36" spans="1:13" s="85" customFormat="1" ht="18" x14ac:dyDescent="0.3">
      <c r="A36" s="91" t="s">
        <v>48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13" s="85" customFormat="1" ht="18" x14ac:dyDescent="0.3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s="85" customFormat="1" ht="18" x14ac:dyDescent="0.3">
      <c r="A38" s="91" t="s">
        <v>49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</row>
    <row r="39" spans="1:13" s="85" customFormat="1" ht="18" x14ac:dyDescent="0.3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 s="85" customFormat="1" ht="30" customHeight="1" x14ac:dyDescent="0.3">
      <c r="A40" s="92" t="s">
        <v>58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</row>
    <row r="41" spans="1:13" s="85" customFormat="1" ht="18" x14ac:dyDescent="0.35">
      <c r="A41" s="90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</row>
    <row r="42" spans="1:13" s="85" customFormat="1" ht="18" x14ac:dyDescent="0.3">
      <c r="A42" s="92" t="s">
        <v>50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</row>
    <row r="43" spans="1:13" s="85" customFormat="1" ht="15.6" x14ac:dyDescent="0.3"/>
    <row r="44" spans="1:13" s="85" customFormat="1" ht="15.6" x14ac:dyDescent="0.3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</row>
    <row r="45" spans="1:13" s="85" customFormat="1" ht="15.6" x14ac:dyDescent="0.3"/>
    <row r="46" spans="1:13" s="85" customFormat="1" ht="15.6" x14ac:dyDescent="0.3"/>
    <row r="47" spans="1:13" s="85" customFormat="1" ht="15.6" x14ac:dyDescent="0.3"/>
    <row r="48" spans="1:13" s="85" customFormat="1" ht="15.6" x14ac:dyDescent="0.3"/>
    <row r="49" s="85" customFormat="1" ht="15.6" x14ac:dyDescent="0.3"/>
    <row r="50" s="85" customFormat="1" ht="15.6" x14ac:dyDescent="0.3"/>
    <row r="51" s="85" customFormat="1" ht="15.6" x14ac:dyDescent="0.3"/>
    <row r="52" s="85" customFormat="1" ht="15.6" x14ac:dyDescent="0.3"/>
    <row r="53" s="85" customFormat="1" ht="15.6" x14ac:dyDescent="0.3"/>
    <row r="54" s="85" customFormat="1" ht="15.6" x14ac:dyDescent="0.3"/>
    <row r="55" s="85" customFormat="1" ht="15.6" x14ac:dyDescent="0.3"/>
    <row r="56" s="85" customFormat="1" ht="15.6" x14ac:dyDescent="0.3"/>
    <row r="57" s="85" customFormat="1" ht="15.6" x14ac:dyDescent="0.3"/>
    <row r="58" s="85" customFormat="1" ht="15.6" x14ac:dyDescent="0.3"/>
    <row r="59" s="85" customFormat="1" ht="15.6" x14ac:dyDescent="0.3"/>
  </sheetData>
  <mergeCells count="11">
    <mergeCell ref="A42:M42"/>
    <mergeCell ref="A32:M32"/>
    <mergeCell ref="A34:M34"/>
    <mergeCell ref="A36:M36"/>
    <mergeCell ref="A38:M38"/>
    <mergeCell ref="A40:M40"/>
    <mergeCell ref="A1:M2"/>
    <mergeCell ref="A4:M4"/>
    <mergeCell ref="A18:M18"/>
    <mergeCell ref="A28:M28"/>
    <mergeCell ref="A30:M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60A3-02D6-475D-A8E1-D1C7B35A6AC8}">
  <sheetPr codeName="Foglio2"/>
  <dimension ref="A1:Y2116"/>
  <sheetViews>
    <sheetView zoomScale="90" zoomScaleNormal="90" workbookViewId="0">
      <selection activeCell="R4" sqref="R4"/>
    </sheetView>
  </sheetViews>
  <sheetFormatPr defaultColWidth="9.109375" defaultRowHeight="13.2" x14ac:dyDescent="0.25"/>
  <cols>
    <col min="1" max="2" width="9.109375" style="6"/>
    <col min="3" max="4" width="8" style="6" customWidth="1"/>
    <col min="5" max="6" width="9.109375" style="7"/>
    <col min="7" max="7" width="13.5546875" style="6" customWidth="1"/>
    <col min="8" max="8" width="10.44140625" style="7" customWidth="1"/>
    <col min="9" max="9" width="18.77734375" style="6" customWidth="1"/>
    <col min="10" max="10" width="14.33203125" style="7" customWidth="1"/>
    <col min="11" max="11" width="9.88671875" style="7" customWidth="1"/>
    <col min="12" max="12" width="13.109375" style="6" bestFit="1" customWidth="1"/>
    <col min="13" max="13" width="12" style="7" customWidth="1"/>
    <col min="14" max="14" width="12.6640625" style="5" customWidth="1"/>
    <col min="15" max="15" width="12" style="6" bestFit="1" customWidth="1"/>
    <col min="16" max="16" width="11.6640625" style="6" bestFit="1" customWidth="1"/>
    <col min="17" max="17" width="13.33203125" style="7" bestFit="1" customWidth="1"/>
    <col min="18" max="18" width="11.6640625" style="6" customWidth="1"/>
    <col min="19" max="19" width="13.33203125" style="7" bestFit="1" customWidth="1"/>
    <col min="20" max="20" width="9" style="7" customWidth="1"/>
    <col min="21" max="21" width="11.44140625" style="7" customWidth="1"/>
    <col min="22" max="22" width="9.109375" style="6"/>
    <col min="23" max="24" width="9.109375" style="7"/>
    <col min="25" max="25" width="9.109375" style="6" customWidth="1"/>
    <col min="26" max="16384" width="9.109375" style="6"/>
  </cols>
  <sheetData>
    <row r="1" spans="1:21" ht="13.5" customHeight="1" thickBot="1" x14ac:dyDescent="0.3">
      <c r="A1" s="1"/>
      <c r="B1" s="2"/>
      <c r="C1" s="2"/>
      <c r="D1" s="2"/>
      <c r="E1" s="3"/>
      <c r="F1" s="3"/>
      <c r="G1" s="2"/>
      <c r="H1" s="3"/>
      <c r="I1" s="1"/>
      <c r="J1" s="4"/>
      <c r="K1" s="4"/>
      <c r="L1" s="1"/>
      <c r="M1" s="4"/>
      <c r="O1" s="32"/>
      <c r="P1" s="32"/>
      <c r="Q1" s="32"/>
      <c r="R1" s="32"/>
      <c r="S1" s="32"/>
      <c r="T1" s="32"/>
      <c r="U1" s="32"/>
    </row>
    <row r="2" spans="1:21" ht="21.6" thickBot="1" x14ac:dyDescent="0.45">
      <c r="A2" s="1"/>
      <c r="B2" s="1"/>
      <c r="C2" s="1"/>
      <c r="D2" s="1"/>
      <c r="E2" s="4"/>
      <c r="F2" s="4"/>
      <c r="G2" s="1"/>
      <c r="H2" s="42"/>
      <c r="I2" s="43"/>
      <c r="J2" s="44"/>
      <c r="K2" s="4"/>
      <c r="L2" s="1"/>
      <c r="M2" s="4"/>
      <c r="O2" s="73" t="s">
        <v>41</v>
      </c>
      <c r="P2" s="74"/>
      <c r="Q2" s="32"/>
      <c r="R2" s="32"/>
      <c r="S2" s="32"/>
      <c r="T2" s="32"/>
      <c r="U2" s="32"/>
    </row>
    <row r="3" spans="1:21" ht="21.6" thickBot="1" x14ac:dyDescent="0.45">
      <c r="A3" s="1"/>
      <c r="B3" s="1"/>
      <c r="C3" s="1"/>
      <c r="D3" s="1"/>
      <c r="E3" s="4"/>
      <c r="F3" s="4"/>
      <c r="G3" s="1"/>
      <c r="H3" s="45"/>
      <c r="I3" s="46"/>
      <c r="J3" s="47" t="str">
        <f>A36</f>
        <v>PID</v>
      </c>
      <c r="K3" s="4"/>
      <c r="L3" s="1"/>
      <c r="M3" s="4"/>
      <c r="O3" s="75" t="s">
        <v>42</v>
      </c>
      <c r="P3" s="76"/>
    </row>
    <row r="4" spans="1:21" ht="17.399999999999999" x14ac:dyDescent="0.3">
      <c r="A4" s="1"/>
      <c r="B4" s="1"/>
      <c r="C4" s="1"/>
      <c r="D4" s="1"/>
      <c r="E4" s="4"/>
      <c r="F4" s="4"/>
      <c r="G4" s="1"/>
      <c r="H4" s="45"/>
      <c r="I4" s="46"/>
      <c r="J4" s="48"/>
      <c r="K4" s="4"/>
      <c r="L4" s="1"/>
      <c r="M4" s="4"/>
      <c r="O4" s="7"/>
      <c r="P4" s="29"/>
      <c r="Q4" s="29"/>
    </row>
    <row r="5" spans="1:21" ht="18" thickBot="1" x14ac:dyDescent="0.35">
      <c r="A5" s="1"/>
      <c r="B5" s="1"/>
      <c r="C5" s="1"/>
      <c r="D5" s="1"/>
      <c r="E5" s="4"/>
      <c r="F5" s="4"/>
      <c r="G5" s="1"/>
      <c r="H5" s="45"/>
      <c r="I5" s="49"/>
      <c r="J5" s="48"/>
      <c r="K5" s="4"/>
      <c r="L5" s="1"/>
      <c r="M5" s="4"/>
      <c r="O5" s="7"/>
      <c r="P5" s="29"/>
      <c r="Q5" s="29"/>
    </row>
    <row r="6" spans="1:21" ht="21.6" thickBot="1" x14ac:dyDescent="0.5">
      <c r="A6" s="1"/>
      <c r="B6" s="1"/>
      <c r="C6" s="1"/>
      <c r="D6" s="1"/>
      <c r="E6" s="4"/>
      <c r="F6" s="4"/>
      <c r="G6" s="1"/>
      <c r="H6" s="45"/>
      <c r="I6" s="49" t="s">
        <v>62</v>
      </c>
      <c r="J6" s="50">
        <v>3</v>
      </c>
      <c r="K6" s="4"/>
      <c r="L6" s="1"/>
      <c r="M6" s="4"/>
      <c r="O6" s="7"/>
      <c r="P6" s="29"/>
      <c r="Q6" s="29"/>
    </row>
    <row r="7" spans="1:21" ht="21.6" thickBot="1" x14ac:dyDescent="0.5">
      <c r="A7" s="1"/>
      <c r="B7" s="1"/>
      <c r="C7" s="1"/>
      <c r="D7" s="1"/>
      <c r="E7" s="4"/>
      <c r="F7" s="4"/>
      <c r="G7" s="1"/>
      <c r="H7" s="45"/>
      <c r="I7" s="51" t="s">
        <v>63</v>
      </c>
      <c r="J7" s="50">
        <v>60</v>
      </c>
      <c r="K7" s="4"/>
      <c r="L7" s="1"/>
      <c r="M7" s="4"/>
      <c r="O7" s="7"/>
      <c r="P7" s="29"/>
      <c r="Q7" s="29"/>
    </row>
    <row r="8" spans="1:21" ht="21.6" thickBot="1" x14ac:dyDescent="0.5">
      <c r="A8" s="1"/>
      <c r="B8" s="1"/>
      <c r="C8" s="1"/>
      <c r="D8" s="1"/>
      <c r="E8" s="4"/>
      <c r="F8" s="4"/>
      <c r="G8" s="1"/>
      <c r="H8" s="45"/>
      <c r="I8" s="49" t="s">
        <v>64</v>
      </c>
      <c r="J8" s="50">
        <v>1</v>
      </c>
      <c r="K8" s="4"/>
      <c r="L8" s="1"/>
      <c r="M8" s="4"/>
      <c r="O8" s="7"/>
      <c r="P8" s="29"/>
      <c r="Q8" s="29"/>
      <c r="R8" s="30"/>
    </row>
    <row r="9" spans="1:21" ht="18" thickBot="1" x14ac:dyDescent="0.35">
      <c r="A9" s="1"/>
      <c r="B9" s="1"/>
      <c r="C9" s="1"/>
      <c r="D9" s="1"/>
      <c r="E9" s="4"/>
      <c r="F9" s="4"/>
      <c r="G9" s="1"/>
      <c r="H9" s="52" t="s">
        <v>29</v>
      </c>
      <c r="I9" s="53"/>
      <c r="J9" s="50">
        <v>1</v>
      </c>
      <c r="K9" s="4"/>
      <c r="L9" s="1"/>
      <c r="M9" s="4"/>
      <c r="O9" s="65" t="s">
        <v>0</v>
      </c>
      <c r="P9" s="78" t="s">
        <v>51</v>
      </c>
      <c r="Q9" s="79" t="s">
        <v>1</v>
      </c>
      <c r="R9" s="80" t="s">
        <v>67</v>
      </c>
    </row>
    <row r="10" spans="1:21" ht="18" thickBot="1" x14ac:dyDescent="0.35">
      <c r="A10" s="1"/>
      <c r="B10" s="1"/>
      <c r="C10" s="1"/>
      <c r="D10" s="1"/>
      <c r="E10" s="4"/>
      <c r="F10" s="4"/>
      <c r="G10" s="1"/>
      <c r="H10" s="52" t="s">
        <v>40</v>
      </c>
      <c r="I10" s="53"/>
      <c r="J10" s="54">
        <f>J21/J17*100</f>
        <v>0</v>
      </c>
      <c r="K10" s="4"/>
      <c r="L10" s="1"/>
      <c r="M10" s="4"/>
      <c r="O10" s="66" t="s">
        <v>2</v>
      </c>
      <c r="P10" s="81" t="s">
        <v>51</v>
      </c>
      <c r="Q10" s="82" t="s">
        <v>3</v>
      </c>
      <c r="R10" s="80" t="s">
        <v>68</v>
      </c>
    </row>
    <row r="11" spans="1:21" ht="18" thickBot="1" x14ac:dyDescent="0.35">
      <c r="A11" s="1"/>
      <c r="B11" s="1"/>
      <c r="C11" s="1"/>
      <c r="D11" s="1"/>
      <c r="E11" s="4"/>
      <c r="F11" s="4"/>
      <c r="G11" s="1"/>
      <c r="H11" s="55" t="s">
        <v>25</v>
      </c>
      <c r="I11" s="56"/>
      <c r="J11" s="50" t="s">
        <v>2</v>
      </c>
      <c r="K11" s="4"/>
      <c r="L11" s="1"/>
      <c r="M11" s="4"/>
    </row>
    <row r="12" spans="1:21" x14ac:dyDescent="0.25">
      <c r="A12" s="1"/>
      <c r="B12" s="1"/>
      <c r="C12" s="1"/>
      <c r="D12" s="1"/>
      <c r="E12" s="4"/>
      <c r="F12" s="4"/>
      <c r="G12" s="1"/>
      <c r="H12" s="3"/>
      <c r="I12" s="3"/>
      <c r="J12" s="3"/>
      <c r="K12" s="4"/>
      <c r="L12" s="1"/>
      <c r="M12" s="4"/>
    </row>
    <row r="13" spans="1:21" ht="13.8" thickBot="1" x14ac:dyDescent="0.3">
      <c r="A13" s="1"/>
      <c r="B13" s="1"/>
      <c r="C13" s="1"/>
      <c r="D13" s="1"/>
      <c r="E13" s="4"/>
      <c r="F13" s="4"/>
      <c r="G13" s="1"/>
      <c r="H13" s="4"/>
      <c r="I13" s="1"/>
      <c r="J13" s="4"/>
      <c r="K13" s="4"/>
      <c r="L13" s="1"/>
      <c r="M13" s="4"/>
    </row>
    <row r="14" spans="1:21" ht="17.399999999999999" x14ac:dyDescent="0.3">
      <c r="A14" s="1"/>
      <c r="B14" s="1"/>
      <c r="C14" s="1"/>
      <c r="D14" s="1"/>
      <c r="E14" s="4"/>
      <c r="F14" s="4"/>
      <c r="G14" s="1"/>
      <c r="H14" s="42"/>
      <c r="I14" s="43"/>
      <c r="J14" s="44"/>
      <c r="K14" s="4"/>
      <c r="L14" s="1"/>
      <c r="M14" s="4"/>
    </row>
    <row r="15" spans="1:21" ht="18" thickBot="1" x14ac:dyDescent="0.35">
      <c r="A15" s="1"/>
      <c r="B15" s="1"/>
      <c r="C15" s="1"/>
      <c r="D15" s="1"/>
      <c r="E15" s="4"/>
      <c r="F15" s="4"/>
      <c r="G15" s="1"/>
      <c r="H15" s="45"/>
      <c r="I15" s="57"/>
      <c r="J15" s="48"/>
      <c r="K15" s="4"/>
      <c r="L15" s="1"/>
      <c r="M15" s="4"/>
      <c r="O15" s="8"/>
      <c r="P15" s="33"/>
    </row>
    <row r="16" spans="1:21" ht="15.75" customHeight="1" thickBot="1" x14ac:dyDescent="0.35">
      <c r="A16" s="1"/>
      <c r="B16" s="3"/>
      <c r="C16" s="3"/>
      <c r="D16" s="3"/>
      <c r="E16" s="3"/>
      <c r="F16" s="3"/>
      <c r="G16" s="3"/>
      <c r="H16" s="58" t="s">
        <v>22</v>
      </c>
      <c r="I16" s="59"/>
      <c r="J16" s="60" t="s">
        <v>24</v>
      </c>
      <c r="K16" s="9"/>
      <c r="L16" s="3"/>
      <c r="M16" s="3"/>
      <c r="N16" s="10"/>
      <c r="O16" s="67" t="s">
        <v>24</v>
      </c>
      <c r="P16" s="68" t="s">
        <v>51</v>
      </c>
      <c r="Q16" s="69" t="s">
        <v>52</v>
      </c>
    </row>
    <row r="17" spans="1:17" ht="18" thickBot="1" x14ac:dyDescent="0.35">
      <c r="A17" s="11"/>
      <c r="B17" s="3"/>
      <c r="C17" s="3"/>
      <c r="D17" s="3"/>
      <c r="E17" s="3"/>
      <c r="F17" s="3"/>
      <c r="G17" s="3"/>
      <c r="H17" s="58" t="s">
        <v>20</v>
      </c>
      <c r="I17" s="59"/>
      <c r="J17" s="60">
        <v>50</v>
      </c>
      <c r="K17" s="12"/>
      <c r="L17" s="1"/>
      <c r="M17" s="4"/>
      <c r="N17" s="13"/>
      <c r="O17" s="70" t="s">
        <v>23</v>
      </c>
      <c r="P17" s="71" t="s">
        <v>51</v>
      </c>
      <c r="Q17" s="72" t="s">
        <v>53</v>
      </c>
    </row>
    <row r="18" spans="1:17" ht="18" thickBot="1" x14ac:dyDescent="0.35">
      <c r="A18" s="11"/>
      <c r="B18" s="3"/>
      <c r="C18" s="3"/>
      <c r="D18" s="3"/>
      <c r="E18" s="3"/>
      <c r="F18" s="3"/>
      <c r="G18" s="3"/>
      <c r="H18" s="58" t="s">
        <v>14</v>
      </c>
      <c r="I18" s="59"/>
      <c r="J18" s="61">
        <v>0</v>
      </c>
      <c r="K18" s="12"/>
      <c r="L18" s="1"/>
      <c r="M18" s="4"/>
      <c r="N18" s="13"/>
    </row>
    <row r="19" spans="1:17" ht="18" thickBot="1" x14ac:dyDescent="0.35">
      <c r="A19" s="11"/>
      <c r="B19" s="3"/>
      <c r="C19" s="3"/>
      <c r="D19" s="3"/>
      <c r="E19" s="3"/>
      <c r="F19" s="3"/>
      <c r="G19" s="3"/>
      <c r="H19" s="58" t="s">
        <v>4</v>
      </c>
      <c r="I19" s="59"/>
      <c r="J19" s="61">
        <v>5</v>
      </c>
      <c r="K19" s="12"/>
      <c r="L19" s="1"/>
      <c r="M19" s="4"/>
      <c r="N19" s="13"/>
    </row>
    <row r="20" spans="1:17" ht="15.75" customHeight="1" thickBot="1" x14ac:dyDescent="0.35">
      <c r="A20" s="11"/>
      <c r="B20" s="3"/>
      <c r="C20" s="3"/>
      <c r="D20" s="3"/>
      <c r="E20" s="3"/>
      <c r="F20" s="3"/>
      <c r="G20" s="3"/>
      <c r="H20" s="52" t="s">
        <v>43</v>
      </c>
      <c r="I20" s="53"/>
      <c r="J20" s="50">
        <v>2</v>
      </c>
      <c r="K20" s="12"/>
      <c r="L20" s="1"/>
      <c r="M20" s="4"/>
      <c r="N20" s="13"/>
    </row>
    <row r="21" spans="1:17" ht="18" thickBot="1" x14ac:dyDescent="0.35">
      <c r="A21" s="1"/>
      <c r="B21" s="1"/>
      <c r="C21" s="1"/>
      <c r="D21" s="1"/>
      <c r="E21" s="4"/>
      <c r="F21" s="4"/>
      <c r="G21" s="1"/>
      <c r="H21" s="58" t="s">
        <v>36</v>
      </c>
      <c r="I21" s="59"/>
      <c r="J21" s="61">
        <v>0</v>
      </c>
      <c r="K21" s="3"/>
      <c r="L21" s="3"/>
      <c r="M21" s="3"/>
    </row>
    <row r="22" spans="1:17" ht="18" thickBot="1" x14ac:dyDescent="0.35">
      <c r="A22" s="1"/>
      <c r="B22" s="1"/>
      <c r="C22" s="1"/>
      <c r="D22" s="1"/>
      <c r="E22" s="4"/>
      <c r="F22" s="4"/>
      <c r="G22" s="1"/>
      <c r="H22" s="58" t="s">
        <v>26</v>
      </c>
      <c r="I22" s="59" t="s">
        <v>21</v>
      </c>
      <c r="J22" s="61">
        <v>2.5</v>
      </c>
      <c r="K22" s="3"/>
      <c r="L22" s="3"/>
      <c r="M22" s="3"/>
    </row>
    <row r="23" spans="1:17" ht="19.8" thickBot="1" x14ac:dyDescent="0.35">
      <c r="A23" s="1"/>
      <c r="B23" s="1"/>
      <c r="C23" s="1"/>
      <c r="D23" s="1"/>
      <c r="E23" s="4"/>
      <c r="F23" s="4"/>
      <c r="G23" s="1"/>
      <c r="H23" s="58" t="s">
        <v>65</v>
      </c>
      <c r="I23" s="59"/>
      <c r="J23" s="62">
        <f>0.785*J22*J22</f>
        <v>4.90625</v>
      </c>
      <c r="K23" s="4"/>
      <c r="L23" s="1"/>
      <c r="M23" s="4"/>
    </row>
    <row r="24" spans="1:17" ht="18" thickBot="1" x14ac:dyDescent="0.35">
      <c r="A24" s="1"/>
      <c r="B24" s="1"/>
      <c r="C24" s="1"/>
      <c r="D24" s="1"/>
      <c r="E24" s="4"/>
      <c r="F24" s="4"/>
      <c r="G24" s="1"/>
      <c r="H24" s="58" t="s">
        <v>28</v>
      </c>
      <c r="I24" s="59"/>
      <c r="J24" s="61">
        <v>20</v>
      </c>
      <c r="K24" s="3"/>
      <c r="L24" s="3"/>
      <c r="M24" s="3"/>
    </row>
    <row r="25" spans="1:17" ht="18" thickBot="1" x14ac:dyDescent="0.35">
      <c r="A25" s="1"/>
      <c r="B25" s="1"/>
      <c r="C25" s="1"/>
      <c r="D25" s="1"/>
      <c r="E25" s="4"/>
      <c r="F25" s="4"/>
      <c r="G25" s="1"/>
      <c r="H25" s="63" t="s">
        <v>27</v>
      </c>
      <c r="I25" s="64"/>
      <c r="J25" s="60">
        <v>0</v>
      </c>
      <c r="K25" s="4"/>
      <c r="L25" s="4"/>
      <c r="M25" s="4"/>
    </row>
    <row r="26" spans="1:17" x14ac:dyDescent="0.25">
      <c r="A26" s="1"/>
      <c r="B26" s="1"/>
      <c r="C26" s="1"/>
      <c r="D26" s="1"/>
      <c r="E26" s="4"/>
      <c r="F26" s="4"/>
      <c r="G26" s="1"/>
      <c r="H26" s="4"/>
      <c r="I26" s="1"/>
      <c r="J26" s="4"/>
      <c r="K26" s="4"/>
      <c r="L26" s="1"/>
      <c r="M26" s="4"/>
    </row>
    <row r="27" spans="1:17" x14ac:dyDescent="0.25">
      <c r="A27" s="1"/>
      <c r="B27" s="1"/>
      <c r="C27" s="1"/>
      <c r="D27" s="1"/>
      <c r="E27" s="4"/>
      <c r="F27" s="4"/>
      <c r="G27" s="1"/>
      <c r="H27" s="4"/>
      <c r="I27" s="1"/>
      <c r="J27" s="4"/>
      <c r="K27" s="4"/>
      <c r="L27" s="1"/>
      <c r="M27" s="4"/>
    </row>
    <row r="28" spans="1:17" x14ac:dyDescent="0.25">
      <c r="A28" s="1"/>
      <c r="B28" s="1"/>
      <c r="C28" s="1"/>
      <c r="D28" s="1"/>
      <c r="E28" s="4"/>
      <c r="F28" s="4"/>
      <c r="G28" s="1"/>
      <c r="H28" s="4"/>
      <c r="I28" s="1"/>
      <c r="J28" s="4"/>
      <c r="K28" s="4"/>
      <c r="L28" s="1"/>
      <c r="M28" s="4"/>
    </row>
    <row r="29" spans="1:17" x14ac:dyDescent="0.25">
      <c r="A29" s="1"/>
      <c r="B29" s="1"/>
      <c r="C29" s="1"/>
      <c r="D29" s="1"/>
      <c r="E29" s="4"/>
      <c r="F29" s="4"/>
      <c r="G29" s="1"/>
      <c r="H29" s="4"/>
      <c r="I29" s="1"/>
      <c r="J29" s="4"/>
      <c r="K29" s="4"/>
      <c r="L29" s="1"/>
      <c r="M29" s="4"/>
    </row>
    <row r="31" spans="1:17" ht="33" customHeight="1" x14ac:dyDescent="0.4">
      <c r="A31" s="77" t="s">
        <v>66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7" x14ac:dyDescent="0.25">
      <c r="A32" s="6" t="s">
        <v>5</v>
      </c>
      <c r="B32" s="6" t="b">
        <f>AND($J$8 =0, $J$9=0)</f>
        <v>0</v>
      </c>
    </row>
    <row r="33" spans="1:25" x14ac:dyDescent="0.25">
      <c r="A33" s="6" t="s">
        <v>6</v>
      </c>
      <c r="B33" s="6" t="b">
        <f>AND($J$8 &lt;&gt; 0, $J$9=0)</f>
        <v>0</v>
      </c>
    </row>
    <row r="34" spans="1:25" x14ac:dyDescent="0.25">
      <c r="A34" s="6" t="s">
        <v>7</v>
      </c>
      <c r="B34" s="6" t="b">
        <f>AND($J$8 =0, $J$9&lt;&gt;0)</f>
        <v>0</v>
      </c>
    </row>
    <row r="36" spans="1:25" x14ac:dyDescent="0.25">
      <c r="A36" s="6" t="str">
        <f>IF(B32,"P",IF(B33,"PD",IF(B34,"PI","PID")))</f>
        <v>PID</v>
      </c>
    </row>
    <row r="38" spans="1:25" x14ac:dyDescent="0.25">
      <c r="A38" s="14" t="str">
        <f>"Controller "&amp;$A$36&amp;" - SP = "&amp;$J$20&amp;" m - Kp = "&amp;$J$6&amp;" - Ti = "&amp;$J$7&amp;" s - Td = "&amp;$J$8&amp;" s"</f>
        <v>Controller PID - SP = 2 m - Kp = 3 - Ti = 60 s - Td = 1 s</v>
      </c>
    </row>
    <row r="39" spans="1:25" x14ac:dyDescent="0.25">
      <c r="C39" s="5"/>
      <c r="D39" s="5"/>
      <c r="E39" s="5"/>
      <c r="F39" s="5"/>
    </row>
    <row r="40" spans="1:25" x14ac:dyDescent="0.25">
      <c r="C40" s="5"/>
      <c r="D40" s="5"/>
      <c r="E40" s="5"/>
      <c r="F40" s="5"/>
      <c r="J40" s="6"/>
      <c r="K40" s="6"/>
      <c r="L40" s="31"/>
      <c r="M40" s="31"/>
      <c r="N40" s="31"/>
      <c r="O40" s="7"/>
      <c r="R40" s="7"/>
      <c r="S40" s="6"/>
      <c r="T40" s="6"/>
      <c r="U40" s="6"/>
      <c r="W40" s="6"/>
      <c r="X40" s="6"/>
    </row>
    <row r="41" spans="1:25" ht="25.5" customHeight="1" x14ac:dyDescent="0.25">
      <c r="C41" s="5"/>
      <c r="D41" s="5"/>
      <c r="E41" s="5"/>
      <c r="F41" s="5"/>
      <c r="I41" s="15" t="s">
        <v>30</v>
      </c>
      <c r="J41" s="37"/>
      <c r="K41" s="39"/>
      <c r="L41" s="37" t="s">
        <v>31</v>
      </c>
      <c r="M41" s="37" t="s">
        <v>32</v>
      </c>
      <c r="N41" s="37" t="s">
        <v>33</v>
      </c>
      <c r="O41" s="41" t="s">
        <v>8</v>
      </c>
      <c r="R41" s="7"/>
      <c r="T41" s="16"/>
      <c r="U41" s="34" t="s">
        <v>61</v>
      </c>
      <c r="V41" s="35"/>
      <c r="W41" s="35"/>
      <c r="X41" s="35"/>
      <c r="Y41" s="36"/>
    </row>
    <row r="42" spans="1:25" x14ac:dyDescent="0.25">
      <c r="A42" s="17" t="s">
        <v>59</v>
      </c>
      <c r="C42" s="5"/>
      <c r="D42" s="5"/>
      <c r="E42" s="5"/>
      <c r="F42" s="5"/>
      <c r="I42" s="18"/>
      <c r="J42" s="38"/>
      <c r="K42" s="40"/>
      <c r="L42" s="37"/>
      <c r="M42" s="37"/>
      <c r="N42" s="37"/>
      <c r="O42" s="41"/>
      <c r="Q42" s="7" t="s">
        <v>16</v>
      </c>
      <c r="R42" s="16" t="s">
        <v>15</v>
      </c>
      <c r="S42" s="19" t="s">
        <v>60</v>
      </c>
      <c r="T42" s="28" t="s">
        <v>19</v>
      </c>
      <c r="U42" s="20"/>
      <c r="V42" s="21"/>
      <c r="W42" s="21"/>
      <c r="X42" s="21"/>
      <c r="Y42" s="23" t="s">
        <v>57</v>
      </c>
    </row>
    <row r="43" spans="1:25" x14ac:dyDescent="0.25">
      <c r="A43" s="19" t="s">
        <v>10</v>
      </c>
      <c r="B43" s="16" t="s">
        <v>11</v>
      </c>
      <c r="C43" s="19" t="s">
        <v>12</v>
      </c>
      <c r="D43" s="19" t="s">
        <v>17</v>
      </c>
      <c r="E43" s="19" t="s">
        <v>13</v>
      </c>
      <c r="F43" s="19" t="s">
        <v>18</v>
      </c>
      <c r="G43" s="19" t="s">
        <v>19</v>
      </c>
      <c r="H43" s="19" t="s">
        <v>55</v>
      </c>
      <c r="I43" s="5">
        <v>0</v>
      </c>
      <c r="J43" s="6">
        <v>0</v>
      </c>
      <c r="K43" s="6">
        <v>0</v>
      </c>
      <c r="L43" s="7"/>
      <c r="M43" s="6"/>
      <c r="N43" s="7"/>
      <c r="O43" s="7"/>
      <c r="R43" s="7"/>
      <c r="U43" s="23" t="s">
        <v>34</v>
      </c>
      <c r="V43" s="23" t="s">
        <v>35</v>
      </c>
      <c r="W43" s="24" t="s">
        <v>56</v>
      </c>
      <c r="X43" s="22" t="s">
        <v>9</v>
      </c>
      <c r="Y43" s="21">
        <v>0</v>
      </c>
    </row>
    <row r="44" spans="1:25" x14ac:dyDescent="0.25">
      <c r="A44" s="7">
        <v>0</v>
      </c>
      <c r="B44" s="25">
        <f>A44/60</f>
        <v>0</v>
      </c>
      <c r="C44" s="5">
        <f ca="1">IF(A44&lt;$J$25,E44,OFFSET(Y43,-$J$25,0)/$J$23/1000+E44)</f>
        <v>2</v>
      </c>
      <c r="D44" s="5">
        <f ca="1">(((C44-$J$18)/($J$19-$J$18)*100)+25)/6.25</f>
        <v>10.4</v>
      </c>
      <c r="E44" s="7">
        <f>$J$20</f>
        <v>2</v>
      </c>
      <c r="F44" s="5">
        <f>(((E44-$J$18)/($J$19-$J$18)*100)+25)/6.25</f>
        <v>10.4</v>
      </c>
      <c r="G44" s="26">
        <f ca="1">T44</f>
        <v>0</v>
      </c>
      <c r="H44" s="7">
        <f>$J$10</f>
        <v>0</v>
      </c>
      <c r="I44" s="5">
        <f ca="1">IF($J$11="Direct",D44-F44,F44-D44)</f>
        <v>0</v>
      </c>
      <c r="J44" s="6">
        <f t="shared" ref="J44:J107" ca="1" si="0">J43+I44</f>
        <v>0</v>
      </c>
      <c r="K44" s="6">
        <f t="shared" ref="K44:K107" ca="1" si="1">I44-I43</f>
        <v>0</v>
      </c>
      <c r="L44" s="27">
        <f ca="1">$J$6*I44</f>
        <v>0</v>
      </c>
      <c r="M44" s="8">
        <f ca="1">$J$9*$J$6/$J$7*J44</f>
        <v>0</v>
      </c>
      <c r="N44" s="7">
        <f ca="1">$J$6*$J$8*K44</f>
        <v>0</v>
      </c>
      <c r="O44" s="7">
        <f t="shared" ref="O44:O107" ca="1" si="2">SUM(L44:N44)</f>
        <v>0</v>
      </c>
      <c r="Q44" s="27">
        <f ca="1">IF($J$16="Fail close",((($J$10-0)/(100-0)*100+25)/6.25)+O44,((($J$10-0)/100)*(-16)+20)+O44)</f>
        <v>4</v>
      </c>
      <c r="R44" s="7">
        <f ca="1">IF(Q44&gt;20,20,4)</f>
        <v>4</v>
      </c>
      <c r="S44" s="7">
        <f ca="1">IF(OR(Q44&lt;4,Q44&gt;20),R44,Q44)</f>
        <v>4</v>
      </c>
      <c r="T44" s="7">
        <f ca="1">IF($J$16="Fail close",(S44-4)/16*100,(S44-20)/(-16)*100)</f>
        <v>0</v>
      </c>
      <c r="U44" s="5">
        <f ca="1">$J$17*T44/100</f>
        <v>0</v>
      </c>
      <c r="V44" s="7">
        <f t="shared" ref="V44:V107" si="3">$J$24</f>
        <v>20</v>
      </c>
      <c r="W44" s="7">
        <f>$J$21+V44</f>
        <v>20</v>
      </c>
      <c r="X44" s="6">
        <f t="shared" ref="X44:X107" ca="1" si="4">U44-W44</f>
        <v>-20</v>
      </c>
      <c r="Y44" s="7">
        <f ca="1">Y43+X44</f>
        <v>-20</v>
      </c>
    </row>
    <row r="45" spans="1:25" x14ac:dyDescent="0.25">
      <c r="A45" s="7">
        <v>1</v>
      </c>
      <c r="B45" s="25">
        <f t="shared" ref="B45:B108" si="5">A45/60</f>
        <v>1.6666666666666666E-2</v>
      </c>
      <c r="C45" s="5">
        <f t="shared" ref="C45:C108" ca="1" si="6">IF(A45&lt;$J$25,E45,OFFSET(Y44,-$J$25,0)/$J$23/1000+E45)</f>
        <v>1.995923566878981</v>
      </c>
      <c r="D45" s="5">
        <f t="shared" ref="D45:D108" ca="1" si="7">(((C45-$J$18)/($J$19-$J$18)*100)+25)/6.25</f>
        <v>10.386955414012739</v>
      </c>
      <c r="E45" s="7">
        <f t="shared" ref="E45:E108" si="8">$J$20</f>
        <v>2</v>
      </c>
      <c r="F45" s="5">
        <f t="shared" ref="F45:F108" si="9">(((E45-$J$18)/($J$19-$J$18)*100)+25)/6.25</f>
        <v>10.4</v>
      </c>
      <c r="G45" s="26">
        <f t="shared" ref="G45:G108" ca="1" si="10">T45</f>
        <v>0.49324840764331523</v>
      </c>
      <c r="H45" s="7">
        <f t="shared" ref="H45:H108" si="11">$J$10</f>
        <v>0</v>
      </c>
      <c r="I45" s="5">
        <f t="shared" ref="I45:I108" ca="1" si="12">IF($J$11="Direct",D45-F45,F45-D45)</f>
        <v>1.3044585987261215E-2</v>
      </c>
      <c r="J45" s="6">
        <f t="shared" ca="1" si="0"/>
        <v>1.3044585987261215E-2</v>
      </c>
      <c r="K45" s="6">
        <f t="shared" ca="1" si="1"/>
        <v>1.3044585987261215E-2</v>
      </c>
      <c r="L45" s="27">
        <f t="shared" ref="L45:L108" ca="1" si="13">$J$6*I45</f>
        <v>3.9133757961783644E-2</v>
      </c>
      <c r="M45" s="8">
        <f t="shared" ref="M45:M108" ca="1" si="14">$J$9*$J$6/$J$7*J45</f>
        <v>6.5222929936306075E-4</v>
      </c>
      <c r="N45" s="7">
        <f t="shared" ref="N45:N108" ca="1" si="15">$J$6*$J$8*K45</f>
        <v>3.9133757961783644E-2</v>
      </c>
      <c r="O45" s="7">
        <f t="shared" ca="1" si="2"/>
        <v>7.8919745222930354E-2</v>
      </c>
      <c r="Q45" s="27">
        <f t="shared" ref="Q45:Q108" ca="1" si="16">IF($J$16="Fail close",((($J$10-0)/(100-0)*100+25)/6.25)+O45,((($J$10-0)/100)*(-16)+20)+O45)</f>
        <v>4.0789197452229304</v>
      </c>
      <c r="R45" s="7">
        <f t="shared" ref="R45:R108" ca="1" si="17">IF(Q45&gt;20,20,4)</f>
        <v>4</v>
      </c>
      <c r="S45" s="7">
        <f t="shared" ref="S45:S108" ca="1" si="18">IF(OR(Q45&lt;4,Q45&gt;20),R45,Q45)</f>
        <v>4.0789197452229304</v>
      </c>
      <c r="T45" s="7">
        <f t="shared" ref="T45:T108" ca="1" si="19">IF($J$16="Fail close",(S45-4)/16*100,(S45-20)/(-16)*100)</f>
        <v>0.49324840764331523</v>
      </c>
      <c r="U45" s="5">
        <f ca="1">$J$17*T45/100</f>
        <v>0.24662420382165762</v>
      </c>
      <c r="V45" s="33">
        <f t="shared" si="3"/>
        <v>20</v>
      </c>
      <c r="W45" s="7">
        <f t="shared" ref="W45:W108" si="20">$J$21+V45</f>
        <v>20</v>
      </c>
      <c r="X45" s="6">
        <f t="shared" ca="1" si="4"/>
        <v>-19.753375796178343</v>
      </c>
      <c r="Y45" s="7">
        <f t="shared" ref="Y45:Y108" ca="1" si="21">Y44+X45</f>
        <v>-39.753375796178346</v>
      </c>
    </row>
    <row r="46" spans="1:25" x14ac:dyDescent="0.25">
      <c r="A46" s="7">
        <v>2</v>
      </c>
      <c r="B46" s="25">
        <f t="shared" si="5"/>
        <v>3.3333333333333333E-2</v>
      </c>
      <c r="C46" s="5">
        <f t="shared" ca="1" si="6"/>
        <v>1.9918974011116071</v>
      </c>
      <c r="D46" s="5">
        <f t="shared" ca="1" si="7"/>
        <v>10.374071683557142</v>
      </c>
      <c r="E46" s="7">
        <f t="shared" si="8"/>
        <v>2</v>
      </c>
      <c r="F46" s="5">
        <f t="shared" si="9"/>
        <v>10.4</v>
      </c>
      <c r="G46" s="26">
        <f t="shared" ca="1" si="10"/>
        <v>0.73990491135544345</v>
      </c>
      <c r="H46" s="7">
        <f t="shared" si="11"/>
        <v>0</v>
      </c>
      <c r="I46" s="5">
        <f t="shared" ca="1" si="12"/>
        <v>2.592831644285809E-2</v>
      </c>
      <c r="J46" s="6">
        <f t="shared" ca="1" si="0"/>
        <v>3.8972902430119305E-2</v>
      </c>
      <c r="K46" s="6">
        <f t="shared" ca="1" si="1"/>
        <v>1.2883730455596876E-2</v>
      </c>
      <c r="L46" s="27">
        <f t="shared" ca="1" si="13"/>
        <v>7.7784949328574271E-2</v>
      </c>
      <c r="M46" s="8">
        <f t="shared" ca="1" si="14"/>
        <v>1.9486451215059654E-3</v>
      </c>
      <c r="N46" s="7">
        <f t="shared" ca="1" si="15"/>
        <v>3.8651191366790627E-2</v>
      </c>
      <c r="O46" s="7">
        <f t="shared" ca="1" si="2"/>
        <v>0.11838478581687087</v>
      </c>
      <c r="Q46" s="27">
        <f t="shared" ca="1" si="16"/>
        <v>4.118384785816871</v>
      </c>
      <c r="R46" s="7">
        <f t="shared" ca="1" si="17"/>
        <v>4</v>
      </c>
      <c r="S46" s="7">
        <f t="shared" ca="1" si="18"/>
        <v>4.118384785816871</v>
      </c>
      <c r="T46" s="7">
        <f t="shared" ca="1" si="19"/>
        <v>0.73990491135544345</v>
      </c>
      <c r="U46" s="5">
        <f t="shared" ref="U46:U109" ca="1" si="22">$J$17*T46/100</f>
        <v>0.36995245567772173</v>
      </c>
      <c r="V46" s="33">
        <f t="shared" si="3"/>
        <v>20</v>
      </c>
      <c r="W46" s="7">
        <f t="shared" si="20"/>
        <v>20</v>
      </c>
      <c r="X46" s="6">
        <f t="shared" ca="1" si="4"/>
        <v>-19.630047544322277</v>
      </c>
      <c r="Y46" s="7">
        <f t="shared" ca="1" si="21"/>
        <v>-59.383423340500627</v>
      </c>
    </row>
    <row r="47" spans="1:25" x14ac:dyDescent="0.25">
      <c r="A47" s="7">
        <v>3</v>
      </c>
      <c r="B47" s="25">
        <f t="shared" si="5"/>
        <v>0.05</v>
      </c>
      <c r="C47" s="5">
        <f t="shared" ca="1" si="6"/>
        <v>1.9878963723127643</v>
      </c>
      <c r="D47" s="5">
        <f t="shared" ca="1" si="7"/>
        <v>10.361268391400845</v>
      </c>
      <c r="E47" s="7">
        <f t="shared" si="8"/>
        <v>2</v>
      </c>
      <c r="F47" s="5">
        <f t="shared" si="9"/>
        <v>10.4</v>
      </c>
      <c r="G47" s="26">
        <f t="shared" ca="1" si="10"/>
        <v>0.99056204886138755</v>
      </c>
      <c r="H47" s="7">
        <f t="shared" si="11"/>
        <v>0</v>
      </c>
      <c r="I47" s="5">
        <f t="shared" ca="1" si="12"/>
        <v>3.8731608599155365E-2</v>
      </c>
      <c r="J47" s="6">
        <f t="shared" ca="1" si="0"/>
        <v>7.770451102927467E-2</v>
      </c>
      <c r="K47" s="6">
        <f t="shared" ca="1" si="1"/>
        <v>1.2803292156297275E-2</v>
      </c>
      <c r="L47" s="27">
        <f t="shared" ca="1" si="13"/>
        <v>0.11619482579746609</v>
      </c>
      <c r="M47" s="8">
        <f t="shared" ca="1" si="14"/>
        <v>3.8852255514637336E-3</v>
      </c>
      <c r="N47" s="7">
        <f t="shared" ca="1" si="15"/>
        <v>3.8409876468891824E-2</v>
      </c>
      <c r="O47" s="7">
        <f t="shared" ca="1" si="2"/>
        <v>0.15848992781782165</v>
      </c>
      <c r="Q47" s="27">
        <f t="shared" ca="1" si="16"/>
        <v>4.158489927817822</v>
      </c>
      <c r="R47" s="7">
        <f t="shared" ca="1" si="17"/>
        <v>4</v>
      </c>
      <c r="S47" s="7">
        <f t="shared" ca="1" si="18"/>
        <v>4.158489927817822</v>
      </c>
      <c r="T47" s="7">
        <f t="shared" ca="1" si="19"/>
        <v>0.99056204886138755</v>
      </c>
      <c r="U47" s="5">
        <f t="shared" ca="1" si="22"/>
        <v>0.49528102443069377</v>
      </c>
      <c r="V47" s="33">
        <f t="shared" si="3"/>
        <v>20</v>
      </c>
      <c r="W47" s="7">
        <f t="shared" si="20"/>
        <v>20</v>
      </c>
      <c r="X47" s="6">
        <f t="shared" ca="1" si="4"/>
        <v>-19.504718975569308</v>
      </c>
      <c r="Y47" s="7">
        <f t="shared" ca="1" si="21"/>
        <v>-78.888142316069931</v>
      </c>
    </row>
    <row r="48" spans="1:25" x14ac:dyDescent="0.25">
      <c r="A48" s="7">
        <v>4</v>
      </c>
      <c r="B48" s="25">
        <f t="shared" si="5"/>
        <v>6.6666666666666666E-2</v>
      </c>
      <c r="C48" s="5">
        <f t="shared" ca="1" si="6"/>
        <v>1.9839208881903552</v>
      </c>
      <c r="D48" s="5">
        <f t="shared" ca="1" si="7"/>
        <v>10.348546842209137</v>
      </c>
      <c r="E48" s="7">
        <f t="shared" si="8"/>
        <v>2</v>
      </c>
      <c r="F48" s="5">
        <f t="shared" si="9"/>
        <v>10.4</v>
      </c>
      <c r="G48" s="26">
        <f t="shared" ca="1" si="10"/>
        <v>1.2436375274295086</v>
      </c>
      <c r="H48" s="7">
        <f t="shared" si="11"/>
        <v>0</v>
      </c>
      <c r="I48" s="5">
        <f t="shared" ca="1" si="12"/>
        <v>5.1453157790863457E-2</v>
      </c>
      <c r="J48" s="6">
        <f t="shared" ca="1" si="0"/>
        <v>0.12915766882013813</v>
      </c>
      <c r="K48" s="6">
        <f t="shared" ca="1" si="1"/>
        <v>1.2721549191708093E-2</v>
      </c>
      <c r="L48" s="27">
        <f t="shared" ca="1" si="13"/>
        <v>0.15435947337259037</v>
      </c>
      <c r="M48" s="8">
        <f t="shared" ca="1" si="14"/>
        <v>6.4578834410069065E-3</v>
      </c>
      <c r="N48" s="7">
        <f t="shared" ca="1" si="15"/>
        <v>3.8164647575124278E-2</v>
      </c>
      <c r="O48" s="7">
        <f t="shared" ca="1" si="2"/>
        <v>0.19898200438872155</v>
      </c>
      <c r="Q48" s="27">
        <f t="shared" ca="1" si="16"/>
        <v>4.1989820043887214</v>
      </c>
      <c r="R48" s="7">
        <f t="shared" ca="1" si="17"/>
        <v>4</v>
      </c>
      <c r="S48" s="7">
        <f t="shared" ca="1" si="18"/>
        <v>4.1989820043887214</v>
      </c>
      <c r="T48" s="7">
        <f t="shared" ca="1" si="19"/>
        <v>1.2436375274295086</v>
      </c>
      <c r="U48" s="5">
        <f t="shared" ca="1" si="22"/>
        <v>0.62181876371475431</v>
      </c>
      <c r="V48" s="33">
        <f t="shared" si="3"/>
        <v>20</v>
      </c>
      <c r="W48" s="7">
        <f t="shared" si="20"/>
        <v>20</v>
      </c>
      <c r="X48" s="6">
        <f t="shared" ca="1" si="4"/>
        <v>-19.378181236285247</v>
      </c>
      <c r="Y48" s="7">
        <f t="shared" ca="1" si="21"/>
        <v>-98.266323552355175</v>
      </c>
    </row>
    <row r="49" spans="1:25" x14ac:dyDescent="0.25">
      <c r="A49" s="7">
        <v>5</v>
      </c>
      <c r="B49" s="25">
        <f t="shared" si="5"/>
        <v>8.3333333333333329E-2</v>
      </c>
      <c r="C49" s="5">
        <f t="shared" ca="1" si="6"/>
        <v>1.97997119519952</v>
      </c>
      <c r="D49" s="5">
        <f t="shared" ca="1" si="7"/>
        <v>10.335907824638463</v>
      </c>
      <c r="E49" s="7">
        <f t="shared" si="8"/>
        <v>2</v>
      </c>
      <c r="F49" s="5">
        <f t="shared" si="9"/>
        <v>10.4</v>
      </c>
      <c r="G49" s="26">
        <f t="shared" ca="1" si="10"/>
        <v>1.4991004437857336</v>
      </c>
      <c r="H49" s="7">
        <f t="shared" si="11"/>
        <v>0</v>
      </c>
      <c r="I49" s="5">
        <f t="shared" ca="1" si="12"/>
        <v>6.4092175361537329E-2</v>
      </c>
      <c r="J49" s="6">
        <f t="shared" ca="1" si="0"/>
        <v>0.19324984418167546</v>
      </c>
      <c r="K49" s="6">
        <f t="shared" ca="1" si="1"/>
        <v>1.2639017570673872E-2</v>
      </c>
      <c r="L49" s="27">
        <f t="shared" ca="1" si="13"/>
        <v>0.19227652608461199</v>
      </c>
      <c r="M49" s="8">
        <f t="shared" ca="1" si="14"/>
        <v>9.6624922090837728E-3</v>
      </c>
      <c r="N49" s="7">
        <f t="shared" ca="1" si="15"/>
        <v>3.7917052712021615E-2</v>
      </c>
      <c r="O49" s="7">
        <f t="shared" ca="1" si="2"/>
        <v>0.23985607100571738</v>
      </c>
      <c r="Q49" s="27">
        <f t="shared" ca="1" si="16"/>
        <v>4.2398560710057174</v>
      </c>
      <c r="R49" s="7">
        <f t="shared" ca="1" si="17"/>
        <v>4</v>
      </c>
      <c r="S49" s="7">
        <f t="shared" ca="1" si="18"/>
        <v>4.2398560710057174</v>
      </c>
      <c r="T49" s="7">
        <f t="shared" ca="1" si="19"/>
        <v>1.4991004437857336</v>
      </c>
      <c r="U49" s="5">
        <f t="shared" ca="1" si="22"/>
        <v>0.7495502218928668</v>
      </c>
      <c r="V49" s="33">
        <f t="shared" si="3"/>
        <v>20</v>
      </c>
      <c r="W49" s="7">
        <f t="shared" si="20"/>
        <v>20</v>
      </c>
      <c r="X49" s="6">
        <f t="shared" ca="1" si="4"/>
        <v>-19.250449778107132</v>
      </c>
      <c r="Y49" s="7">
        <f t="shared" ca="1" si="21"/>
        <v>-117.51677333046231</v>
      </c>
    </row>
    <row r="50" spans="1:25" x14ac:dyDescent="0.25">
      <c r="A50" s="7">
        <v>6</v>
      </c>
      <c r="B50" s="25">
        <f t="shared" si="5"/>
        <v>0.1</v>
      </c>
      <c r="C50" s="5">
        <f t="shared" ca="1" si="6"/>
        <v>1.9760475366460204</v>
      </c>
      <c r="D50" s="5">
        <f t="shared" ca="1" si="7"/>
        <v>10.323352117267264</v>
      </c>
      <c r="E50" s="7">
        <f t="shared" si="8"/>
        <v>2</v>
      </c>
      <c r="F50" s="5">
        <f t="shared" si="9"/>
        <v>10.4</v>
      </c>
      <c r="G50" s="26">
        <f t="shared" ca="1" si="10"/>
        <v>1.7569103541095366</v>
      </c>
      <c r="H50" s="7">
        <f t="shared" si="11"/>
        <v>0</v>
      </c>
      <c r="I50" s="5">
        <f t="shared" ca="1" si="12"/>
        <v>7.664788273273615E-2</v>
      </c>
      <c r="J50" s="6">
        <f t="shared" ca="1" si="0"/>
        <v>0.26989772691441161</v>
      </c>
      <c r="K50" s="6">
        <f t="shared" ca="1" si="1"/>
        <v>1.2555707371198821E-2</v>
      </c>
      <c r="L50" s="27">
        <f t="shared" ca="1" si="13"/>
        <v>0.22994364819820845</v>
      </c>
      <c r="M50" s="8">
        <f t="shared" ca="1" si="14"/>
        <v>1.3494886345720582E-2</v>
      </c>
      <c r="N50" s="7">
        <f t="shared" ca="1" si="15"/>
        <v>3.7667122113596463E-2</v>
      </c>
      <c r="O50" s="7">
        <f t="shared" ca="1" si="2"/>
        <v>0.28110565665752552</v>
      </c>
      <c r="Q50" s="27">
        <f t="shared" ca="1" si="16"/>
        <v>4.2811056566575258</v>
      </c>
      <c r="R50" s="7">
        <f t="shared" ca="1" si="17"/>
        <v>4</v>
      </c>
      <c r="S50" s="7">
        <f t="shared" ca="1" si="18"/>
        <v>4.2811056566575258</v>
      </c>
      <c r="T50" s="7">
        <f t="shared" ca="1" si="19"/>
        <v>1.7569103541095366</v>
      </c>
      <c r="U50" s="5">
        <f t="shared" ca="1" si="22"/>
        <v>0.87845517705476828</v>
      </c>
      <c r="V50" s="33">
        <f t="shared" si="3"/>
        <v>20</v>
      </c>
      <c r="W50" s="7">
        <f t="shared" si="20"/>
        <v>20</v>
      </c>
      <c r="X50" s="6">
        <f t="shared" ca="1" si="4"/>
        <v>-19.121544822945232</v>
      </c>
      <c r="Y50" s="7">
        <f t="shared" ca="1" si="21"/>
        <v>-136.63831815340754</v>
      </c>
    </row>
    <row r="51" spans="1:25" x14ac:dyDescent="0.25">
      <c r="A51" s="7">
        <v>7</v>
      </c>
      <c r="B51" s="25">
        <f t="shared" si="5"/>
        <v>0.11666666666666667</v>
      </c>
      <c r="C51" s="5">
        <f t="shared" ca="1" si="6"/>
        <v>1.9721501517139552</v>
      </c>
      <c r="D51" s="5">
        <f t="shared" ca="1" si="7"/>
        <v>10.310880485484658</v>
      </c>
      <c r="E51" s="7">
        <f t="shared" si="8"/>
        <v>2</v>
      </c>
      <c r="F51" s="5">
        <f t="shared" si="9"/>
        <v>10.4</v>
      </c>
      <c r="G51" s="26">
        <f t="shared" ca="1" si="10"/>
        <v>2.01702688103334</v>
      </c>
      <c r="H51" s="7">
        <f t="shared" si="11"/>
        <v>0</v>
      </c>
      <c r="I51" s="5">
        <f t="shared" ca="1" si="12"/>
        <v>8.9119514515342502E-2</v>
      </c>
      <c r="J51" s="6">
        <f t="shared" ca="1" si="0"/>
        <v>0.35901724142975411</v>
      </c>
      <c r="K51" s="6">
        <f t="shared" ca="1" si="1"/>
        <v>1.2471631782606352E-2</v>
      </c>
      <c r="L51" s="27">
        <f t="shared" ca="1" si="13"/>
        <v>0.26735854354602751</v>
      </c>
      <c r="M51" s="8">
        <f t="shared" ca="1" si="14"/>
        <v>1.7950862071487706E-2</v>
      </c>
      <c r="N51" s="7">
        <f t="shared" ca="1" si="15"/>
        <v>3.7414895347819055E-2</v>
      </c>
      <c r="O51" s="7">
        <f t="shared" ca="1" si="2"/>
        <v>0.32272430096533428</v>
      </c>
      <c r="Q51" s="27">
        <f t="shared" ca="1" si="16"/>
        <v>4.3227243009653344</v>
      </c>
      <c r="R51" s="7">
        <f t="shared" ca="1" si="17"/>
        <v>4</v>
      </c>
      <c r="S51" s="7">
        <f t="shared" ca="1" si="18"/>
        <v>4.3227243009653344</v>
      </c>
      <c r="T51" s="7">
        <f t="shared" ca="1" si="19"/>
        <v>2.01702688103334</v>
      </c>
      <c r="U51" s="5">
        <f t="shared" ca="1" si="22"/>
        <v>1.00851344051667</v>
      </c>
      <c r="V51" s="33">
        <f t="shared" si="3"/>
        <v>20</v>
      </c>
      <c r="W51" s="7">
        <f t="shared" si="20"/>
        <v>20</v>
      </c>
      <c r="X51" s="6">
        <f t="shared" ca="1" si="4"/>
        <v>-18.991486559483331</v>
      </c>
      <c r="Y51" s="7">
        <f t="shared" ca="1" si="21"/>
        <v>-155.62980471289086</v>
      </c>
    </row>
    <row r="52" spans="1:25" x14ac:dyDescent="0.25">
      <c r="A52" s="7">
        <v>8</v>
      </c>
      <c r="B52" s="25">
        <f t="shared" si="5"/>
        <v>0.13333333333333333</v>
      </c>
      <c r="C52" s="5">
        <f t="shared" ca="1" si="6"/>
        <v>1.9682792754725318</v>
      </c>
      <c r="D52" s="5">
        <f t="shared" ca="1" si="7"/>
        <v>10.298493681512101</v>
      </c>
      <c r="E52" s="7">
        <f t="shared" si="8"/>
        <v>2</v>
      </c>
      <c r="F52" s="5">
        <f t="shared" si="9"/>
        <v>10.4</v>
      </c>
      <c r="G52" s="26">
        <f t="shared" ca="1" si="10"/>
        <v>2.2794096586078338</v>
      </c>
      <c r="H52" s="7">
        <f t="shared" si="11"/>
        <v>0</v>
      </c>
      <c r="I52" s="5">
        <f t="shared" ca="1" si="12"/>
        <v>0.1015063184878997</v>
      </c>
      <c r="J52" s="6">
        <f t="shared" ca="1" si="0"/>
        <v>0.46052355991765381</v>
      </c>
      <c r="K52" s="6">
        <f t="shared" ca="1" si="1"/>
        <v>1.2386803972557203E-2</v>
      </c>
      <c r="L52" s="27">
        <f t="shared" ca="1" si="13"/>
        <v>0.30451895546369911</v>
      </c>
      <c r="M52" s="8">
        <f t="shared" ca="1" si="14"/>
        <v>2.3026177995882691E-2</v>
      </c>
      <c r="N52" s="7">
        <f t="shared" ca="1" si="15"/>
        <v>3.716041191767161E-2</v>
      </c>
      <c r="O52" s="7">
        <f t="shared" ca="1" si="2"/>
        <v>0.36470554537725342</v>
      </c>
      <c r="Q52" s="27">
        <f t="shared" ca="1" si="16"/>
        <v>4.3647055453772534</v>
      </c>
      <c r="R52" s="7">
        <f t="shared" ca="1" si="17"/>
        <v>4</v>
      </c>
      <c r="S52" s="7">
        <f t="shared" ca="1" si="18"/>
        <v>4.3647055453772534</v>
      </c>
      <c r="T52" s="7">
        <f t="shared" ca="1" si="19"/>
        <v>2.2794096586078338</v>
      </c>
      <c r="U52" s="5">
        <f t="shared" ca="1" si="22"/>
        <v>1.1397048293039169</v>
      </c>
      <c r="V52" s="33">
        <f t="shared" si="3"/>
        <v>20</v>
      </c>
      <c r="W52" s="7">
        <f t="shared" si="20"/>
        <v>20</v>
      </c>
      <c r="X52" s="6">
        <f t="shared" ca="1" si="4"/>
        <v>-18.860295170696084</v>
      </c>
      <c r="Y52" s="7">
        <f t="shared" ca="1" si="21"/>
        <v>-174.49009988358694</v>
      </c>
    </row>
    <row r="53" spans="1:25" x14ac:dyDescent="0.25">
      <c r="A53" s="7">
        <v>9</v>
      </c>
      <c r="B53" s="25">
        <f t="shared" si="5"/>
        <v>0.15</v>
      </c>
      <c r="C53" s="5">
        <f t="shared" ca="1" si="6"/>
        <v>1.9644351388772308</v>
      </c>
      <c r="D53" s="5">
        <f t="shared" ca="1" si="7"/>
        <v>10.286192444407138</v>
      </c>
      <c r="E53" s="7">
        <f t="shared" si="8"/>
        <v>2</v>
      </c>
      <c r="F53" s="5">
        <f t="shared" si="9"/>
        <v>10.4</v>
      </c>
      <c r="G53" s="26">
        <f t="shared" ca="1" si="10"/>
        <v>2.5440183366812419</v>
      </c>
      <c r="H53" s="7">
        <f t="shared" si="11"/>
        <v>0</v>
      </c>
      <c r="I53" s="5">
        <f t="shared" ca="1" si="12"/>
        <v>0.11380755559286193</v>
      </c>
      <c r="J53" s="6">
        <f t="shared" ca="1" si="0"/>
        <v>0.57433111551051574</v>
      </c>
      <c r="K53" s="6">
        <f t="shared" ca="1" si="1"/>
        <v>1.2301237104962226E-2</v>
      </c>
      <c r="L53" s="27">
        <f t="shared" ca="1" si="13"/>
        <v>0.34142266677858579</v>
      </c>
      <c r="M53" s="8">
        <f t="shared" ca="1" si="14"/>
        <v>2.8716555775525787E-2</v>
      </c>
      <c r="N53" s="7">
        <f t="shared" ca="1" si="15"/>
        <v>3.6903711314886678E-2</v>
      </c>
      <c r="O53" s="7">
        <f t="shared" ca="1" si="2"/>
        <v>0.40704293386899826</v>
      </c>
      <c r="Q53" s="27">
        <f t="shared" ca="1" si="16"/>
        <v>4.4070429338689987</v>
      </c>
      <c r="R53" s="7">
        <f t="shared" ca="1" si="17"/>
        <v>4</v>
      </c>
      <c r="S53" s="7">
        <f t="shared" ca="1" si="18"/>
        <v>4.4070429338689987</v>
      </c>
      <c r="T53" s="7">
        <f t="shared" ca="1" si="19"/>
        <v>2.5440183366812419</v>
      </c>
      <c r="U53" s="5">
        <f t="shared" ca="1" si="22"/>
        <v>1.2720091683406209</v>
      </c>
      <c r="V53" s="33">
        <f t="shared" si="3"/>
        <v>20</v>
      </c>
      <c r="W53" s="7">
        <f t="shared" si="20"/>
        <v>20</v>
      </c>
      <c r="X53" s="6">
        <f t="shared" ca="1" si="4"/>
        <v>-18.72799083165938</v>
      </c>
      <c r="Y53" s="7">
        <f t="shared" ca="1" si="21"/>
        <v>-193.21809071524632</v>
      </c>
    </row>
    <row r="54" spans="1:25" x14ac:dyDescent="0.25">
      <c r="A54" s="7">
        <v>10</v>
      </c>
      <c r="B54" s="25">
        <f t="shared" si="5"/>
        <v>0.16666666666666666</v>
      </c>
      <c r="C54" s="5">
        <f t="shared" ca="1" si="6"/>
        <v>1.9606179687714147</v>
      </c>
      <c r="D54" s="5">
        <f t="shared" ca="1" si="7"/>
        <v>10.273977500068527</v>
      </c>
      <c r="E54" s="7">
        <f t="shared" si="8"/>
        <v>2</v>
      </c>
      <c r="F54" s="5">
        <f t="shared" si="9"/>
        <v>10.4</v>
      </c>
      <c r="G54" s="26">
        <f t="shared" ca="1" si="10"/>
        <v>2.8108125848896992</v>
      </c>
      <c r="H54" s="7">
        <f t="shared" si="11"/>
        <v>0</v>
      </c>
      <c r="I54" s="5">
        <f t="shared" ca="1" si="12"/>
        <v>0.12602249993147296</v>
      </c>
      <c r="J54" s="6">
        <f t="shared" ca="1" si="0"/>
        <v>0.70035361544198871</v>
      </c>
      <c r="K54" s="6">
        <f t="shared" ca="1" si="1"/>
        <v>1.2214944338611033E-2</v>
      </c>
      <c r="L54" s="27">
        <f t="shared" ca="1" si="13"/>
        <v>0.37806749979441889</v>
      </c>
      <c r="M54" s="8">
        <f t="shared" ca="1" si="14"/>
        <v>3.5017680772099435E-2</v>
      </c>
      <c r="N54" s="7">
        <f t="shared" ca="1" si="15"/>
        <v>3.66448330158331E-2</v>
      </c>
      <c r="O54" s="7">
        <f t="shared" ca="1" si="2"/>
        <v>0.44973001358235143</v>
      </c>
      <c r="Q54" s="27">
        <f t="shared" ca="1" si="16"/>
        <v>4.4497300135823519</v>
      </c>
      <c r="R54" s="7">
        <f t="shared" ca="1" si="17"/>
        <v>4</v>
      </c>
      <c r="S54" s="7">
        <f t="shared" ca="1" si="18"/>
        <v>4.4497300135823519</v>
      </c>
      <c r="T54" s="7">
        <f t="shared" ca="1" si="19"/>
        <v>2.8108125848896992</v>
      </c>
      <c r="U54" s="5">
        <f t="shared" ca="1" si="22"/>
        <v>1.4054062924448496</v>
      </c>
      <c r="V54" s="33">
        <f t="shared" si="3"/>
        <v>20</v>
      </c>
      <c r="W54" s="7">
        <f t="shared" si="20"/>
        <v>20</v>
      </c>
      <c r="X54" s="6">
        <f t="shared" ca="1" si="4"/>
        <v>-18.594593707555152</v>
      </c>
      <c r="Y54" s="7">
        <f t="shared" ca="1" si="21"/>
        <v>-211.81268442280148</v>
      </c>
    </row>
    <row r="55" spans="1:25" x14ac:dyDescent="0.25">
      <c r="A55" s="7">
        <v>11</v>
      </c>
      <c r="B55" s="25">
        <f t="shared" si="5"/>
        <v>0.18333333333333332</v>
      </c>
      <c r="C55" s="5">
        <f t="shared" ca="1" si="6"/>
        <v>1.9568279878883461</v>
      </c>
      <c r="D55" s="5">
        <f t="shared" ca="1" si="7"/>
        <v>10.261849561242707</v>
      </c>
      <c r="E55" s="7">
        <f t="shared" si="8"/>
        <v>2</v>
      </c>
      <c r="F55" s="5">
        <f t="shared" si="9"/>
        <v>10.4</v>
      </c>
      <c r="G55" s="26">
        <f t="shared" ca="1" si="10"/>
        <v>3.0797520966206529</v>
      </c>
      <c r="H55" s="7">
        <f t="shared" si="11"/>
        <v>0</v>
      </c>
      <c r="I55" s="5">
        <f t="shared" ca="1" si="12"/>
        <v>0.13815043875729316</v>
      </c>
      <c r="J55" s="6">
        <f t="shared" ca="1" si="0"/>
        <v>0.83850405419928187</v>
      </c>
      <c r="K55" s="6">
        <f t="shared" ca="1" si="1"/>
        <v>1.2127938825820195E-2</v>
      </c>
      <c r="L55" s="27">
        <f t="shared" ca="1" si="13"/>
        <v>0.41445131627187948</v>
      </c>
      <c r="M55" s="8">
        <f t="shared" ca="1" si="14"/>
        <v>4.1925202709964096E-2</v>
      </c>
      <c r="N55" s="7">
        <f t="shared" ca="1" si="15"/>
        <v>3.6383816477460584E-2</v>
      </c>
      <c r="O55" s="7">
        <f t="shared" ca="1" si="2"/>
        <v>0.49276033545930414</v>
      </c>
      <c r="Q55" s="27">
        <f t="shared" ca="1" si="16"/>
        <v>4.4927603354593044</v>
      </c>
      <c r="R55" s="7">
        <f t="shared" ca="1" si="17"/>
        <v>4</v>
      </c>
      <c r="S55" s="7">
        <f t="shared" ca="1" si="18"/>
        <v>4.4927603354593044</v>
      </c>
      <c r="T55" s="7">
        <f t="shared" ca="1" si="19"/>
        <v>3.0797520966206529</v>
      </c>
      <c r="U55" s="5">
        <f t="shared" ca="1" si="22"/>
        <v>1.5398760483103267</v>
      </c>
      <c r="V55" s="33">
        <f t="shared" si="3"/>
        <v>20</v>
      </c>
      <c r="W55" s="7">
        <f t="shared" si="20"/>
        <v>20</v>
      </c>
      <c r="X55" s="6">
        <f t="shared" ca="1" si="4"/>
        <v>-18.460123951689674</v>
      </c>
      <c r="Y55" s="7">
        <f t="shared" ca="1" si="21"/>
        <v>-230.27280837449115</v>
      </c>
    </row>
    <row r="56" spans="1:25" x14ac:dyDescent="0.25">
      <c r="A56" s="7">
        <v>12</v>
      </c>
      <c r="B56" s="25">
        <f t="shared" si="5"/>
        <v>0.2</v>
      </c>
      <c r="C56" s="5">
        <f t="shared" ca="1" si="6"/>
        <v>1.9530654148536069</v>
      </c>
      <c r="D56" s="5">
        <f t="shared" ca="1" si="7"/>
        <v>10.249809327531544</v>
      </c>
      <c r="E56" s="7">
        <f t="shared" si="8"/>
        <v>2</v>
      </c>
      <c r="F56" s="5">
        <f t="shared" si="9"/>
        <v>10.4</v>
      </c>
      <c r="G56" s="26">
        <f t="shared" ca="1" si="10"/>
        <v>3.3507965929515326</v>
      </c>
      <c r="H56" s="7">
        <f t="shared" si="11"/>
        <v>0</v>
      </c>
      <c r="I56" s="5">
        <f t="shared" ca="1" si="12"/>
        <v>0.1501906724684563</v>
      </c>
      <c r="J56" s="6">
        <f t="shared" ca="1" si="0"/>
        <v>0.98869472666773817</v>
      </c>
      <c r="K56" s="6">
        <f t="shared" ca="1" si="1"/>
        <v>1.204023371116314E-2</v>
      </c>
      <c r="L56" s="27">
        <f t="shared" ca="1" si="13"/>
        <v>0.4505720174053689</v>
      </c>
      <c r="M56" s="8">
        <f t="shared" ca="1" si="14"/>
        <v>4.9434736333386908E-2</v>
      </c>
      <c r="N56" s="7">
        <f t="shared" ca="1" si="15"/>
        <v>3.6120701133489419E-2</v>
      </c>
      <c r="O56" s="7">
        <f t="shared" ca="1" si="2"/>
        <v>0.53612745487224522</v>
      </c>
      <c r="Q56" s="27">
        <f t="shared" ca="1" si="16"/>
        <v>4.5361274548722452</v>
      </c>
      <c r="R56" s="7">
        <f t="shared" ca="1" si="17"/>
        <v>4</v>
      </c>
      <c r="S56" s="7">
        <f t="shared" ca="1" si="18"/>
        <v>4.5361274548722452</v>
      </c>
      <c r="T56" s="7">
        <f t="shared" ca="1" si="19"/>
        <v>3.3507965929515326</v>
      </c>
      <c r="U56" s="5">
        <f t="shared" ca="1" si="22"/>
        <v>1.6753982964757663</v>
      </c>
      <c r="V56" s="33">
        <f t="shared" si="3"/>
        <v>20</v>
      </c>
      <c r="W56" s="7">
        <f t="shared" si="20"/>
        <v>20</v>
      </c>
      <c r="X56" s="6">
        <f t="shared" ca="1" si="4"/>
        <v>-18.324601703524234</v>
      </c>
      <c r="Y56" s="7">
        <f t="shared" ca="1" si="21"/>
        <v>-248.59741007801537</v>
      </c>
    </row>
    <row r="57" spans="1:25" x14ac:dyDescent="0.25">
      <c r="A57" s="7">
        <v>13</v>
      </c>
      <c r="B57" s="25">
        <f t="shared" si="5"/>
        <v>0.21666666666666667</v>
      </c>
      <c r="C57" s="5">
        <f t="shared" ca="1" si="6"/>
        <v>1.9493304641879203</v>
      </c>
      <c r="D57" s="5">
        <f t="shared" ca="1" si="7"/>
        <v>10.237857485401344</v>
      </c>
      <c r="E57" s="7">
        <f t="shared" si="8"/>
        <v>2</v>
      </c>
      <c r="F57" s="5">
        <f t="shared" si="9"/>
        <v>10.4</v>
      </c>
      <c r="G57" s="26">
        <f t="shared" ca="1" si="10"/>
        <v>3.6239058265618072</v>
      </c>
      <c r="H57" s="7">
        <f t="shared" si="11"/>
        <v>0</v>
      </c>
      <c r="I57" s="5">
        <f t="shared" ca="1" si="12"/>
        <v>0.16214251459865636</v>
      </c>
      <c r="J57" s="6">
        <f t="shared" ca="1" si="0"/>
        <v>1.1508372412663945</v>
      </c>
      <c r="K57" s="6">
        <f t="shared" ca="1" si="1"/>
        <v>1.1951842130200063E-2</v>
      </c>
      <c r="L57" s="27">
        <f t="shared" ca="1" si="13"/>
        <v>0.48642754379596909</v>
      </c>
      <c r="M57" s="8">
        <f t="shared" ca="1" si="14"/>
        <v>5.7541862063319731E-2</v>
      </c>
      <c r="N57" s="7">
        <f t="shared" ca="1" si="15"/>
        <v>3.585552639060019E-2</v>
      </c>
      <c r="O57" s="7">
        <f t="shared" ca="1" si="2"/>
        <v>0.57982493224988896</v>
      </c>
      <c r="Q57" s="27">
        <f t="shared" ca="1" si="16"/>
        <v>4.5798249322498892</v>
      </c>
      <c r="R57" s="7">
        <f t="shared" ca="1" si="17"/>
        <v>4</v>
      </c>
      <c r="S57" s="7">
        <f t="shared" ca="1" si="18"/>
        <v>4.5798249322498892</v>
      </c>
      <c r="T57" s="7">
        <f t="shared" ca="1" si="19"/>
        <v>3.6239058265618072</v>
      </c>
      <c r="U57" s="5">
        <f t="shared" ca="1" si="22"/>
        <v>1.8119529132809036</v>
      </c>
      <c r="V57" s="33">
        <f t="shared" si="3"/>
        <v>20</v>
      </c>
      <c r="W57" s="7">
        <f t="shared" si="20"/>
        <v>20</v>
      </c>
      <c r="X57" s="6">
        <f t="shared" ca="1" si="4"/>
        <v>-18.188047086719095</v>
      </c>
      <c r="Y57" s="7">
        <f t="shared" ca="1" si="21"/>
        <v>-266.78545716473445</v>
      </c>
    </row>
    <row r="58" spans="1:25" x14ac:dyDescent="0.25">
      <c r="A58" s="7">
        <v>14</v>
      </c>
      <c r="B58" s="25">
        <f t="shared" si="5"/>
        <v>0.23333333333333334</v>
      </c>
      <c r="C58" s="5">
        <f t="shared" ca="1" si="6"/>
        <v>1.9456233463103727</v>
      </c>
      <c r="D58" s="5">
        <f t="shared" ca="1" si="7"/>
        <v>10.225994708193193</v>
      </c>
      <c r="E58" s="7">
        <f t="shared" si="8"/>
        <v>2</v>
      </c>
      <c r="F58" s="5">
        <f t="shared" si="9"/>
        <v>10.4</v>
      </c>
      <c r="G58" s="26">
        <f t="shared" ca="1" si="10"/>
        <v>3.8990395856158431</v>
      </c>
      <c r="H58" s="7">
        <f t="shared" si="11"/>
        <v>0</v>
      </c>
      <c r="I58" s="5">
        <f t="shared" ca="1" si="12"/>
        <v>0.17400529180680735</v>
      </c>
      <c r="J58" s="6">
        <f t="shared" ca="1" si="0"/>
        <v>1.3248425330732019</v>
      </c>
      <c r="K58" s="6">
        <f t="shared" ca="1" si="1"/>
        <v>1.1862777208150987E-2</v>
      </c>
      <c r="L58" s="27">
        <f t="shared" ca="1" si="13"/>
        <v>0.52201587542042205</v>
      </c>
      <c r="M58" s="8">
        <f t="shared" ca="1" si="14"/>
        <v>6.6242126653660097E-2</v>
      </c>
      <c r="N58" s="7">
        <f t="shared" ca="1" si="15"/>
        <v>3.5588331624452962E-2</v>
      </c>
      <c r="O58" s="7">
        <f t="shared" ca="1" si="2"/>
        <v>0.62384633369853515</v>
      </c>
      <c r="Q58" s="27">
        <f t="shared" ca="1" si="16"/>
        <v>4.6238463336985349</v>
      </c>
      <c r="R58" s="7">
        <f t="shared" ca="1" si="17"/>
        <v>4</v>
      </c>
      <c r="S58" s="7">
        <f t="shared" ca="1" si="18"/>
        <v>4.6238463336985349</v>
      </c>
      <c r="T58" s="7">
        <f t="shared" ca="1" si="19"/>
        <v>3.8990395856158431</v>
      </c>
      <c r="U58" s="5">
        <f t="shared" ca="1" si="22"/>
        <v>1.9495197928079215</v>
      </c>
      <c r="V58" s="33">
        <f t="shared" si="3"/>
        <v>20</v>
      </c>
      <c r="W58" s="7">
        <f t="shared" si="20"/>
        <v>20</v>
      </c>
      <c r="X58" s="6">
        <f t="shared" ca="1" si="4"/>
        <v>-18.050480207192077</v>
      </c>
      <c r="Y58" s="7">
        <f t="shared" ca="1" si="21"/>
        <v>-284.83593737192655</v>
      </c>
    </row>
    <row r="59" spans="1:25" x14ac:dyDescent="0.25">
      <c r="A59" s="7">
        <v>15</v>
      </c>
      <c r="B59" s="25">
        <f t="shared" si="5"/>
        <v>0.25</v>
      </c>
      <c r="C59" s="5">
        <f t="shared" ca="1" si="6"/>
        <v>1.9419442675420278</v>
      </c>
      <c r="D59" s="5">
        <f t="shared" ca="1" si="7"/>
        <v>10.214221656134489</v>
      </c>
      <c r="E59" s="7">
        <f t="shared" si="8"/>
        <v>2</v>
      </c>
      <c r="F59" s="5">
        <f t="shared" si="9"/>
        <v>10.4</v>
      </c>
      <c r="G59" s="26">
        <f t="shared" ca="1" si="10"/>
        <v>4.1761576976223793</v>
      </c>
      <c r="H59" s="7">
        <f t="shared" si="11"/>
        <v>0</v>
      </c>
      <c r="I59" s="5">
        <f t="shared" ca="1" si="12"/>
        <v>0.18577834386551118</v>
      </c>
      <c r="J59" s="6">
        <f t="shared" ca="1" si="0"/>
        <v>1.5106208769387131</v>
      </c>
      <c r="K59" s="6">
        <f t="shared" ca="1" si="1"/>
        <v>1.1773052058703826E-2</v>
      </c>
      <c r="L59" s="27">
        <f t="shared" ca="1" si="13"/>
        <v>0.55733503159653353</v>
      </c>
      <c r="M59" s="8">
        <f t="shared" ca="1" si="14"/>
        <v>7.5531043846935653E-2</v>
      </c>
      <c r="N59" s="7">
        <f t="shared" ca="1" si="15"/>
        <v>3.5319156176111477E-2</v>
      </c>
      <c r="O59" s="7">
        <f t="shared" ca="1" si="2"/>
        <v>0.66818523161958066</v>
      </c>
      <c r="Q59" s="27">
        <f t="shared" ca="1" si="16"/>
        <v>4.6681852316195807</v>
      </c>
      <c r="R59" s="7">
        <f t="shared" ca="1" si="17"/>
        <v>4</v>
      </c>
      <c r="S59" s="7">
        <f t="shared" ca="1" si="18"/>
        <v>4.6681852316195807</v>
      </c>
      <c r="T59" s="7">
        <f t="shared" ca="1" si="19"/>
        <v>4.1761576976223793</v>
      </c>
      <c r="U59" s="5">
        <f t="shared" ca="1" si="22"/>
        <v>2.0880788488111897</v>
      </c>
      <c r="V59" s="33">
        <f t="shared" si="3"/>
        <v>20</v>
      </c>
      <c r="W59" s="7">
        <f t="shared" si="20"/>
        <v>20</v>
      </c>
      <c r="X59" s="6">
        <f t="shared" ca="1" si="4"/>
        <v>-17.91192115118881</v>
      </c>
      <c r="Y59" s="7">
        <f t="shared" ca="1" si="21"/>
        <v>-302.74785852311538</v>
      </c>
    </row>
    <row r="60" spans="1:25" x14ac:dyDescent="0.25">
      <c r="A60" s="7">
        <v>16</v>
      </c>
      <c r="B60" s="25">
        <f t="shared" si="5"/>
        <v>0.26666666666666666</v>
      </c>
      <c r="C60" s="5">
        <f t="shared" ca="1" si="6"/>
        <v>1.9382934301099382</v>
      </c>
      <c r="D60" s="5">
        <f t="shared" ca="1" si="7"/>
        <v>10.202538976351802</v>
      </c>
      <c r="E60" s="7">
        <f t="shared" si="8"/>
        <v>2</v>
      </c>
      <c r="F60" s="5">
        <f t="shared" si="9"/>
        <v>10.4</v>
      </c>
      <c r="G60" s="26">
        <f t="shared" ca="1" si="10"/>
        <v>4.4552200332625249</v>
      </c>
      <c r="H60" s="7">
        <f t="shared" si="11"/>
        <v>0</v>
      </c>
      <c r="I60" s="5">
        <f t="shared" ca="1" si="12"/>
        <v>0.19746102364819862</v>
      </c>
      <c r="J60" s="6">
        <f t="shared" ca="1" si="0"/>
        <v>1.7080819005869117</v>
      </c>
      <c r="K60" s="6">
        <f t="shared" ca="1" si="1"/>
        <v>1.1682679782687444E-2</v>
      </c>
      <c r="L60" s="27">
        <f t="shared" ca="1" si="13"/>
        <v>0.59238307094459586</v>
      </c>
      <c r="M60" s="8">
        <f t="shared" ca="1" si="14"/>
        <v>8.5404095029345595E-2</v>
      </c>
      <c r="N60" s="7">
        <f t="shared" ca="1" si="15"/>
        <v>3.5048039348062332E-2</v>
      </c>
      <c r="O60" s="7">
        <f t="shared" ca="1" si="2"/>
        <v>0.71283520532200373</v>
      </c>
      <c r="Q60" s="27">
        <f t="shared" ca="1" si="16"/>
        <v>4.712835205322004</v>
      </c>
      <c r="R60" s="7">
        <f t="shared" ca="1" si="17"/>
        <v>4</v>
      </c>
      <c r="S60" s="7">
        <f t="shared" ca="1" si="18"/>
        <v>4.712835205322004</v>
      </c>
      <c r="T60" s="7">
        <f t="shared" ca="1" si="19"/>
        <v>4.4552200332625249</v>
      </c>
      <c r="U60" s="5">
        <f t="shared" ca="1" si="22"/>
        <v>2.2276100166312625</v>
      </c>
      <c r="V60" s="33">
        <f t="shared" si="3"/>
        <v>20</v>
      </c>
      <c r="W60" s="7">
        <f t="shared" si="20"/>
        <v>20</v>
      </c>
      <c r="X60" s="6">
        <f t="shared" ca="1" si="4"/>
        <v>-17.772389983368736</v>
      </c>
      <c r="Y60" s="7">
        <f t="shared" ca="1" si="21"/>
        <v>-320.52024850648411</v>
      </c>
    </row>
    <row r="61" spans="1:25" x14ac:dyDescent="0.25">
      <c r="A61" s="7">
        <v>17</v>
      </c>
      <c r="B61" s="25">
        <f t="shared" si="5"/>
        <v>0.28333333333333333</v>
      </c>
      <c r="C61" s="5">
        <f t="shared" ca="1" si="6"/>
        <v>1.9346710321515446</v>
      </c>
      <c r="D61" s="5">
        <f t="shared" ca="1" si="7"/>
        <v>10.190947302884943</v>
      </c>
      <c r="E61" s="7">
        <f t="shared" si="8"/>
        <v>2</v>
      </c>
      <c r="F61" s="5">
        <f t="shared" si="9"/>
        <v>10.4</v>
      </c>
      <c r="G61" s="26">
        <f t="shared" ca="1" si="10"/>
        <v>4.7361865101927805</v>
      </c>
      <c r="H61" s="7">
        <f t="shared" si="11"/>
        <v>0</v>
      </c>
      <c r="I61" s="5">
        <f t="shared" ca="1" si="12"/>
        <v>0.20905269711505703</v>
      </c>
      <c r="J61" s="6">
        <f t="shared" ca="1" si="0"/>
        <v>1.9171345977019687</v>
      </c>
      <c r="K61" s="6">
        <f t="shared" ca="1" si="1"/>
        <v>1.159167346685841E-2</v>
      </c>
      <c r="L61" s="27">
        <f t="shared" ca="1" si="13"/>
        <v>0.62715809134517109</v>
      </c>
      <c r="M61" s="8">
        <f t="shared" ca="1" si="14"/>
        <v>9.5856729885098441E-2</v>
      </c>
      <c r="N61" s="7">
        <f t="shared" ca="1" si="15"/>
        <v>3.4775020400575229E-2</v>
      </c>
      <c r="O61" s="7">
        <f t="shared" ca="1" si="2"/>
        <v>0.75778984163084473</v>
      </c>
      <c r="Q61" s="27">
        <f t="shared" ca="1" si="16"/>
        <v>4.7577898416308448</v>
      </c>
      <c r="R61" s="7">
        <f t="shared" ca="1" si="17"/>
        <v>4</v>
      </c>
      <c r="S61" s="7">
        <f t="shared" ca="1" si="18"/>
        <v>4.7577898416308448</v>
      </c>
      <c r="T61" s="7">
        <f t="shared" ca="1" si="19"/>
        <v>4.7361865101927805</v>
      </c>
      <c r="U61" s="5">
        <f t="shared" ca="1" si="22"/>
        <v>2.3680932550963902</v>
      </c>
      <c r="V61" s="33">
        <f t="shared" si="3"/>
        <v>20</v>
      </c>
      <c r="W61" s="7">
        <f t="shared" si="20"/>
        <v>20</v>
      </c>
      <c r="X61" s="6">
        <f t="shared" ca="1" si="4"/>
        <v>-17.63190674490361</v>
      </c>
      <c r="Y61" s="7">
        <f t="shared" ca="1" si="21"/>
        <v>-338.15215525138774</v>
      </c>
    </row>
    <row r="62" spans="1:25" x14ac:dyDescent="0.25">
      <c r="A62" s="7">
        <v>18</v>
      </c>
      <c r="B62" s="25">
        <f t="shared" si="5"/>
        <v>0.3</v>
      </c>
      <c r="C62" s="5">
        <f t="shared" ca="1" si="6"/>
        <v>1.9310772677194623</v>
      </c>
      <c r="D62" s="5">
        <f t="shared" ca="1" si="7"/>
        <v>10.17944725670228</v>
      </c>
      <c r="E62" s="7">
        <f t="shared" si="8"/>
        <v>2</v>
      </c>
      <c r="F62" s="5">
        <f t="shared" si="9"/>
        <v>10.4</v>
      </c>
      <c r="G62" s="26">
        <f t="shared" ca="1" si="10"/>
        <v>5.019017096819578</v>
      </c>
      <c r="H62" s="7">
        <f t="shared" si="11"/>
        <v>0</v>
      </c>
      <c r="I62" s="5">
        <f t="shared" ca="1" si="12"/>
        <v>0.2205527432977199</v>
      </c>
      <c r="J62" s="6">
        <f t="shared" ca="1" si="0"/>
        <v>2.1376873409996886</v>
      </c>
      <c r="K62" s="6">
        <f t="shared" ca="1" si="1"/>
        <v>1.1500046182662871E-2</v>
      </c>
      <c r="L62" s="27">
        <f t="shared" ca="1" si="13"/>
        <v>0.6616582298931597</v>
      </c>
      <c r="M62" s="8">
        <f t="shared" ca="1" si="14"/>
        <v>0.10688436704998444</v>
      </c>
      <c r="N62" s="7">
        <f t="shared" ca="1" si="15"/>
        <v>3.4500138547988612E-2</v>
      </c>
      <c r="O62" s="7">
        <f t="shared" ca="1" si="2"/>
        <v>0.8030427354911327</v>
      </c>
      <c r="Q62" s="27">
        <f t="shared" ca="1" si="16"/>
        <v>4.8030427354911325</v>
      </c>
      <c r="R62" s="7">
        <f t="shared" ca="1" si="17"/>
        <v>4</v>
      </c>
      <c r="S62" s="7">
        <f t="shared" ca="1" si="18"/>
        <v>4.8030427354911325</v>
      </c>
      <c r="T62" s="7">
        <f t="shared" ca="1" si="19"/>
        <v>5.019017096819578</v>
      </c>
      <c r="U62" s="5">
        <f t="shared" ca="1" si="22"/>
        <v>2.509508548409789</v>
      </c>
      <c r="V62" s="33">
        <f t="shared" si="3"/>
        <v>20</v>
      </c>
      <c r="W62" s="7">
        <f t="shared" si="20"/>
        <v>20</v>
      </c>
      <c r="X62" s="6">
        <f t="shared" ca="1" si="4"/>
        <v>-17.490491451590209</v>
      </c>
      <c r="Y62" s="7">
        <f t="shared" ca="1" si="21"/>
        <v>-355.64264670297797</v>
      </c>
    </row>
    <row r="63" spans="1:25" x14ac:dyDescent="0.25">
      <c r="A63" s="7">
        <v>19</v>
      </c>
      <c r="B63" s="25">
        <f t="shared" si="5"/>
        <v>0.31666666666666665</v>
      </c>
      <c r="C63" s="5">
        <f t="shared" ca="1" si="6"/>
        <v>1.9275123267866541</v>
      </c>
      <c r="D63" s="5">
        <f t="shared" ca="1" si="7"/>
        <v>10.168039445717293</v>
      </c>
      <c r="E63" s="7">
        <f t="shared" si="8"/>
        <v>2</v>
      </c>
      <c r="F63" s="5">
        <f t="shared" si="9"/>
        <v>10.4</v>
      </c>
      <c r="G63" s="26">
        <f t="shared" ca="1" si="10"/>
        <v>5.3036718160450409</v>
      </c>
      <c r="H63" s="7">
        <f t="shared" si="11"/>
        <v>0</v>
      </c>
      <c r="I63" s="5">
        <f t="shared" ca="1" si="12"/>
        <v>0.23196055428270768</v>
      </c>
      <c r="J63" s="6">
        <f t="shared" ca="1" si="0"/>
        <v>2.3696478952823963</v>
      </c>
      <c r="K63" s="6">
        <f t="shared" ca="1" si="1"/>
        <v>1.1407810984987776E-2</v>
      </c>
      <c r="L63" s="27">
        <f t="shared" ca="1" si="13"/>
        <v>0.69588166284812303</v>
      </c>
      <c r="M63" s="8">
        <f t="shared" ca="1" si="14"/>
        <v>0.11848239476411981</v>
      </c>
      <c r="N63" s="7">
        <f t="shared" ca="1" si="15"/>
        <v>3.4223432954963329E-2</v>
      </c>
      <c r="O63" s="7">
        <f t="shared" ca="1" si="2"/>
        <v>0.84858749056720617</v>
      </c>
      <c r="Q63" s="27">
        <f t="shared" ca="1" si="16"/>
        <v>4.8485874905672066</v>
      </c>
      <c r="R63" s="7">
        <f t="shared" ca="1" si="17"/>
        <v>4</v>
      </c>
      <c r="S63" s="7">
        <f t="shared" ca="1" si="18"/>
        <v>4.8485874905672066</v>
      </c>
      <c r="T63" s="7">
        <f t="shared" ca="1" si="19"/>
        <v>5.3036718160450409</v>
      </c>
      <c r="U63" s="5">
        <f t="shared" ca="1" si="22"/>
        <v>2.6518359080225209</v>
      </c>
      <c r="V63" s="33">
        <f t="shared" si="3"/>
        <v>20</v>
      </c>
      <c r="W63" s="7">
        <f t="shared" si="20"/>
        <v>20</v>
      </c>
      <c r="X63" s="6">
        <f t="shared" ca="1" si="4"/>
        <v>-17.34816409197748</v>
      </c>
      <c r="Y63" s="7">
        <f t="shared" ca="1" si="21"/>
        <v>-372.99081079495545</v>
      </c>
    </row>
    <row r="64" spans="1:25" x14ac:dyDescent="0.25">
      <c r="A64" s="7">
        <v>20</v>
      </c>
      <c r="B64" s="25">
        <f t="shared" si="5"/>
        <v>0.33333333333333331</v>
      </c>
      <c r="C64" s="5">
        <f t="shared" ca="1" si="6"/>
        <v>1.9239763952519837</v>
      </c>
      <c r="D64" s="5">
        <f t="shared" ca="1" si="7"/>
        <v>10.156724464806349</v>
      </c>
      <c r="E64" s="7">
        <f t="shared" si="8"/>
        <v>2</v>
      </c>
      <c r="F64" s="5">
        <f t="shared" si="9"/>
        <v>10.4</v>
      </c>
      <c r="G64" s="26">
        <f t="shared" ca="1" si="10"/>
        <v>5.5901107489849391</v>
      </c>
      <c r="H64" s="7">
        <f t="shared" si="11"/>
        <v>0</v>
      </c>
      <c r="I64" s="5">
        <f t="shared" ca="1" si="12"/>
        <v>0.24327553519365175</v>
      </c>
      <c r="J64" s="6">
        <f t="shared" ca="1" si="0"/>
        <v>2.612923430476048</v>
      </c>
      <c r="K64" s="6">
        <f t="shared" ca="1" si="1"/>
        <v>1.1314980910944072E-2</v>
      </c>
      <c r="L64" s="27">
        <f t="shared" ca="1" si="13"/>
        <v>0.72982660558095525</v>
      </c>
      <c r="M64" s="8">
        <f t="shared" ca="1" si="14"/>
        <v>0.1306461715238024</v>
      </c>
      <c r="N64" s="7">
        <f t="shared" ca="1" si="15"/>
        <v>3.3944942732832217E-2</v>
      </c>
      <c r="O64" s="7">
        <f t="shared" ca="1" si="2"/>
        <v>0.89441771983758989</v>
      </c>
      <c r="Q64" s="27">
        <f t="shared" ca="1" si="16"/>
        <v>4.8944177198375902</v>
      </c>
      <c r="R64" s="7">
        <f t="shared" ca="1" si="17"/>
        <v>4</v>
      </c>
      <c r="S64" s="7">
        <f t="shared" ca="1" si="18"/>
        <v>4.8944177198375902</v>
      </c>
      <c r="T64" s="7">
        <f t="shared" ca="1" si="19"/>
        <v>5.5901107489849391</v>
      </c>
      <c r="U64" s="5">
        <f t="shared" ca="1" si="22"/>
        <v>2.7950553744924695</v>
      </c>
      <c r="V64" s="33">
        <f t="shared" si="3"/>
        <v>20</v>
      </c>
      <c r="W64" s="7">
        <f t="shared" si="20"/>
        <v>20</v>
      </c>
      <c r="X64" s="6">
        <f t="shared" ca="1" si="4"/>
        <v>-17.20494462550753</v>
      </c>
      <c r="Y64" s="7">
        <f t="shared" ca="1" si="21"/>
        <v>-390.195755420463</v>
      </c>
    </row>
    <row r="65" spans="1:25" x14ac:dyDescent="0.25">
      <c r="A65" s="7">
        <v>21</v>
      </c>
      <c r="B65" s="25">
        <f t="shared" si="5"/>
        <v>0.35</v>
      </c>
      <c r="C65" s="5">
        <f t="shared" ca="1" si="6"/>
        <v>1.9204696549461477</v>
      </c>
      <c r="D65" s="5">
        <f t="shared" ca="1" si="7"/>
        <v>10.145502895827672</v>
      </c>
      <c r="E65" s="7">
        <f t="shared" si="8"/>
        <v>2</v>
      </c>
      <c r="F65" s="5">
        <f t="shared" si="9"/>
        <v>10.4</v>
      </c>
      <c r="G65" s="26">
        <f t="shared" ca="1" si="10"/>
        <v>5.8782940386589599</v>
      </c>
      <c r="H65" s="7">
        <f t="shared" si="11"/>
        <v>0</v>
      </c>
      <c r="I65" s="5">
        <f t="shared" ca="1" si="12"/>
        <v>0.25449710417232829</v>
      </c>
      <c r="J65" s="6">
        <f t="shared" ca="1" si="0"/>
        <v>2.8674205346483763</v>
      </c>
      <c r="K65" s="6">
        <f t="shared" ca="1" si="1"/>
        <v>1.1221568978676544E-2</v>
      </c>
      <c r="L65" s="27">
        <f t="shared" ca="1" si="13"/>
        <v>0.76349131251698488</v>
      </c>
      <c r="M65" s="8">
        <f t="shared" ca="1" si="14"/>
        <v>0.14337102673241883</v>
      </c>
      <c r="N65" s="7">
        <f t="shared" ca="1" si="15"/>
        <v>3.3664706936029631E-2</v>
      </c>
      <c r="O65" s="7">
        <f t="shared" ca="1" si="2"/>
        <v>0.94052704618543337</v>
      </c>
      <c r="Q65" s="27">
        <f t="shared" ca="1" si="16"/>
        <v>4.9405270461854336</v>
      </c>
      <c r="R65" s="7">
        <f t="shared" ca="1" si="17"/>
        <v>4</v>
      </c>
      <c r="S65" s="7">
        <f t="shared" ca="1" si="18"/>
        <v>4.9405270461854336</v>
      </c>
      <c r="T65" s="7">
        <f t="shared" ca="1" si="19"/>
        <v>5.8782940386589599</v>
      </c>
      <c r="U65" s="5">
        <f t="shared" ca="1" si="22"/>
        <v>2.93914701932948</v>
      </c>
      <c r="V65" s="33">
        <f t="shared" si="3"/>
        <v>20</v>
      </c>
      <c r="W65" s="7">
        <f t="shared" si="20"/>
        <v>20</v>
      </c>
      <c r="X65" s="6">
        <f t="shared" ca="1" si="4"/>
        <v>-17.060852980670521</v>
      </c>
      <c r="Y65" s="7">
        <f t="shared" ca="1" si="21"/>
        <v>-407.25660840113352</v>
      </c>
    </row>
    <row r="66" spans="1:25" x14ac:dyDescent="0.25">
      <c r="A66" s="7">
        <v>22</v>
      </c>
      <c r="B66" s="25">
        <f t="shared" si="5"/>
        <v>0.36666666666666664</v>
      </c>
      <c r="C66" s="5">
        <f t="shared" ca="1" si="6"/>
        <v>1.9169922836379856</v>
      </c>
      <c r="D66" s="5">
        <f t="shared" ca="1" si="7"/>
        <v>10.134375307641553</v>
      </c>
      <c r="E66" s="7">
        <f t="shared" si="8"/>
        <v>2</v>
      </c>
      <c r="F66" s="5">
        <f t="shared" si="9"/>
        <v>10.4</v>
      </c>
      <c r="G66" s="26">
        <f t="shared" ca="1" si="10"/>
        <v>6.1681818936502371</v>
      </c>
      <c r="H66" s="7">
        <f t="shared" si="11"/>
        <v>0</v>
      </c>
      <c r="I66" s="5">
        <f t="shared" ca="1" si="12"/>
        <v>0.26562469235844688</v>
      </c>
      <c r="J66" s="6">
        <f t="shared" ca="1" si="0"/>
        <v>3.1330452270068232</v>
      </c>
      <c r="K66" s="6">
        <f t="shared" ca="1" si="1"/>
        <v>1.1127588186118587E-2</v>
      </c>
      <c r="L66" s="27">
        <f t="shared" ca="1" si="13"/>
        <v>0.79687407707534064</v>
      </c>
      <c r="M66" s="8">
        <f t="shared" ca="1" si="14"/>
        <v>0.15665226135034116</v>
      </c>
      <c r="N66" s="7">
        <f t="shared" ca="1" si="15"/>
        <v>3.338276455835576E-2</v>
      </c>
      <c r="O66" s="7">
        <f t="shared" ca="1" si="2"/>
        <v>0.98690910298403756</v>
      </c>
      <c r="Q66" s="27">
        <f t="shared" ca="1" si="16"/>
        <v>4.986909102984038</v>
      </c>
      <c r="R66" s="7">
        <f t="shared" ca="1" si="17"/>
        <v>4</v>
      </c>
      <c r="S66" s="7">
        <f t="shared" ca="1" si="18"/>
        <v>4.986909102984038</v>
      </c>
      <c r="T66" s="7">
        <f t="shared" ca="1" si="19"/>
        <v>6.1681818936502371</v>
      </c>
      <c r="U66" s="5">
        <f t="shared" ca="1" si="22"/>
        <v>3.0840909468251185</v>
      </c>
      <c r="V66" s="33">
        <f t="shared" si="3"/>
        <v>20</v>
      </c>
      <c r="W66" s="7">
        <f t="shared" si="20"/>
        <v>20</v>
      </c>
      <c r="X66" s="6">
        <f t="shared" ca="1" si="4"/>
        <v>-16.915909053174882</v>
      </c>
      <c r="Y66" s="7">
        <f t="shared" ca="1" si="21"/>
        <v>-424.17251745430838</v>
      </c>
    </row>
    <row r="67" spans="1:25" x14ac:dyDescent="0.25">
      <c r="A67" s="7">
        <v>23</v>
      </c>
      <c r="B67" s="25">
        <f t="shared" si="5"/>
        <v>0.38333333333333336</v>
      </c>
      <c r="C67" s="5">
        <f t="shared" ca="1" si="6"/>
        <v>1.91354445504116</v>
      </c>
      <c r="D67" s="5">
        <f t="shared" ca="1" si="7"/>
        <v>10.123342256131712</v>
      </c>
      <c r="E67" s="7">
        <f t="shared" si="8"/>
        <v>2</v>
      </c>
      <c r="F67" s="5">
        <f t="shared" si="9"/>
        <v>10.4</v>
      </c>
      <c r="G67" s="26">
        <f t="shared" ca="1" si="10"/>
        <v>6.4597345917383917</v>
      </c>
      <c r="H67" s="7">
        <f t="shared" si="11"/>
        <v>0</v>
      </c>
      <c r="I67" s="5">
        <f t="shared" ca="1" si="12"/>
        <v>0.27665774386828801</v>
      </c>
      <c r="J67" s="6">
        <f t="shared" ca="1" si="0"/>
        <v>3.4097029708751112</v>
      </c>
      <c r="K67" s="6">
        <f t="shared" ca="1" si="1"/>
        <v>1.103305150984113E-2</v>
      </c>
      <c r="L67" s="27">
        <f t="shared" ca="1" si="13"/>
        <v>0.82997323160486403</v>
      </c>
      <c r="M67" s="8">
        <f t="shared" ca="1" si="14"/>
        <v>0.17048514854375557</v>
      </c>
      <c r="N67" s="7">
        <f t="shared" ca="1" si="15"/>
        <v>3.3099154529523389E-2</v>
      </c>
      <c r="O67" s="7">
        <f t="shared" ca="1" si="2"/>
        <v>1.0335575346781429</v>
      </c>
      <c r="Q67" s="27">
        <f t="shared" ca="1" si="16"/>
        <v>5.0335575346781427</v>
      </c>
      <c r="R67" s="7">
        <f t="shared" ca="1" si="17"/>
        <v>4</v>
      </c>
      <c r="S67" s="7">
        <f t="shared" ca="1" si="18"/>
        <v>5.0335575346781427</v>
      </c>
      <c r="T67" s="7">
        <f t="shared" ca="1" si="19"/>
        <v>6.4597345917383917</v>
      </c>
      <c r="U67" s="5">
        <f t="shared" ca="1" si="22"/>
        <v>3.2298672958691959</v>
      </c>
      <c r="V67" s="33">
        <f t="shared" si="3"/>
        <v>20</v>
      </c>
      <c r="W67" s="7">
        <f t="shared" si="20"/>
        <v>20</v>
      </c>
      <c r="X67" s="6">
        <f t="shared" ca="1" si="4"/>
        <v>-16.770132704130805</v>
      </c>
      <c r="Y67" s="7">
        <f t="shared" ca="1" si="21"/>
        <v>-440.94265015843916</v>
      </c>
    </row>
    <row r="68" spans="1:25" x14ac:dyDescent="0.25">
      <c r="A68" s="7">
        <v>24</v>
      </c>
      <c r="B68" s="25">
        <f t="shared" si="5"/>
        <v>0.4</v>
      </c>
      <c r="C68" s="5">
        <f t="shared" ca="1" si="6"/>
        <v>1.9101263388212097</v>
      </c>
      <c r="D68" s="5">
        <f t="shared" ca="1" si="7"/>
        <v>10.112404284227871</v>
      </c>
      <c r="E68" s="7">
        <f t="shared" si="8"/>
        <v>2</v>
      </c>
      <c r="F68" s="5">
        <f t="shared" si="9"/>
        <v>10.4</v>
      </c>
      <c r="G68" s="26">
        <f t="shared" ca="1" si="10"/>
        <v>6.7529124835017047</v>
      </c>
      <c r="H68" s="7">
        <f t="shared" si="11"/>
        <v>0</v>
      </c>
      <c r="I68" s="5">
        <f t="shared" ca="1" si="12"/>
        <v>0.28759571577212917</v>
      </c>
      <c r="J68" s="6">
        <f t="shared" ca="1" si="0"/>
        <v>3.6972986866472404</v>
      </c>
      <c r="K68" s="6">
        <f t="shared" ca="1" si="1"/>
        <v>1.0937971903841159E-2</v>
      </c>
      <c r="L68" s="27">
        <f t="shared" ca="1" si="13"/>
        <v>0.8627871473163875</v>
      </c>
      <c r="M68" s="8">
        <f t="shared" ca="1" si="14"/>
        <v>0.18486493433236204</v>
      </c>
      <c r="N68" s="7">
        <f t="shared" ca="1" si="15"/>
        <v>3.2813915711523478E-2</v>
      </c>
      <c r="O68" s="7">
        <f t="shared" ca="1" si="2"/>
        <v>1.080465997360273</v>
      </c>
      <c r="Q68" s="27">
        <f t="shared" ca="1" si="16"/>
        <v>5.0804659973602728</v>
      </c>
      <c r="R68" s="7">
        <f t="shared" ca="1" si="17"/>
        <v>4</v>
      </c>
      <c r="S68" s="7">
        <f t="shared" ca="1" si="18"/>
        <v>5.0804659973602728</v>
      </c>
      <c r="T68" s="7">
        <f t="shared" ca="1" si="19"/>
        <v>6.7529124835017047</v>
      </c>
      <c r="U68" s="5">
        <f t="shared" ca="1" si="22"/>
        <v>3.3764562417508523</v>
      </c>
      <c r="V68" s="33">
        <f t="shared" si="3"/>
        <v>20</v>
      </c>
      <c r="W68" s="7">
        <f t="shared" si="20"/>
        <v>20</v>
      </c>
      <c r="X68" s="6">
        <f t="shared" ca="1" si="4"/>
        <v>-16.623543758249149</v>
      </c>
      <c r="Y68" s="7">
        <f t="shared" ca="1" si="21"/>
        <v>-457.56619391668829</v>
      </c>
    </row>
    <row r="69" spans="1:25" x14ac:dyDescent="0.25">
      <c r="A69" s="7">
        <v>25</v>
      </c>
      <c r="B69" s="25">
        <f t="shared" si="5"/>
        <v>0.41666666666666669</v>
      </c>
      <c r="C69" s="5">
        <f t="shared" ca="1" si="6"/>
        <v>1.906738100602968</v>
      </c>
      <c r="D69" s="5">
        <f t="shared" ca="1" si="7"/>
        <v>10.101561921929498</v>
      </c>
      <c r="E69" s="7">
        <f t="shared" si="8"/>
        <v>2</v>
      </c>
      <c r="F69" s="5">
        <f t="shared" si="9"/>
        <v>10.4</v>
      </c>
      <c r="G69" s="26">
        <f t="shared" ca="1" si="10"/>
        <v>7.0476759958907014</v>
      </c>
      <c r="H69" s="7">
        <f t="shared" si="11"/>
        <v>0</v>
      </c>
      <c r="I69" s="5">
        <f t="shared" ca="1" si="12"/>
        <v>0.29843807807050204</v>
      </c>
      <c r="J69" s="6">
        <f t="shared" ca="1" si="0"/>
        <v>3.9957367647177424</v>
      </c>
      <c r="K69" s="6">
        <f t="shared" ca="1" si="1"/>
        <v>1.0842362298372876E-2</v>
      </c>
      <c r="L69" s="27">
        <f t="shared" ca="1" si="13"/>
        <v>0.89531423421150613</v>
      </c>
      <c r="M69" s="8">
        <f t="shared" ca="1" si="14"/>
        <v>0.19978683823588714</v>
      </c>
      <c r="N69" s="7">
        <f t="shared" ca="1" si="15"/>
        <v>3.2527086895118629E-2</v>
      </c>
      <c r="O69" s="7">
        <f t="shared" ca="1" si="2"/>
        <v>1.1276281593425119</v>
      </c>
      <c r="Q69" s="27">
        <f t="shared" ca="1" si="16"/>
        <v>5.1276281593425121</v>
      </c>
      <c r="R69" s="7">
        <f t="shared" ca="1" si="17"/>
        <v>4</v>
      </c>
      <c r="S69" s="7">
        <f t="shared" ca="1" si="18"/>
        <v>5.1276281593425121</v>
      </c>
      <c r="T69" s="7">
        <f t="shared" ca="1" si="19"/>
        <v>7.0476759958907014</v>
      </c>
      <c r="U69" s="5">
        <f t="shared" ca="1" si="22"/>
        <v>3.5238379979453511</v>
      </c>
      <c r="V69" s="33">
        <f t="shared" si="3"/>
        <v>20</v>
      </c>
      <c r="W69" s="7">
        <f t="shared" si="20"/>
        <v>20</v>
      </c>
      <c r="X69" s="6">
        <f t="shared" ca="1" si="4"/>
        <v>-16.47616200205465</v>
      </c>
      <c r="Y69" s="7">
        <f t="shared" ca="1" si="21"/>
        <v>-474.04235591874294</v>
      </c>
    </row>
    <row r="70" spans="1:25" x14ac:dyDescent="0.25">
      <c r="A70" s="7">
        <v>26</v>
      </c>
      <c r="B70" s="25">
        <f t="shared" si="5"/>
        <v>0.43333333333333335</v>
      </c>
      <c r="C70" s="5">
        <f t="shared" ca="1" si="6"/>
        <v>1.9033799019783455</v>
      </c>
      <c r="D70" s="5">
        <f t="shared" ca="1" si="7"/>
        <v>10.090815686330705</v>
      </c>
      <c r="E70" s="7">
        <f t="shared" si="8"/>
        <v>2</v>
      </c>
      <c r="F70" s="5">
        <f t="shared" si="9"/>
        <v>10.4</v>
      </c>
      <c r="G70" s="26">
        <f t="shared" ca="1" si="10"/>
        <v>7.3439856357726043</v>
      </c>
      <c r="H70" s="7">
        <f t="shared" si="11"/>
        <v>0</v>
      </c>
      <c r="I70" s="5">
        <f t="shared" ca="1" si="12"/>
        <v>0.30918431366929511</v>
      </c>
      <c r="J70" s="6">
        <f t="shared" ca="1" si="0"/>
        <v>4.3049210783870375</v>
      </c>
      <c r="K70" s="6">
        <f t="shared" ca="1" si="1"/>
        <v>1.0746235598793064E-2</v>
      </c>
      <c r="L70" s="27">
        <f t="shared" ca="1" si="13"/>
        <v>0.92755294100788532</v>
      </c>
      <c r="M70" s="8">
        <f t="shared" ca="1" si="14"/>
        <v>0.21524605391935189</v>
      </c>
      <c r="N70" s="7">
        <f t="shared" ca="1" si="15"/>
        <v>3.2238706796379191E-2</v>
      </c>
      <c r="O70" s="7">
        <f t="shared" ca="1" si="2"/>
        <v>1.1750377017236164</v>
      </c>
      <c r="Q70" s="27">
        <f t="shared" ca="1" si="16"/>
        <v>5.1750377017236167</v>
      </c>
      <c r="R70" s="7">
        <f t="shared" ca="1" si="17"/>
        <v>4</v>
      </c>
      <c r="S70" s="7">
        <f t="shared" ca="1" si="18"/>
        <v>5.1750377017236167</v>
      </c>
      <c r="T70" s="7">
        <f t="shared" ca="1" si="19"/>
        <v>7.3439856357726043</v>
      </c>
      <c r="U70" s="5">
        <f t="shared" ca="1" si="22"/>
        <v>3.6719928178863022</v>
      </c>
      <c r="V70" s="33">
        <f t="shared" si="3"/>
        <v>20</v>
      </c>
      <c r="W70" s="7">
        <f t="shared" si="20"/>
        <v>20</v>
      </c>
      <c r="X70" s="6">
        <f t="shared" ca="1" si="4"/>
        <v>-16.328007182113698</v>
      </c>
      <c r="Y70" s="7">
        <f t="shared" ca="1" si="21"/>
        <v>-490.37036310085665</v>
      </c>
    </row>
    <row r="71" spans="1:25" x14ac:dyDescent="0.25">
      <c r="A71" s="7">
        <v>27</v>
      </c>
      <c r="B71" s="25">
        <f t="shared" si="5"/>
        <v>0.45</v>
      </c>
      <c r="C71" s="5">
        <f t="shared" ca="1" si="6"/>
        <v>1.9000519005144751</v>
      </c>
      <c r="D71" s="5">
        <f t="shared" ca="1" si="7"/>
        <v>10.08016608164632</v>
      </c>
      <c r="E71" s="7">
        <f t="shared" si="8"/>
        <v>2</v>
      </c>
      <c r="F71" s="5">
        <f t="shared" si="9"/>
        <v>10.4</v>
      </c>
      <c r="G71" s="26">
        <f t="shared" ca="1" si="10"/>
        <v>7.6418019934452017</v>
      </c>
      <c r="H71" s="7">
        <f t="shared" si="11"/>
        <v>0</v>
      </c>
      <c r="I71" s="5">
        <f t="shared" ca="1" si="12"/>
        <v>0.31983391835368025</v>
      </c>
      <c r="J71" s="6">
        <f t="shared" ca="1" si="0"/>
        <v>4.6247549967407178</v>
      </c>
      <c r="K71" s="6">
        <f t="shared" ca="1" si="1"/>
        <v>1.0649604684385139E-2</v>
      </c>
      <c r="L71" s="27">
        <f t="shared" ca="1" si="13"/>
        <v>0.95950175506104074</v>
      </c>
      <c r="M71" s="8">
        <f t="shared" ca="1" si="14"/>
        <v>0.23123774983703591</v>
      </c>
      <c r="N71" s="7">
        <f t="shared" ca="1" si="15"/>
        <v>3.1948814053155417E-2</v>
      </c>
      <c r="O71" s="7">
        <f t="shared" ca="1" si="2"/>
        <v>1.2226883189512321</v>
      </c>
      <c r="Q71" s="27">
        <f t="shared" ca="1" si="16"/>
        <v>5.2226883189512323</v>
      </c>
      <c r="R71" s="7">
        <f t="shared" ca="1" si="17"/>
        <v>4</v>
      </c>
      <c r="S71" s="7">
        <f t="shared" ca="1" si="18"/>
        <v>5.2226883189512323</v>
      </c>
      <c r="T71" s="7">
        <f t="shared" ca="1" si="19"/>
        <v>7.6418019934452017</v>
      </c>
      <c r="U71" s="5">
        <f t="shared" ca="1" si="22"/>
        <v>3.8209009967226009</v>
      </c>
      <c r="V71" s="33">
        <f t="shared" si="3"/>
        <v>20</v>
      </c>
      <c r="W71" s="7">
        <f t="shared" si="20"/>
        <v>20</v>
      </c>
      <c r="X71" s="6">
        <f t="shared" ca="1" si="4"/>
        <v>-16.1790990032774</v>
      </c>
      <c r="Y71" s="7">
        <f t="shared" ca="1" si="21"/>
        <v>-506.54946210413402</v>
      </c>
    </row>
    <row r="72" spans="1:25" x14ac:dyDescent="0.25">
      <c r="A72" s="7">
        <v>28</v>
      </c>
      <c r="B72" s="25">
        <f t="shared" si="5"/>
        <v>0.46666666666666667</v>
      </c>
      <c r="C72" s="5">
        <f t="shared" ca="1" si="6"/>
        <v>1.8967542497622147</v>
      </c>
      <c r="D72" s="5">
        <f t="shared" ca="1" si="7"/>
        <v>10.069613599239087</v>
      </c>
      <c r="E72" s="7">
        <f t="shared" si="8"/>
        <v>2</v>
      </c>
      <c r="F72" s="5">
        <f t="shared" si="9"/>
        <v>10.4</v>
      </c>
      <c r="G72" s="26">
        <f t="shared" ca="1" si="10"/>
        <v>7.9410857461220008</v>
      </c>
      <c r="H72" s="7">
        <f t="shared" si="11"/>
        <v>0</v>
      </c>
      <c r="I72" s="5">
        <f t="shared" ca="1" si="12"/>
        <v>0.33038640076091319</v>
      </c>
      <c r="J72" s="6">
        <f t="shared" ca="1" si="0"/>
        <v>4.955141397501631</v>
      </c>
      <c r="K72" s="6">
        <f t="shared" ca="1" si="1"/>
        <v>1.0552482407232944E-2</v>
      </c>
      <c r="L72" s="27">
        <f t="shared" ca="1" si="13"/>
        <v>0.99115920228273957</v>
      </c>
      <c r="M72" s="8">
        <f t="shared" ca="1" si="14"/>
        <v>0.24775706987508156</v>
      </c>
      <c r="N72" s="7">
        <f t="shared" ca="1" si="15"/>
        <v>3.1657447221698831E-2</v>
      </c>
      <c r="O72" s="7">
        <f t="shared" ca="1" si="2"/>
        <v>1.2705737193795199</v>
      </c>
      <c r="Q72" s="27">
        <f t="shared" ca="1" si="16"/>
        <v>5.2705737193795201</v>
      </c>
      <c r="R72" s="7">
        <f t="shared" ca="1" si="17"/>
        <v>4</v>
      </c>
      <c r="S72" s="7">
        <f t="shared" ca="1" si="18"/>
        <v>5.2705737193795201</v>
      </c>
      <c r="T72" s="7">
        <f t="shared" ca="1" si="19"/>
        <v>7.9410857461220008</v>
      </c>
      <c r="U72" s="5">
        <f t="shared" ca="1" si="22"/>
        <v>3.9705428730610004</v>
      </c>
      <c r="V72" s="33">
        <f t="shared" si="3"/>
        <v>20</v>
      </c>
      <c r="W72" s="7">
        <f t="shared" si="20"/>
        <v>20</v>
      </c>
      <c r="X72" s="6">
        <f t="shared" ca="1" si="4"/>
        <v>-16.029457126939</v>
      </c>
      <c r="Y72" s="7">
        <f t="shared" ca="1" si="21"/>
        <v>-522.57891923107297</v>
      </c>
    </row>
    <row r="73" spans="1:25" x14ac:dyDescent="0.25">
      <c r="A73" s="7">
        <v>29</v>
      </c>
      <c r="B73" s="25">
        <f t="shared" si="5"/>
        <v>0.48333333333333334</v>
      </c>
      <c r="C73" s="5">
        <f t="shared" ca="1" si="6"/>
        <v>1.8934870992650041</v>
      </c>
      <c r="D73" s="5">
        <f t="shared" ca="1" si="7"/>
        <v>10.059158717648012</v>
      </c>
      <c r="E73" s="7">
        <f t="shared" si="8"/>
        <v>2</v>
      </c>
      <c r="F73" s="5">
        <f t="shared" si="9"/>
        <v>10.4</v>
      </c>
      <c r="G73" s="26">
        <f t="shared" ca="1" si="10"/>
        <v>8.2417976613866912</v>
      </c>
      <c r="H73" s="7">
        <f t="shared" si="11"/>
        <v>0</v>
      </c>
      <c r="I73" s="5">
        <f t="shared" ca="1" si="12"/>
        <v>0.34084128235198818</v>
      </c>
      <c r="J73" s="6">
        <f t="shared" ca="1" si="0"/>
        <v>5.2959826798536191</v>
      </c>
      <c r="K73" s="6">
        <f t="shared" ca="1" si="1"/>
        <v>1.0454881591074994E-2</v>
      </c>
      <c r="L73" s="27">
        <f t="shared" ca="1" si="13"/>
        <v>1.0225238470559646</v>
      </c>
      <c r="M73" s="8">
        <f t="shared" ca="1" si="14"/>
        <v>0.26479913399268096</v>
      </c>
      <c r="N73" s="7">
        <f t="shared" ca="1" si="15"/>
        <v>3.1364644773224981E-2</v>
      </c>
      <c r="O73" s="7">
        <f t="shared" ca="1" si="2"/>
        <v>1.3186876258218705</v>
      </c>
      <c r="Q73" s="27">
        <f t="shared" ca="1" si="16"/>
        <v>5.3186876258218705</v>
      </c>
      <c r="R73" s="7">
        <f t="shared" ca="1" si="17"/>
        <v>4</v>
      </c>
      <c r="S73" s="7">
        <f t="shared" ca="1" si="18"/>
        <v>5.3186876258218705</v>
      </c>
      <c r="T73" s="7">
        <f t="shared" ca="1" si="19"/>
        <v>8.2417976613866912</v>
      </c>
      <c r="U73" s="5">
        <f t="shared" ca="1" si="22"/>
        <v>4.1208988306933456</v>
      </c>
      <c r="V73" s="33">
        <f t="shared" si="3"/>
        <v>20</v>
      </c>
      <c r="W73" s="7">
        <f t="shared" si="20"/>
        <v>20</v>
      </c>
      <c r="X73" s="6">
        <f t="shared" ca="1" si="4"/>
        <v>-15.879101169306654</v>
      </c>
      <c r="Y73" s="7">
        <f t="shared" ca="1" si="21"/>
        <v>-538.45802040037961</v>
      </c>
    </row>
    <row r="74" spans="1:25" x14ac:dyDescent="0.25">
      <c r="A74" s="7">
        <v>30</v>
      </c>
      <c r="B74" s="25">
        <f t="shared" si="5"/>
        <v>0.5</v>
      </c>
      <c r="C74" s="5">
        <f t="shared" ca="1" si="6"/>
        <v>1.8902505945680754</v>
      </c>
      <c r="D74" s="5">
        <f t="shared" ca="1" si="7"/>
        <v>10.048801902617841</v>
      </c>
      <c r="E74" s="7">
        <f t="shared" si="8"/>
        <v>2</v>
      </c>
      <c r="F74" s="5">
        <f t="shared" si="9"/>
        <v>10.4</v>
      </c>
      <c r="G74" s="26">
        <f t="shared" ca="1" si="10"/>
        <v>8.5438986006173785</v>
      </c>
      <c r="H74" s="7">
        <f t="shared" si="11"/>
        <v>0</v>
      </c>
      <c r="I74" s="5">
        <f t="shared" ca="1" si="12"/>
        <v>0.35119809738215935</v>
      </c>
      <c r="J74" s="6">
        <f t="shared" ca="1" si="0"/>
        <v>5.6471807772357785</v>
      </c>
      <c r="K74" s="6">
        <f t="shared" ca="1" si="1"/>
        <v>1.0356815030171163E-2</v>
      </c>
      <c r="L74" s="27">
        <f t="shared" ca="1" si="13"/>
        <v>1.053594292146478</v>
      </c>
      <c r="M74" s="8">
        <f t="shared" ca="1" si="14"/>
        <v>0.28235903886178892</v>
      </c>
      <c r="N74" s="7">
        <f t="shared" ca="1" si="15"/>
        <v>3.1070445090513488E-2</v>
      </c>
      <c r="O74" s="7">
        <f t="shared" ca="1" si="2"/>
        <v>1.3670237760987805</v>
      </c>
      <c r="Q74" s="27">
        <f t="shared" ca="1" si="16"/>
        <v>5.3670237760987805</v>
      </c>
      <c r="R74" s="7">
        <f t="shared" ca="1" si="17"/>
        <v>4</v>
      </c>
      <c r="S74" s="7">
        <f t="shared" ca="1" si="18"/>
        <v>5.3670237760987805</v>
      </c>
      <c r="T74" s="7">
        <f t="shared" ca="1" si="19"/>
        <v>8.5438986006173785</v>
      </c>
      <c r="U74" s="5">
        <f t="shared" ca="1" si="22"/>
        <v>4.2719493003086892</v>
      </c>
      <c r="V74" s="33">
        <f t="shared" si="3"/>
        <v>20</v>
      </c>
      <c r="W74" s="7">
        <f t="shared" si="20"/>
        <v>20</v>
      </c>
      <c r="X74" s="6">
        <f t="shared" ca="1" si="4"/>
        <v>-15.728050699691311</v>
      </c>
      <c r="Y74" s="7">
        <f t="shared" ca="1" si="21"/>
        <v>-554.18607110007088</v>
      </c>
    </row>
    <row r="75" spans="1:25" x14ac:dyDescent="0.25">
      <c r="A75" s="7">
        <v>31</v>
      </c>
      <c r="B75" s="25">
        <f t="shared" si="5"/>
        <v>0.51666666666666672</v>
      </c>
      <c r="C75" s="5">
        <f t="shared" ca="1" si="6"/>
        <v>1.8870448772280111</v>
      </c>
      <c r="D75" s="5">
        <f t="shared" ca="1" si="7"/>
        <v>10.038543607129634</v>
      </c>
      <c r="E75" s="7">
        <f t="shared" si="8"/>
        <v>2</v>
      </c>
      <c r="F75" s="5">
        <f t="shared" si="9"/>
        <v>10.4</v>
      </c>
      <c r="G75" s="26">
        <f t="shared" ca="1" si="10"/>
        <v>8.8473495223814087</v>
      </c>
      <c r="H75" s="7">
        <f t="shared" si="11"/>
        <v>0</v>
      </c>
      <c r="I75" s="5">
        <f t="shared" ca="1" si="12"/>
        <v>0.36145639287036602</v>
      </c>
      <c r="J75" s="6">
        <f t="shared" ca="1" si="0"/>
        <v>6.0086371701061445</v>
      </c>
      <c r="K75" s="6">
        <f t="shared" ca="1" si="1"/>
        <v>1.025829548820667E-2</v>
      </c>
      <c r="L75" s="27">
        <f t="shared" ca="1" si="13"/>
        <v>1.0843691786110981</v>
      </c>
      <c r="M75" s="8">
        <f t="shared" ca="1" si="14"/>
        <v>0.30043185850530724</v>
      </c>
      <c r="N75" s="7">
        <f t="shared" ca="1" si="15"/>
        <v>3.077488646462001E-2</v>
      </c>
      <c r="O75" s="7">
        <f t="shared" ca="1" si="2"/>
        <v>1.4155759235810252</v>
      </c>
      <c r="Q75" s="27">
        <f t="shared" ca="1" si="16"/>
        <v>5.4155759235810255</v>
      </c>
      <c r="R75" s="7">
        <f t="shared" ca="1" si="17"/>
        <v>4</v>
      </c>
      <c r="S75" s="7">
        <f t="shared" ca="1" si="18"/>
        <v>5.4155759235810255</v>
      </c>
      <c r="T75" s="7">
        <f t="shared" ca="1" si="19"/>
        <v>8.8473495223814087</v>
      </c>
      <c r="U75" s="5">
        <f t="shared" ca="1" si="22"/>
        <v>4.4236747611907044</v>
      </c>
      <c r="V75" s="33">
        <f t="shared" si="3"/>
        <v>20</v>
      </c>
      <c r="W75" s="7">
        <f t="shared" si="20"/>
        <v>20</v>
      </c>
      <c r="X75" s="6">
        <f t="shared" ca="1" si="4"/>
        <v>-15.576325238809297</v>
      </c>
      <c r="Y75" s="7">
        <f t="shared" ca="1" si="21"/>
        <v>-569.76239633888019</v>
      </c>
    </row>
    <row r="76" spans="1:25" x14ac:dyDescent="0.25">
      <c r="A76" s="7">
        <v>32</v>
      </c>
      <c r="B76" s="25">
        <f t="shared" si="5"/>
        <v>0.53333333333333333</v>
      </c>
      <c r="C76" s="5">
        <f t="shared" ca="1" si="6"/>
        <v>1.8838700848226486</v>
      </c>
      <c r="D76" s="5">
        <f t="shared" ca="1" si="7"/>
        <v>10.028384271432476</v>
      </c>
      <c r="E76" s="7">
        <f t="shared" si="8"/>
        <v>2</v>
      </c>
      <c r="F76" s="5">
        <f t="shared" si="9"/>
        <v>10.4</v>
      </c>
      <c r="G76" s="26">
        <f t="shared" ca="1" si="10"/>
        <v>9.1521114857983363</v>
      </c>
      <c r="H76" s="7">
        <f t="shared" si="11"/>
        <v>0</v>
      </c>
      <c r="I76" s="5">
        <f t="shared" ca="1" si="12"/>
        <v>0.37161572856752478</v>
      </c>
      <c r="J76" s="6">
        <f t="shared" ca="1" si="0"/>
        <v>6.3802528986736693</v>
      </c>
      <c r="K76" s="6">
        <f t="shared" ca="1" si="1"/>
        <v>1.0159335697158767E-2</v>
      </c>
      <c r="L76" s="27">
        <f t="shared" ca="1" si="13"/>
        <v>1.1148471857025744</v>
      </c>
      <c r="M76" s="8">
        <f t="shared" ca="1" si="14"/>
        <v>0.31901264493368348</v>
      </c>
      <c r="N76" s="7">
        <f t="shared" ca="1" si="15"/>
        <v>3.04780070914763E-2</v>
      </c>
      <c r="O76" s="7">
        <f t="shared" ca="1" si="2"/>
        <v>1.4643378377277341</v>
      </c>
      <c r="Q76" s="27">
        <f t="shared" ca="1" si="16"/>
        <v>5.4643378377277338</v>
      </c>
      <c r="R76" s="7">
        <f t="shared" ca="1" si="17"/>
        <v>4</v>
      </c>
      <c r="S76" s="7">
        <f t="shared" ca="1" si="18"/>
        <v>5.4643378377277338</v>
      </c>
      <c r="T76" s="7">
        <f t="shared" ca="1" si="19"/>
        <v>9.1521114857983363</v>
      </c>
      <c r="U76" s="5">
        <f t="shared" ca="1" si="22"/>
        <v>4.5760557428991682</v>
      </c>
      <c r="V76" s="33">
        <f t="shared" si="3"/>
        <v>20</v>
      </c>
      <c r="W76" s="7">
        <f t="shared" si="20"/>
        <v>20</v>
      </c>
      <c r="X76" s="6">
        <f t="shared" ca="1" si="4"/>
        <v>-15.423944257100832</v>
      </c>
      <c r="Y76" s="7">
        <f t="shared" ca="1" si="21"/>
        <v>-585.18634059598105</v>
      </c>
    </row>
    <row r="77" spans="1:25" x14ac:dyDescent="0.25">
      <c r="A77" s="7">
        <v>33</v>
      </c>
      <c r="B77" s="25">
        <f t="shared" si="5"/>
        <v>0.55000000000000004</v>
      </c>
      <c r="C77" s="5">
        <f t="shared" ca="1" si="6"/>
        <v>1.8807263509613288</v>
      </c>
      <c r="D77" s="5">
        <f t="shared" ca="1" si="7"/>
        <v>10.018324323076252</v>
      </c>
      <c r="E77" s="7">
        <f t="shared" si="8"/>
        <v>2</v>
      </c>
      <c r="F77" s="5">
        <f t="shared" si="9"/>
        <v>10.4</v>
      </c>
      <c r="G77" s="26">
        <f t="shared" ca="1" si="10"/>
        <v>9.4581456538736735</v>
      </c>
      <c r="H77" s="7">
        <f t="shared" si="11"/>
        <v>0</v>
      </c>
      <c r="I77" s="5">
        <f t="shared" ca="1" si="12"/>
        <v>0.3816756769237486</v>
      </c>
      <c r="J77" s="6">
        <f t="shared" ca="1" si="0"/>
        <v>6.7619285755974179</v>
      </c>
      <c r="K77" s="6">
        <f t="shared" ca="1" si="1"/>
        <v>1.0059948356223813E-2</v>
      </c>
      <c r="L77" s="27">
        <f t="shared" ca="1" si="13"/>
        <v>1.1450270307712458</v>
      </c>
      <c r="M77" s="8">
        <f t="shared" ca="1" si="14"/>
        <v>0.33809642877987089</v>
      </c>
      <c r="N77" s="7">
        <f t="shared" ca="1" si="15"/>
        <v>3.017984506867144E-2</v>
      </c>
      <c r="O77" s="7">
        <f t="shared" ca="1" si="2"/>
        <v>1.5133033046197881</v>
      </c>
      <c r="Q77" s="27">
        <f t="shared" ca="1" si="16"/>
        <v>5.5133033046197877</v>
      </c>
      <c r="R77" s="7">
        <f t="shared" ca="1" si="17"/>
        <v>4</v>
      </c>
      <c r="S77" s="7">
        <f t="shared" ca="1" si="18"/>
        <v>5.5133033046197877</v>
      </c>
      <c r="T77" s="7">
        <f t="shared" ca="1" si="19"/>
        <v>9.4581456538736735</v>
      </c>
      <c r="U77" s="5">
        <f t="shared" ca="1" si="22"/>
        <v>4.7290728269368367</v>
      </c>
      <c r="V77" s="33">
        <f t="shared" si="3"/>
        <v>20</v>
      </c>
      <c r="W77" s="7">
        <f t="shared" si="20"/>
        <v>20</v>
      </c>
      <c r="X77" s="6">
        <f t="shared" ca="1" si="4"/>
        <v>-15.270927173063164</v>
      </c>
      <c r="Y77" s="7">
        <f t="shared" ca="1" si="21"/>
        <v>-600.45726776904417</v>
      </c>
    </row>
    <row r="78" spans="1:25" x14ac:dyDescent="0.25">
      <c r="A78" s="7">
        <v>34</v>
      </c>
      <c r="B78" s="25">
        <f t="shared" si="5"/>
        <v>0.56666666666666665</v>
      </c>
      <c r="C78" s="5">
        <f t="shared" ca="1" si="6"/>
        <v>1.8776138052954814</v>
      </c>
      <c r="D78" s="5">
        <f t="shared" ca="1" si="7"/>
        <v>10.008364176945541</v>
      </c>
      <c r="E78" s="7">
        <f t="shared" si="8"/>
        <v>2</v>
      </c>
      <c r="F78" s="5">
        <f t="shared" si="9"/>
        <v>10.4</v>
      </c>
      <c r="G78" s="26">
        <f t="shared" ca="1" si="10"/>
        <v>9.7654132968006451</v>
      </c>
      <c r="H78" s="7">
        <f t="shared" si="11"/>
        <v>0</v>
      </c>
      <c r="I78" s="5">
        <f t="shared" ca="1" si="12"/>
        <v>0.39163582305445921</v>
      </c>
      <c r="J78" s="6">
        <f t="shared" ca="1" si="0"/>
        <v>7.1535643986518771</v>
      </c>
      <c r="K78" s="6">
        <f t="shared" ca="1" si="1"/>
        <v>9.9601461307106121E-3</v>
      </c>
      <c r="L78" s="27">
        <f t="shared" ca="1" si="13"/>
        <v>1.1749074691633776</v>
      </c>
      <c r="M78" s="8">
        <f t="shared" ca="1" si="14"/>
        <v>0.35767821993259385</v>
      </c>
      <c r="N78" s="7">
        <f t="shared" ca="1" si="15"/>
        <v>2.9880438392131836E-2</v>
      </c>
      <c r="O78" s="7">
        <f t="shared" ca="1" si="2"/>
        <v>1.5624661274881033</v>
      </c>
      <c r="Q78" s="27">
        <f t="shared" ca="1" si="16"/>
        <v>5.5624661274881033</v>
      </c>
      <c r="R78" s="7">
        <f t="shared" ca="1" si="17"/>
        <v>4</v>
      </c>
      <c r="S78" s="7">
        <f t="shared" ca="1" si="18"/>
        <v>5.5624661274881033</v>
      </c>
      <c r="T78" s="7">
        <f t="shared" ca="1" si="19"/>
        <v>9.7654132968006451</v>
      </c>
      <c r="U78" s="5">
        <f t="shared" ca="1" si="22"/>
        <v>4.8827066484003225</v>
      </c>
      <c r="V78" s="33">
        <f t="shared" si="3"/>
        <v>20</v>
      </c>
      <c r="W78" s="7">
        <f t="shared" si="20"/>
        <v>20</v>
      </c>
      <c r="X78" s="6">
        <f t="shared" ca="1" si="4"/>
        <v>-15.117293351599677</v>
      </c>
      <c r="Y78" s="7">
        <f t="shared" ca="1" si="21"/>
        <v>-615.57456112064381</v>
      </c>
    </row>
    <row r="79" spans="1:25" x14ac:dyDescent="0.25">
      <c r="A79" s="7">
        <v>35</v>
      </c>
      <c r="B79" s="25">
        <f t="shared" si="5"/>
        <v>0.58333333333333337</v>
      </c>
      <c r="C79" s="5">
        <f t="shared" ca="1" si="6"/>
        <v>1.8745325735295504</v>
      </c>
      <c r="D79" s="5">
        <f t="shared" ca="1" si="7"/>
        <v>9.9985042352945612</v>
      </c>
      <c r="E79" s="7">
        <f t="shared" si="8"/>
        <v>2</v>
      </c>
      <c r="F79" s="5">
        <f t="shared" si="9"/>
        <v>10.4</v>
      </c>
      <c r="G79" s="26">
        <f t="shared" ca="1" si="10"/>
        <v>10.073875795232018</v>
      </c>
      <c r="H79" s="7">
        <f t="shared" si="11"/>
        <v>0</v>
      </c>
      <c r="I79" s="5">
        <f t="shared" ca="1" si="12"/>
        <v>0.40149576470543913</v>
      </c>
      <c r="J79" s="6">
        <f t="shared" ca="1" si="0"/>
        <v>7.5550601633573162</v>
      </c>
      <c r="K79" s="6">
        <f t="shared" ca="1" si="1"/>
        <v>9.8599416509799198E-3</v>
      </c>
      <c r="L79" s="27">
        <f t="shared" ca="1" si="13"/>
        <v>1.2044872941163174</v>
      </c>
      <c r="M79" s="8">
        <f t="shared" ca="1" si="14"/>
        <v>0.37775300816786583</v>
      </c>
      <c r="N79" s="7">
        <f t="shared" ca="1" si="15"/>
        <v>2.9579824952939759E-2</v>
      </c>
      <c r="O79" s="7">
        <f t="shared" ca="1" si="2"/>
        <v>1.6118201272371229</v>
      </c>
      <c r="Q79" s="27">
        <f t="shared" ca="1" si="16"/>
        <v>5.6118201272371229</v>
      </c>
      <c r="R79" s="7">
        <f t="shared" ca="1" si="17"/>
        <v>4</v>
      </c>
      <c r="S79" s="7">
        <f t="shared" ca="1" si="18"/>
        <v>5.6118201272371229</v>
      </c>
      <c r="T79" s="7">
        <f t="shared" ca="1" si="19"/>
        <v>10.073875795232018</v>
      </c>
      <c r="U79" s="5">
        <f t="shared" ca="1" si="22"/>
        <v>5.0369378976160091</v>
      </c>
      <c r="V79" s="33">
        <f t="shared" si="3"/>
        <v>20</v>
      </c>
      <c r="W79" s="7">
        <f t="shared" si="20"/>
        <v>20</v>
      </c>
      <c r="X79" s="6">
        <f t="shared" ca="1" si="4"/>
        <v>-14.96306210238399</v>
      </c>
      <c r="Y79" s="7">
        <f t="shared" ca="1" si="21"/>
        <v>-630.53762322302782</v>
      </c>
    </row>
    <row r="80" spans="1:25" x14ac:dyDescent="0.25">
      <c r="A80" s="7">
        <v>36</v>
      </c>
      <c r="B80" s="25">
        <f t="shared" si="5"/>
        <v>0.6</v>
      </c>
      <c r="C80" s="5">
        <f t="shared" ca="1" si="6"/>
        <v>1.8714827774322491</v>
      </c>
      <c r="D80" s="5">
        <f t="shared" ca="1" si="7"/>
        <v>9.9887448877831968</v>
      </c>
      <c r="E80" s="7">
        <f t="shared" si="8"/>
        <v>2</v>
      </c>
      <c r="F80" s="5">
        <f t="shared" si="9"/>
        <v>10.4</v>
      </c>
      <c r="G80" s="26">
        <f t="shared" ca="1" si="10"/>
        <v>10.383494643520063</v>
      </c>
      <c r="H80" s="7">
        <f t="shared" si="11"/>
        <v>0</v>
      </c>
      <c r="I80" s="5">
        <f t="shared" ca="1" si="12"/>
        <v>0.41125511221680355</v>
      </c>
      <c r="J80" s="6">
        <f t="shared" ca="1" si="0"/>
        <v>7.9663152755741198</v>
      </c>
      <c r="K80" s="6">
        <f t="shared" ca="1" si="1"/>
        <v>9.7593475113644246E-3</v>
      </c>
      <c r="L80" s="27">
        <f t="shared" ca="1" si="13"/>
        <v>1.2337653366504107</v>
      </c>
      <c r="M80" s="8">
        <f t="shared" ca="1" si="14"/>
        <v>0.39831576377870603</v>
      </c>
      <c r="N80" s="7">
        <f t="shared" ca="1" si="15"/>
        <v>2.9278042534093274E-2</v>
      </c>
      <c r="O80" s="7">
        <f t="shared" ca="1" si="2"/>
        <v>1.66135914296321</v>
      </c>
      <c r="Q80" s="27">
        <f t="shared" ca="1" si="16"/>
        <v>5.6613591429632102</v>
      </c>
      <c r="R80" s="7">
        <f t="shared" ca="1" si="17"/>
        <v>4</v>
      </c>
      <c r="S80" s="7">
        <f t="shared" ca="1" si="18"/>
        <v>5.6613591429632102</v>
      </c>
      <c r="T80" s="7">
        <f t="shared" ca="1" si="19"/>
        <v>10.383494643520063</v>
      </c>
      <c r="U80" s="5">
        <f t="shared" ca="1" si="22"/>
        <v>5.1917473217600305</v>
      </c>
      <c r="V80" s="33">
        <f t="shared" si="3"/>
        <v>20</v>
      </c>
      <c r="W80" s="7">
        <f t="shared" si="20"/>
        <v>20</v>
      </c>
      <c r="X80" s="6">
        <f t="shared" ca="1" si="4"/>
        <v>-14.80825267823997</v>
      </c>
      <c r="Y80" s="7">
        <f t="shared" ca="1" si="21"/>
        <v>-645.34587590126785</v>
      </c>
    </row>
    <row r="81" spans="1:25" x14ac:dyDescent="0.25">
      <c r="A81" s="7">
        <v>37</v>
      </c>
      <c r="B81" s="25">
        <f t="shared" si="5"/>
        <v>0.6166666666666667</v>
      </c>
      <c r="C81" s="5">
        <f t="shared" ca="1" si="6"/>
        <v>1.8684645348481492</v>
      </c>
      <c r="D81" s="5">
        <f t="shared" ca="1" si="7"/>
        <v>9.9790865115140779</v>
      </c>
      <c r="E81" s="7">
        <f t="shared" si="8"/>
        <v>2</v>
      </c>
      <c r="F81" s="5">
        <f t="shared" si="9"/>
        <v>10.4</v>
      </c>
      <c r="G81" s="26">
        <f t="shared" ca="1" si="10"/>
        <v>10.69423145292579</v>
      </c>
      <c r="H81" s="7">
        <f t="shared" si="11"/>
        <v>0</v>
      </c>
      <c r="I81" s="5">
        <f t="shared" ca="1" si="12"/>
        <v>0.42091348848592247</v>
      </c>
      <c r="J81" s="6">
        <f t="shared" ca="1" si="0"/>
        <v>8.3872287640600423</v>
      </c>
      <c r="K81" s="6">
        <f t="shared" ca="1" si="1"/>
        <v>9.6583762691189179E-3</v>
      </c>
      <c r="L81" s="27">
        <f t="shared" ca="1" si="13"/>
        <v>1.2627404654577674</v>
      </c>
      <c r="M81" s="8">
        <f t="shared" ca="1" si="14"/>
        <v>0.41936143820300215</v>
      </c>
      <c r="N81" s="7">
        <f t="shared" ca="1" si="15"/>
        <v>2.8975128807356754E-2</v>
      </c>
      <c r="O81" s="7">
        <f t="shared" ca="1" si="2"/>
        <v>1.7110770324681264</v>
      </c>
      <c r="Q81" s="27">
        <f t="shared" ca="1" si="16"/>
        <v>5.7110770324681264</v>
      </c>
      <c r="R81" s="7">
        <f t="shared" ca="1" si="17"/>
        <v>4</v>
      </c>
      <c r="S81" s="7">
        <f t="shared" ca="1" si="18"/>
        <v>5.7110770324681264</v>
      </c>
      <c r="T81" s="7">
        <f t="shared" ca="1" si="19"/>
        <v>10.69423145292579</v>
      </c>
      <c r="U81" s="5">
        <f t="shared" ca="1" si="22"/>
        <v>5.3471157264628948</v>
      </c>
      <c r="V81" s="33">
        <f t="shared" si="3"/>
        <v>20</v>
      </c>
      <c r="W81" s="7">
        <f t="shared" si="20"/>
        <v>20</v>
      </c>
      <c r="X81" s="6">
        <f t="shared" ca="1" si="4"/>
        <v>-14.652884273537104</v>
      </c>
      <c r="Y81" s="7">
        <f t="shared" ca="1" si="21"/>
        <v>-659.99876017480494</v>
      </c>
    </row>
    <row r="82" spans="1:25" x14ac:dyDescent="0.25">
      <c r="A82" s="7">
        <v>38</v>
      </c>
      <c r="B82" s="25">
        <f t="shared" si="5"/>
        <v>0.6333333333333333</v>
      </c>
      <c r="C82" s="5">
        <f t="shared" ca="1" si="6"/>
        <v>1.8654779597095938</v>
      </c>
      <c r="D82" s="5">
        <f t="shared" ca="1" si="7"/>
        <v>9.9695294710707003</v>
      </c>
      <c r="E82" s="7">
        <f t="shared" si="8"/>
        <v>2</v>
      </c>
      <c r="F82" s="5">
        <f t="shared" si="9"/>
        <v>10.4</v>
      </c>
      <c r="G82" s="26">
        <f t="shared" ca="1" si="10"/>
        <v>11.006047954796871</v>
      </c>
      <c r="H82" s="7">
        <f t="shared" si="11"/>
        <v>0</v>
      </c>
      <c r="I82" s="5">
        <f t="shared" ca="1" si="12"/>
        <v>0.43047052892930004</v>
      </c>
      <c r="J82" s="6">
        <f t="shared" ca="1" si="0"/>
        <v>8.8176992929893423</v>
      </c>
      <c r="K82" s="6">
        <f t="shared" ca="1" si="1"/>
        <v>9.5570404433775735E-3</v>
      </c>
      <c r="L82" s="27">
        <f t="shared" ca="1" si="13"/>
        <v>1.2914115867879001</v>
      </c>
      <c r="M82" s="8">
        <f t="shared" ca="1" si="14"/>
        <v>0.44088496464946714</v>
      </c>
      <c r="N82" s="7">
        <f t="shared" ca="1" si="15"/>
        <v>2.8671121330132721E-2</v>
      </c>
      <c r="O82" s="7">
        <f t="shared" ca="1" si="2"/>
        <v>1.7609676727674999</v>
      </c>
      <c r="Q82" s="27">
        <f t="shared" ca="1" si="16"/>
        <v>5.7609676727674994</v>
      </c>
      <c r="R82" s="7">
        <f t="shared" ca="1" si="17"/>
        <v>4</v>
      </c>
      <c r="S82" s="7">
        <f t="shared" ca="1" si="18"/>
        <v>5.7609676727674994</v>
      </c>
      <c r="T82" s="7">
        <f t="shared" ca="1" si="19"/>
        <v>11.006047954796871</v>
      </c>
      <c r="U82" s="5">
        <f t="shared" ca="1" si="22"/>
        <v>5.5030239773984366</v>
      </c>
      <c r="V82" s="33">
        <f t="shared" si="3"/>
        <v>20</v>
      </c>
      <c r="W82" s="7">
        <f t="shared" si="20"/>
        <v>20</v>
      </c>
      <c r="X82" s="6">
        <f t="shared" ca="1" si="4"/>
        <v>-14.496976022601563</v>
      </c>
      <c r="Y82" s="7">
        <f t="shared" ca="1" si="21"/>
        <v>-674.49573619740647</v>
      </c>
    </row>
    <row r="83" spans="1:25" x14ac:dyDescent="0.25">
      <c r="A83" s="7">
        <v>39</v>
      </c>
      <c r="B83" s="25">
        <f t="shared" si="5"/>
        <v>0.65</v>
      </c>
      <c r="C83" s="5">
        <f t="shared" ca="1" si="6"/>
        <v>1.8625231620489362</v>
      </c>
      <c r="D83" s="5">
        <f t="shared" ca="1" si="7"/>
        <v>9.9600741185565962</v>
      </c>
      <c r="E83" s="7">
        <f t="shared" si="8"/>
        <v>2</v>
      </c>
      <c r="F83" s="5">
        <f t="shared" si="9"/>
        <v>10.4</v>
      </c>
      <c r="G83" s="26">
        <f t="shared" ca="1" si="10"/>
        <v>11.318906003713513</v>
      </c>
      <c r="H83" s="7">
        <f t="shared" si="11"/>
        <v>0</v>
      </c>
      <c r="I83" s="5">
        <f t="shared" ca="1" si="12"/>
        <v>0.43992588144340417</v>
      </c>
      <c r="J83" s="6">
        <f t="shared" ca="1" si="0"/>
        <v>9.2576251744327465</v>
      </c>
      <c r="K83" s="6">
        <f t="shared" ca="1" si="1"/>
        <v>9.4553525141041206E-3</v>
      </c>
      <c r="L83" s="27">
        <f t="shared" ca="1" si="13"/>
        <v>1.3197776443302125</v>
      </c>
      <c r="M83" s="8">
        <f t="shared" ca="1" si="14"/>
        <v>0.46288125872163732</v>
      </c>
      <c r="N83" s="7">
        <f t="shared" ca="1" si="15"/>
        <v>2.8366057542312362E-2</v>
      </c>
      <c r="O83" s="7">
        <f t="shared" ca="1" si="2"/>
        <v>1.8110249605941622</v>
      </c>
      <c r="Q83" s="27">
        <f t="shared" ca="1" si="16"/>
        <v>5.8110249605941622</v>
      </c>
      <c r="R83" s="7">
        <f t="shared" ca="1" si="17"/>
        <v>4</v>
      </c>
      <c r="S83" s="7">
        <f t="shared" ca="1" si="18"/>
        <v>5.8110249605941622</v>
      </c>
      <c r="T83" s="7">
        <f t="shared" ca="1" si="19"/>
        <v>11.318906003713513</v>
      </c>
      <c r="U83" s="5">
        <f t="shared" ca="1" si="22"/>
        <v>5.6594530018567575</v>
      </c>
      <c r="V83" s="33">
        <f t="shared" si="3"/>
        <v>20</v>
      </c>
      <c r="W83" s="7">
        <f t="shared" si="20"/>
        <v>20</v>
      </c>
      <c r="X83" s="6">
        <f t="shared" ca="1" si="4"/>
        <v>-14.340546998143243</v>
      </c>
      <c r="Y83" s="7">
        <f t="shared" ca="1" si="21"/>
        <v>-688.83628319554975</v>
      </c>
    </row>
    <row r="84" spans="1:25" x14ac:dyDescent="0.25">
      <c r="A84" s="7">
        <v>40</v>
      </c>
      <c r="B84" s="25">
        <f t="shared" si="5"/>
        <v>0.66666666666666663</v>
      </c>
      <c r="C84" s="5">
        <f t="shared" ca="1" si="6"/>
        <v>1.8596002480110982</v>
      </c>
      <c r="D84" s="5">
        <f t="shared" ca="1" si="7"/>
        <v>9.9507207936355151</v>
      </c>
      <c r="E84" s="7">
        <f t="shared" si="8"/>
        <v>2</v>
      </c>
      <c r="F84" s="5">
        <f t="shared" si="9"/>
        <v>10.4</v>
      </c>
      <c r="G84" s="26">
        <f t="shared" ca="1" si="10"/>
        <v>11.632767580603504</v>
      </c>
      <c r="H84" s="7">
        <f t="shared" si="11"/>
        <v>0</v>
      </c>
      <c r="I84" s="5">
        <f t="shared" ca="1" si="12"/>
        <v>0.44927920636448526</v>
      </c>
      <c r="J84" s="6">
        <f t="shared" ca="1" si="0"/>
        <v>9.7069043807972317</v>
      </c>
      <c r="K84" s="6">
        <f t="shared" ca="1" si="1"/>
        <v>9.3533249210810965E-3</v>
      </c>
      <c r="L84" s="27">
        <f t="shared" ca="1" si="13"/>
        <v>1.3478376190934558</v>
      </c>
      <c r="M84" s="8">
        <f t="shared" ca="1" si="14"/>
        <v>0.48534521903986161</v>
      </c>
      <c r="N84" s="7">
        <f t="shared" ca="1" si="15"/>
        <v>2.8059974763243289E-2</v>
      </c>
      <c r="O84" s="7">
        <f t="shared" ca="1" si="2"/>
        <v>1.8612428128965606</v>
      </c>
      <c r="Q84" s="27">
        <f t="shared" ca="1" si="16"/>
        <v>5.8612428128965606</v>
      </c>
      <c r="R84" s="7">
        <f t="shared" ca="1" si="17"/>
        <v>4</v>
      </c>
      <c r="S84" s="7">
        <f t="shared" ca="1" si="18"/>
        <v>5.8612428128965606</v>
      </c>
      <c r="T84" s="7">
        <f t="shared" ca="1" si="19"/>
        <v>11.632767580603504</v>
      </c>
      <c r="U84" s="5">
        <f t="shared" ca="1" si="22"/>
        <v>5.8163837903017521</v>
      </c>
      <c r="V84" s="33">
        <f t="shared" si="3"/>
        <v>20</v>
      </c>
      <c r="W84" s="7">
        <f t="shared" si="20"/>
        <v>20</v>
      </c>
      <c r="X84" s="6">
        <f t="shared" ca="1" si="4"/>
        <v>-14.183616209698247</v>
      </c>
      <c r="Y84" s="7">
        <f t="shared" ca="1" si="21"/>
        <v>-703.019899405248</v>
      </c>
    </row>
    <row r="85" spans="1:25" x14ac:dyDescent="0.25">
      <c r="A85" s="7">
        <v>41</v>
      </c>
      <c r="B85" s="25">
        <f t="shared" si="5"/>
        <v>0.68333333333333335</v>
      </c>
      <c r="C85" s="5">
        <f t="shared" ca="1" si="6"/>
        <v>1.8567093198664462</v>
      </c>
      <c r="D85" s="5">
        <f t="shared" ca="1" si="7"/>
        <v>9.9414698235726284</v>
      </c>
      <c r="E85" s="7">
        <f t="shared" si="8"/>
        <v>2</v>
      </c>
      <c r="F85" s="5">
        <f t="shared" si="9"/>
        <v>10.4</v>
      </c>
      <c r="G85" s="26">
        <f t="shared" ca="1" si="10"/>
        <v>11.947594795825033</v>
      </c>
      <c r="H85" s="7">
        <f t="shared" si="11"/>
        <v>0</v>
      </c>
      <c r="I85" s="5">
        <f t="shared" ca="1" si="12"/>
        <v>0.45853017642737193</v>
      </c>
      <c r="J85" s="6">
        <f t="shared" ca="1" si="0"/>
        <v>10.165434557224604</v>
      </c>
      <c r="K85" s="6">
        <f t="shared" ca="1" si="1"/>
        <v>9.2509700628866653E-3</v>
      </c>
      <c r="L85" s="27">
        <f t="shared" ca="1" si="13"/>
        <v>1.3755905292821158</v>
      </c>
      <c r="M85" s="8">
        <f t="shared" ca="1" si="14"/>
        <v>0.5082717278612302</v>
      </c>
      <c r="N85" s="7">
        <f t="shared" ca="1" si="15"/>
        <v>2.7752910188659996E-2</v>
      </c>
      <c r="O85" s="7">
        <f t="shared" ca="1" si="2"/>
        <v>1.9116151673320059</v>
      </c>
      <c r="Q85" s="27">
        <f t="shared" ca="1" si="16"/>
        <v>5.9116151673320054</v>
      </c>
      <c r="R85" s="7">
        <f t="shared" ca="1" si="17"/>
        <v>4</v>
      </c>
      <c r="S85" s="7">
        <f t="shared" ca="1" si="18"/>
        <v>5.9116151673320054</v>
      </c>
      <c r="T85" s="7">
        <f t="shared" ca="1" si="19"/>
        <v>11.947594795825033</v>
      </c>
      <c r="U85" s="5">
        <f t="shared" ca="1" si="22"/>
        <v>5.9737973979125165</v>
      </c>
      <c r="V85" s="33">
        <f t="shared" si="3"/>
        <v>20</v>
      </c>
      <c r="W85" s="7">
        <f t="shared" si="20"/>
        <v>20</v>
      </c>
      <c r="X85" s="6">
        <f t="shared" ca="1" si="4"/>
        <v>-14.026202602087483</v>
      </c>
      <c r="Y85" s="7">
        <f t="shared" ca="1" si="21"/>
        <v>-717.04610200733543</v>
      </c>
    </row>
    <row r="86" spans="1:25" x14ac:dyDescent="0.25">
      <c r="A86" s="7">
        <v>42</v>
      </c>
      <c r="B86" s="25">
        <f t="shared" si="5"/>
        <v>0.7</v>
      </c>
      <c r="C86" s="5">
        <f t="shared" ca="1" si="6"/>
        <v>1.8538504760239827</v>
      </c>
      <c r="D86" s="5">
        <f t="shared" ca="1" si="7"/>
        <v>9.9323215232767446</v>
      </c>
      <c r="E86" s="7">
        <f t="shared" si="8"/>
        <v>2</v>
      </c>
      <c r="F86" s="5">
        <f t="shared" si="9"/>
        <v>10.4</v>
      </c>
      <c r="G86" s="26">
        <f t="shared" ca="1" si="10"/>
        <v>12.26334989221758</v>
      </c>
      <c r="H86" s="7">
        <f t="shared" si="11"/>
        <v>0</v>
      </c>
      <c r="I86" s="5">
        <f t="shared" ca="1" si="12"/>
        <v>0.4676784767232558</v>
      </c>
      <c r="J86" s="6">
        <f t="shared" ca="1" si="0"/>
        <v>10.633113033947859</v>
      </c>
      <c r="K86" s="6">
        <f t="shared" ca="1" si="1"/>
        <v>9.1483002958838711E-3</v>
      </c>
      <c r="L86" s="27">
        <f t="shared" ca="1" si="13"/>
        <v>1.4030354301697674</v>
      </c>
      <c r="M86" s="8">
        <f t="shared" ca="1" si="14"/>
        <v>0.53165565169739304</v>
      </c>
      <c r="N86" s="7">
        <f t="shared" ca="1" si="15"/>
        <v>2.7444900887651613E-2</v>
      </c>
      <c r="O86" s="7">
        <f t="shared" ca="1" si="2"/>
        <v>1.9621359827548122</v>
      </c>
      <c r="Q86" s="27">
        <f t="shared" ca="1" si="16"/>
        <v>5.9621359827548126</v>
      </c>
      <c r="R86" s="7">
        <f t="shared" ca="1" si="17"/>
        <v>4</v>
      </c>
      <c r="S86" s="7">
        <f t="shared" ca="1" si="18"/>
        <v>5.9621359827548126</v>
      </c>
      <c r="T86" s="7">
        <f t="shared" ca="1" si="19"/>
        <v>12.26334989221758</v>
      </c>
      <c r="U86" s="5">
        <f t="shared" ca="1" si="22"/>
        <v>6.1316749461087898</v>
      </c>
      <c r="V86" s="33">
        <f t="shared" si="3"/>
        <v>20</v>
      </c>
      <c r="W86" s="7">
        <f t="shared" si="20"/>
        <v>20</v>
      </c>
      <c r="X86" s="6">
        <f t="shared" ca="1" si="4"/>
        <v>-13.86832505389121</v>
      </c>
      <c r="Y86" s="7">
        <f t="shared" ca="1" si="21"/>
        <v>-730.91442706122666</v>
      </c>
    </row>
    <row r="87" spans="1:25" x14ac:dyDescent="0.25">
      <c r="A87" s="7">
        <v>43</v>
      </c>
      <c r="B87" s="25">
        <f t="shared" si="5"/>
        <v>0.71666666666666667</v>
      </c>
      <c r="C87" s="5">
        <f t="shared" ca="1" si="6"/>
        <v>1.8510238110448456</v>
      </c>
      <c r="D87" s="5">
        <f t="shared" ca="1" si="7"/>
        <v>9.9232761953435062</v>
      </c>
      <c r="E87" s="7">
        <f t="shared" si="8"/>
        <v>2</v>
      </c>
      <c r="F87" s="5">
        <f t="shared" si="9"/>
        <v>10.4</v>
      </c>
      <c r="G87" s="26">
        <f t="shared" ca="1" si="10"/>
        <v>12.579995248121346</v>
      </c>
      <c r="H87" s="7">
        <f t="shared" si="11"/>
        <v>0</v>
      </c>
      <c r="I87" s="5">
        <f t="shared" ca="1" si="12"/>
        <v>0.47672380465649411</v>
      </c>
      <c r="J87" s="6">
        <f t="shared" ca="1" si="0"/>
        <v>11.109836838604354</v>
      </c>
      <c r="K87" s="6">
        <f t="shared" ca="1" si="1"/>
        <v>9.0453279332383119E-3</v>
      </c>
      <c r="L87" s="27">
        <f t="shared" ca="1" si="13"/>
        <v>1.4301714139694823</v>
      </c>
      <c r="M87" s="8">
        <f t="shared" ca="1" si="14"/>
        <v>0.55549184193021772</v>
      </c>
      <c r="N87" s="7">
        <f t="shared" ca="1" si="15"/>
        <v>2.7135983799714936E-2</v>
      </c>
      <c r="O87" s="7">
        <f t="shared" ca="1" si="2"/>
        <v>2.0127992396994152</v>
      </c>
      <c r="Q87" s="27">
        <f t="shared" ca="1" si="16"/>
        <v>6.0127992396994152</v>
      </c>
      <c r="R87" s="7">
        <f t="shared" ca="1" si="17"/>
        <v>4</v>
      </c>
      <c r="S87" s="7">
        <f t="shared" ca="1" si="18"/>
        <v>6.0127992396994152</v>
      </c>
      <c r="T87" s="7">
        <f t="shared" ca="1" si="19"/>
        <v>12.579995248121346</v>
      </c>
      <c r="U87" s="5">
        <f t="shared" ca="1" si="22"/>
        <v>6.2899976240606721</v>
      </c>
      <c r="V87" s="33">
        <f t="shared" si="3"/>
        <v>20</v>
      </c>
      <c r="W87" s="7">
        <f t="shared" si="20"/>
        <v>20</v>
      </c>
      <c r="X87" s="6">
        <f t="shared" ca="1" si="4"/>
        <v>-13.710002375939329</v>
      </c>
      <c r="Y87" s="7">
        <f t="shared" ca="1" si="21"/>
        <v>-744.62442943716599</v>
      </c>
    </row>
    <row r="88" spans="1:25" x14ac:dyDescent="0.25">
      <c r="A88" s="7">
        <v>44</v>
      </c>
      <c r="B88" s="25">
        <f t="shared" si="5"/>
        <v>0.73333333333333328</v>
      </c>
      <c r="C88" s="5">
        <f t="shared" ca="1" si="6"/>
        <v>1.848229415656119</v>
      </c>
      <c r="D88" s="5">
        <f t="shared" ca="1" si="7"/>
        <v>9.9143341300995811</v>
      </c>
      <c r="E88" s="7">
        <f t="shared" si="8"/>
        <v>2</v>
      </c>
      <c r="F88" s="5">
        <f t="shared" si="9"/>
        <v>10.4</v>
      </c>
      <c r="G88" s="26">
        <f t="shared" ca="1" si="10"/>
        <v>12.8974933803642</v>
      </c>
      <c r="H88" s="7">
        <f t="shared" si="11"/>
        <v>0</v>
      </c>
      <c r="I88" s="5">
        <f t="shared" ca="1" si="12"/>
        <v>0.48566586990041927</v>
      </c>
      <c r="J88" s="6">
        <f t="shared" ca="1" si="0"/>
        <v>11.595502708504773</v>
      </c>
      <c r="K88" s="6">
        <f t="shared" ca="1" si="1"/>
        <v>8.9420652439251569E-3</v>
      </c>
      <c r="L88" s="27">
        <f t="shared" ca="1" si="13"/>
        <v>1.4569976097012578</v>
      </c>
      <c r="M88" s="8">
        <f t="shared" ca="1" si="14"/>
        <v>0.57977513542523862</v>
      </c>
      <c r="N88" s="7">
        <f t="shared" ca="1" si="15"/>
        <v>2.6826195731775471E-2</v>
      </c>
      <c r="O88" s="7">
        <f t="shared" ca="1" si="2"/>
        <v>2.063598940858272</v>
      </c>
      <c r="Q88" s="27">
        <f t="shared" ca="1" si="16"/>
        <v>6.063598940858272</v>
      </c>
      <c r="R88" s="7">
        <f t="shared" ca="1" si="17"/>
        <v>4</v>
      </c>
      <c r="S88" s="7">
        <f t="shared" ca="1" si="18"/>
        <v>6.063598940858272</v>
      </c>
      <c r="T88" s="7">
        <f t="shared" ca="1" si="19"/>
        <v>12.8974933803642</v>
      </c>
      <c r="U88" s="5">
        <f t="shared" ca="1" si="22"/>
        <v>6.4487466901820998</v>
      </c>
      <c r="V88" s="33">
        <f t="shared" si="3"/>
        <v>20</v>
      </c>
      <c r="W88" s="7">
        <f t="shared" si="20"/>
        <v>20</v>
      </c>
      <c r="X88" s="6">
        <f t="shared" ca="1" si="4"/>
        <v>-13.5512533098179</v>
      </c>
      <c r="Y88" s="7">
        <f t="shared" ca="1" si="21"/>
        <v>-758.17568274698385</v>
      </c>
    </row>
    <row r="89" spans="1:25" x14ac:dyDescent="0.25">
      <c r="A89" s="7">
        <v>45</v>
      </c>
      <c r="B89" s="25">
        <f t="shared" si="5"/>
        <v>0.75</v>
      </c>
      <c r="C89" s="5">
        <f t="shared" ca="1" si="6"/>
        <v>1.8454673767649459</v>
      </c>
      <c r="D89" s="5">
        <f t="shared" ca="1" si="7"/>
        <v>9.9054956056478272</v>
      </c>
      <c r="E89" s="7">
        <f t="shared" si="8"/>
        <v>2</v>
      </c>
      <c r="F89" s="5">
        <f t="shared" si="9"/>
        <v>10.4</v>
      </c>
      <c r="G89" s="26">
        <f t="shared" ca="1" si="10"/>
        <v>13.21580694721643</v>
      </c>
      <c r="H89" s="7">
        <f t="shared" si="11"/>
        <v>0</v>
      </c>
      <c r="I89" s="5">
        <f t="shared" ca="1" si="12"/>
        <v>0.49450439435217319</v>
      </c>
      <c r="J89" s="6">
        <f t="shared" ca="1" si="0"/>
        <v>12.090007102856946</v>
      </c>
      <c r="K89" s="6">
        <f t="shared" ca="1" si="1"/>
        <v>8.8385244517539263E-3</v>
      </c>
      <c r="L89" s="27">
        <f t="shared" ca="1" si="13"/>
        <v>1.4835131830565196</v>
      </c>
      <c r="M89" s="8">
        <f t="shared" ca="1" si="14"/>
        <v>0.60450035514284739</v>
      </c>
      <c r="N89" s="7">
        <f t="shared" ca="1" si="15"/>
        <v>2.6515573355261779E-2</v>
      </c>
      <c r="O89" s="7">
        <f t="shared" ca="1" si="2"/>
        <v>2.1145291115546287</v>
      </c>
      <c r="Q89" s="27">
        <f t="shared" ca="1" si="16"/>
        <v>6.1145291115546287</v>
      </c>
      <c r="R89" s="7">
        <f t="shared" ca="1" si="17"/>
        <v>4</v>
      </c>
      <c r="S89" s="7">
        <f t="shared" ca="1" si="18"/>
        <v>6.1145291115546287</v>
      </c>
      <c r="T89" s="7">
        <f t="shared" ca="1" si="19"/>
        <v>13.21580694721643</v>
      </c>
      <c r="U89" s="5">
        <f t="shared" ca="1" si="22"/>
        <v>6.6079034736082152</v>
      </c>
      <c r="V89" s="33">
        <f t="shared" si="3"/>
        <v>20</v>
      </c>
      <c r="W89" s="7">
        <f t="shared" si="20"/>
        <v>20</v>
      </c>
      <c r="X89" s="6">
        <f t="shared" ca="1" si="4"/>
        <v>-13.392096526391786</v>
      </c>
      <c r="Y89" s="7">
        <f t="shared" ca="1" si="21"/>
        <v>-771.56777927337566</v>
      </c>
    </row>
    <row r="90" spans="1:25" x14ac:dyDescent="0.25">
      <c r="A90" s="7">
        <v>46</v>
      </c>
      <c r="B90" s="25">
        <f t="shared" si="5"/>
        <v>0.76666666666666672</v>
      </c>
      <c r="C90" s="5">
        <f t="shared" ca="1" si="6"/>
        <v>1.8427377774729425</v>
      </c>
      <c r="D90" s="5">
        <f t="shared" ca="1" si="7"/>
        <v>9.8967608879134161</v>
      </c>
      <c r="E90" s="7">
        <f t="shared" si="8"/>
        <v>2</v>
      </c>
      <c r="F90" s="5">
        <f t="shared" si="9"/>
        <v>10.4</v>
      </c>
      <c r="G90" s="26">
        <f t="shared" ca="1" si="10"/>
        <v>13.534898751313518</v>
      </c>
      <c r="H90" s="7">
        <f t="shared" si="11"/>
        <v>0</v>
      </c>
      <c r="I90" s="5">
        <f t="shared" ca="1" si="12"/>
        <v>0.50323911208658423</v>
      </c>
      <c r="J90" s="6">
        <f t="shared" ca="1" si="0"/>
        <v>12.59324621494353</v>
      </c>
      <c r="K90" s="6">
        <f t="shared" ca="1" si="1"/>
        <v>8.7347177344110349E-3</v>
      </c>
      <c r="L90" s="27">
        <f t="shared" ca="1" si="13"/>
        <v>1.5097173362597527</v>
      </c>
      <c r="M90" s="8">
        <f t="shared" ca="1" si="14"/>
        <v>0.6296623107471766</v>
      </c>
      <c r="N90" s="7">
        <f t="shared" ca="1" si="15"/>
        <v>2.6204153203233105E-2</v>
      </c>
      <c r="O90" s="7">
        <f t="shared" ca="1" si="2"/>
        <v>2.1655838002101624</v>
      </c>
      <c r="Q90" s="27">
        <f t="shared" ca="1" si="16"/>
        <v>6.1655838002101628</v>
      </c>
      <c r="R90" s="7">
        <f t="shared" ca="1" si="17"/>
        <v>4</v>
      </c>
      <c r="S90" s="7">
        <f t="shared" ca="1" si="18"/>
        <v>6.1655838002101628</v>
      </c>
      <c r="T90" s="7">
        <f t="shared" ca="1" si="19"/>
        <v>13.534898751313518</v>
      </c>
      <c r="U90" s="5">
        <f t="shared" ca="1" si="22"/>
        <v>6.7674493756567582</v>
      </c>
      <c r="V90" s="33">
        <f t="shared" si="3"/>
        <v>20</v>
      </c>
      <c r="W90" s="7">
        <f t="shared" si="20"/>
        <v>20</v>
      </c>
      <c r="X90" s="6">
        <f t="shared" ca="1" si="4"/>
        <v>-13.232550624343242</v>
      </c>
      <c r="Y90" s="7">
        <f t="shared" ca="1" si="21"/>
        <v>-784.80032989771894</v>
      </c>
    </row>
    <row r="91" spans="1:25" x14ac:dyDescent="0.25">
      <c r="A91" s="7">
        <v>47</v>
      </c>
      <c r="B91" s="25">
        <f t="shared" si="5"/>
        <v>0.78333333333333333</v>
      </c>
      <c r="C91" s="5">
        <f t="shared" ca="1" si="6"/>
        <v>1.8400406970909109</v>
      </c>
      <c r="D91" s="5">
        <f t="shared" ca="1" si="7"/>
        <v>9.8881302306909156</v>
      </c>
      <c r="E91" s="7">
        <f t="shared" si="8"/>
        <v>2</v>
      </c>
      <c r="F91" s="5">
        <f t="shared" si="9"/>
        <v>10.4</v>
      </c>
      <c r="G91" s="26">
        <f t="shared" ca="1" si="10"/>
        <v>13.854731742546168</v>
      </c>
      <c r="H91" s="7">
        <f t="shared" si="11"/>
        <v>0</v>
      </c>
      <c r="I91" s="5">
        <f t="shared" ca="1" si="12"/>
        <v>0.51186976930908479</v>
      </c>
      <c r="J91" s="6">
        <f t="shared" ca="1" si="0"/>
        <v>13.105115984252615</v>
      </c>
      <c r="K91" s="6">
        <f t="shared" ca="1" si="1"/>
        <v>8.6306572225005596E-3</v>
      </c>
      <c r="L91" s="27">
        <f t="shared" ca="1" si="13"/>
        <v>1.5356093079272544</v>
      </c>
      <c r="M91" s="8">
        <f t="shared" ca="1" si="14"/>
        <v>0.65525579921263077</v>
      </c>
      <c r="N91" s="7">
        <f t="shared" ca="1" si="15"/>
        <v>2.5891971667501679E-2</v>
      </c>
      <c r="O91" s="7">
        <f t="shared" ca="1" si="2"/>
        <v>2.2167570788073867</v>
      </c>
      <c r="Q91" s="27">
        <f t="shared" ca="1" si="16"/>
        <v>6.2167570788073867</v>
      </c>
      <c r="R91" s="7">
        <f t="shared" ca="1" si="17"/>
        <v>4</v>
      </c>
      <c r="S91" s="7">
        <f t="shared" ca="1" si="18"/>
        <v>6.2167570788073867</v>
      </c>
      <c r="T91" s="7">
        <f t="shared" ca="1" si="19"/>
        <v>13.854731742546168</v>
      </c>
      <c r="U91" s="5">
        <f t="shared" ca="1" si="22"/>
        <v>6.9273658712730848</v>
      </c>
      <c r="V91" s="33">
        <f t="shared" si="3"/>
        <v>20</v>
      </c>
      <c r="W91" s="7">
        <f t="shared" si="20"/>
        <v>20</v>
      </c>
      <c r="X91" s="6">
        <f t="shared" ca="1" si="4"/>
        <v>-13.072634128726914</v>
      </c>
      <c r="Y91" s="7">
        <f t="shared" ca="1" si="21"/>
        <v>-797.87296402644586</v>
      </c>
    </row>
    <row r="92" spans="1:25" x14ac:dyDescent="0.25">
      <c r="A92" s="7">
        <v>48</v>
      </c>
      <c r="B92" s="25">
        <f t="shared" si="5"/>
        <v>0.8</v>
      </c>
      <c r="C92" s="5">
        <f t="shared" ca="1" si="6"/>
        <v>1.8373762111538454</v>
      </c>
      <c r="D92" s="5">
        <f t="shared" ca="1" si="7"/>
        <v>9.8796038756923057</v>
      </c>
      <c r="E92" s="7">
        <f t="shared" si="8"/>
        <v>2</v>
      </c>
      <c r="F92" s="5">
        <f t="shared" si="9"/>
        <v>10.4</v>
      </c>
      <c r="G92" s="26">
        <f t="shared" ca="1" si="10"/>
        <v>14.175269020918307</v>
      </c>
      <c r="H92" s="7">
        <f t="shared" si="11"/>
        <v>0</v>
      </c>
      <c r="I92" s="5">
        <f t="shared" ca="1" si="12"/>
        <v>0.52039612430769466</v>
      </c>
      <c r="J92" s="6">
        <f t="shared" ca="1" si="0"/>
        <v>13.62551210856031</v>
      </c>
      <c r="K92" s="6">
        <f t="shared" ca="1" si="1"/>
        <v>8.5263549986098752E-3</v>
      </c>
      <c r="L92" s="27">
        <f t="shared" ca="1" si="13"/>
        <v>1.561188372923084</v>
      </c>
      <c r="M92" s="8">
        <f t="shared" ca="1" si="14"/>
        <v>0.68127560542801557</v>
      </c>
      <c r="N92" s="7">
        <f t="shared" ca="1" si="15"/>
        <v>2.5579064995829626E-2</v>
      </c>
      <c r="O92" s="7">
        <f t="shared" ca="1" si="2"/>
        <v>2.2680430433469292</v>
      </c>
      <c r="Q92" s="27">
        <f t="shared" ca="1" si="16"/>
        <v>6.2680430433469292</v>
      </c>
      <c r="R92" s="7">
        <f t="shared" ca="1" si="17"/>
        <v>4</v>
      </c>
      <c r="S92" s="7">
        <f t="shared" ca="1" si="18"/>
        <v>6.2680430433469292</v>
      </c>
      <c r="T92" s="7">
        <f t="shared" ca="1" si="19"/>
        <v>14.175269020918307</v>
      </c>
      <c r="U92" s="5">
        <f t="shared" ca="1" si="22"/>
        <v>7.0876345104591545</v>
      </c>
      <c r="V92" s="33">
        <f t="shared" si="3"/>
        <v>20</v>
      </c>
      <c r="W92" s="7">
        <f t="shared" si="20"/>
        <v>20</v>
      </c>
      <c r="X92" s="6">
        <f t="shared" ca="1" si="4"/>
        <v>-12.912365489540846</v>
      </c>
      <c r="Y92" s="7">
        <f t="shared" ca="1" si="21"/>
        <v>-810.78532951598675</v>
      </c>
    </row>
    <row r="93" spans="1:25" x14ac:dyDescent="0.25">
      <c r="A93" s="7">
        <v>49</v>
      </c>
      <c r="B93" s="25">
        <f t="shared" si="5"/>
        <v>0.81666666666666665</v>
      </c>
      <c r="C93" s="5">
        <f t="shared" ca="1" si="6"/>
        <v>1.834744391436232</v>
      </c>
      <c r="D93" s="5">
        <f t="shared" ca="1" si="7"/>
        <v>9.8711820525959428</v>
      </c>
      <c r="E93" s="7">
        <f t="shared" si="8"/>
        <v>2</v>
      </c>
      <c r="F93" s="5">
        <f t="shared" si="9"/>
        <v>10.4</v>
      </c>
      <c r="G93" s="26">
        <f t="shared" ca="1" si="10"/>
        <v>14.496473839371749</v>
      </c>
      <c r="H93" s="7">
        <f t="shared" si="11"/>
        <v>0</v>
      </c>
      <c r="I93" s="5">
        <f t="shared" ca="1" si="12"/>
        <v>0.52881794740405752</v>
      </c>
      <c r="J93" s="6">
        <f t="shared" ca="1" si="0"/>
        <v>14.154330055964367</v>
      </c>
      <c r="K93" s="6">
        <f t="shared" ca="1" si="1"/>
        <v>8.4218230963628571E-3</v>
      </c>
      <c r="L93" s="27">
        <f t="shared" ca="1" si="13"/>
        <v>1.5864538422121726</v>
      </c>
      <c r="M93" s="8">
        <f t="shared" ca="1" si="14"/>
        <v>0.70771650279821841</v>
      </c>
      <c r="N93" s="7">
        <f t="shared" ca="1" si="15"/>
        <v>2.5265469289088571E-2</v>
      </c>
      <c r="O93" s="7">
        <f t="shared" ca="1" si="2"/>
        <v>2.3194358142994798</v>
      </c>
      <c r="Q93" s="27">
        <f t="shared" ca="1" si="16"/>
        <v>6.3194358142994798</v>
      </c>
      <c r="R93" s="7">
        <f t="shared" ca="1" si="17"/>
        <v>4</v>
      </c>
      <c r="S93" s="7">
        <f t="shared" ca="1" si="18"/>
        <v>6.3194358142994798</v>
      </c>
      <c r="T93" s="7">
        <f t="shared" ca="1" si="19"/>
        <v>14.496473839371749</v>
      </c>
      <c r="U93" s="5">
        <f t="shared" ca="1" si="22"/>
        <v>7.2482369196858745</v>
      </c>
      <c r="V93" s="33">
        <f t="shared" si="3"/>
        <v>20</v>
      </c>
      <c r="W93" s="7">
        <f t="shared" si="20"/>
        <v>20</v>
      </c>
      <c r="X93" s="6">
        <f t="shared" ca="1" si="4"/>
        <v>-12.751763080314126</v>
      </c>
      <c r="Y93" s="7">
        <f t="shared" ca="1" si="21"/>
        <v>-823.53709259630091</v>
      </c>
    </row>
    <row r="94" spans="1:25" x14ac:dyDescent="0.25">
      <c r="A94" s="7">
        <v>50</v>
      </c>
      <c r="B94" s="25">
        <f t="shared" si="5"/>
        <v>0.83333333333333337</v>
      </c>
      <c r="C94" s="5">
        <f t="shared" ca="1" si="6"/>
        <v>1.8321453059676329</v>
      </c>
      <c r="D94" s="5">
        <f t="shared" ca="1" si="7"/>
        <v>9.8628649790964253</v>
      </c>
      <c r="E94" s="7">
        <f t="shared" si="8"/>
        <v>2</v>
      </c>
      <c r="F94" s="5">
        <f t="shared" si="9"/>
        <v>10.4</v>
      </c>
      <c r="G94" s="26">
        <f t="shared" ca="1" si="10"/>
        <v>14.818309606579216</v>
      </c>
      <c r="H94" s="7">
        <f t="shared" si="11"/>
        <v>0</v>
      </c>
      <c r="I94" s="5">
        <f t="shared" ca="1" si="12"/>
        <v>0.53713502090357501</v>
      </c>
      <c r="J94" s="6">
        <f t="shared" ca="1" si="0"/>
        <v>14.691465076867942</v>
      </c>
      <c r="K94" s="6">
        <f t="shared" ca="1" si="1"/>
        <v>8.3170734995174911E-3</v>
      </c>
      <c r="L94" s="27">
        <f t="shared" ca="1" si="13"/>
        <v>1.611405062710725</v>
      </c>
      <c r="M94" s="8">
        <f t="shared" ca="1" si="14"/>
        <v>0.73457325384339711</v>
      </c>
      <c r="N94" s="7">
        <f t="shared" ca="1" si="15"/>
        <v>2.4951220498552473E-2</v>
      </c>
      <c r="O94" s="7">
        <f t="shared" ca="1" si="2"/>
        <v>2.3709295370526746</v>
      </c>
      <c r="Q94" s="27">
        <f t="shared" ca="1" si="16"/>
        <v>6.3709295370526746</v>
      </c>
      <c r="R94" s="7">
        <f t="shared" ca="1" si="17"/>
        <v>4</v>
      </c>
      <c r="S94" s="7">
        <f t="shared" ca="1" si="18"/>
        <v>6.3709295370526746</v>
      </c>
      <c r="T94" s="7">
        <f t="shared" ca="1" si="19"/>
        <v>14.818309606579216</v>
      </c>
      <c r="U94" s="5">
        <f t="shared" ca="1" si="22"/>
        <v>7.4091548032896082</v>
      </c>
      <c r="V94" s="33">
        <f t="shared" si="3"/>
        <v>20</v>
      </c>
      <c r="W94" s="7">
        <f t="shared" si="20"/>
        <v>20</v>
      </c>
      <c r="X94" s="6">
        <f t="shared" ca="1" si="4"/>
        <v>-12.590845196710392</v>
      </c>
      <c r="Y94" s="7">
        <f t="shared" ca="1" si="21"/>
        <v>-836.12793779301126</v>
      </c>
    </row>
    <row r="95" spans="1:25" x14ac:dyDescent="0.25">
      <c r="A95" s="7">
        <v>51</v>
      </c>
      <c r="B95" s="25">
        <f t="shared" si="5"/>
        <v>0.85</v>
      </c>
      <c r="C95" s="5">
        <f t="shared" ca="1" si="6"/>
        <v>1.8295790190485581</v>
      </c>
      <c r="D95" s="5">
        <f t="shared" ca="1" si="7"/>
        <v>9.854652860955385</v>
      </c>
      <c r="E95" s="7">
        <f t="shared" si="8"/>
        <v>2</v>
      </c>
      <c r="F95" s="5">
        <f t="shared" si="9"/>
        <v>10.4</v>
      </c>
      <c r="G95" s="26">
        <f t="shared" ca="1" si="10"/>
        <v>15.140739889703719</v>
      </c>
      <c r="H95" s="7">
        <f t="shared" si="11"/>
        <v>0</v>
      </c>
      <c r="I95" s="5">
        <f t="shared" ca="1" si="12"/>
        <v>0.5453471390446154</v>
      </c>
      <c r="J95" s="6">
        <f t="shared" ca="1" si="0"/>
        <v>15.236812215912558</v>
      </c>
      <c r="K95" s="6">
        <f t="shared" ca="1" si="1"/>
        <v>8.2121181410403921E-3</v>
      </c>
      <c r="L95" s="27">
        <f t="shared" ca="1" si="13"/>
        <v>1.6360414171338462</v>
      </c>
      <c r="M95" s="8">
        <f t="shared" ca="1" si="14"/>
        <v>0.76184061079562793</v>
      </c>
      <c r="N95" s="7">
        <f t="shared" ca="1" si="15"/>
        <v>2.4636354423121176E-2</v>
      </c>
      <c r="O95" s="7">
        <f t="shared" ca="1" si="2"/>
        <v>2.4225183823525951</v>
      </c>
      <c r="Q95" s="27">
        <f t="shared" ca="1" si="16"/>
        <v>6.4225183823525951</v>
      </c>
      <c r="R95" s="7">
        <f t="shared" ca="1" si="17"/>
        <v>4</v>
      </c>
      <c r="S95" s="7">
        <f t="shared" ca="1" si="18"/>
        <v>6.4225183823525951</v>
      </c>
      <c r="T95" s="7">
        <f t="shared" ca="1" si="19"/>
        <v>15.140739889703719</v>
      </c>
      <c r="U95" s="5">
        <f t="shared" ca="1" si="22"/>
        <v>7.5703699448518593</v>
      </c>
      <c r="V95" s="33">
        <f t="shared" si="3"/>
        <v>20</v>
      </c>
      <c r="W95" s="7">
        <f t="shared" si="20"/>
        <v>20</v>
      </c>
      <c r="X95" s="6">
        <f t="shared" ca="1" si="4"/>
        <v>-12.429630055148142</v>
      </c>
      <c r="Y95" s="7">
        <f t="shared" ca="1" si="21"/>
        <v>-848.55756784815935</v>
      </c>
    </row>
    <row r="96" spans="1:25" x14ac:dyDescent="0.25">
      <c r="A96" s="7">
        <v>52</v>
      </c>
      <c r="B96" s="25">
        <f t="shared" si="5"/>
        <v>0.8666666666666667</v>
      </c>
      <c r="C96" s="5">
        <f t="shared" ca="1" si="6"/>
        <v>1.8270455912666173</v>
      </c>
      <c r="D96" s="5">
        <f t="shared" ca="1" si="7"/>
        <v>9.8465458920531752</v>
      </c>
      <c r="E96" s="7">
        <f t="shared" si="8"/>
        <v>2</v>
      </c>
      <c r="F96" s="5">
        <f t="shared" si="9"/>
        <v>10.4</v>
      </c>
      <c r="G96" s="26">
        <f t="shared" ca="1" si="10"/>
        <v>15.463728417125461</v>
      </c>
      <c r="H96" s="7">
        <f t="shared" si="11"/>
        <v>0</v>
      </c>
      <c r="I96" s="5">
        <f t="shared" ca="1" si="12"/>
        <v>0.55345410794682515</v>
      </c>
      <c r="J96" s="6">
        <f t="shared" ca="1" si="0"/>
        <v>15.790266323859383</v>
      </c>
      <c r="K96" s="6">
        <f t="shared" ca="1" si="1"/>
        <v>8.1069689022097435E-3</v>
      </c>
      <c r="L96" s="27">
        <f t="shared" ca="1" si="13"/>
        <v>1.6603623238404754</v>
      </c>
      <c r="M96" s="8">
        <f t="shared" ca="1" si="14"/>
        <v>0.78951331619296916</v>
      </c>
      <c r="N96" s="7">
        <f t="shared" ca="1" si="15"/>
        <v>2.4320906706629231E-2</v>
      </c>
      <c r="O96" s="7">
        <f t="shared" ca="1" si="2"/>
        <v>2.4741965467400737</v>
      </c>
      <c r="Q96" s="27">
        <f t="shared" ca="1" si="16"/>
        <v>6.4741965467400737</v>
      </c>
      <c r="R96" s="7">
        <f t="shared" ca="1" si="17"/>
        <v>4</v>
      </c>
      <c r="S96" s="7">
        <f t="shared" ca="1" si="18"/>
        <v>6.4741965467400737</v>
      </c>
      <c r="T96" s="7">
        <f t="shared" ca="1" si="19"/>
        <v>15.463728417125461</v>
      </c>
      <c r="U96" s="5">
        <f t="shared" ca="1" si="22"/>
        <v>7.7318642085627296</v>
      </c>
      <c r="V96" s="33">
        <f t="shared" si="3"/>
        <v>20</v>
      </c>
      <c r="W96" s="7">
        <f t="shared" si="20"/>
        <v>20</v>
      </c>
      <c r="X96" s="6">
        <f t="shared" ca="1" si="4"/>
        <v>-12.26813579143727</v>
      </c>
      <c r="Y96" s="7">
        <f t="shared" ca="1" si="21"/>
        <v>-860.82570363959667</v>
      </c>
    </row>
    <row r="97" spans="1:25" x14ac:dyDescent="0.25">
      <c r="A97" s="7">
        <v>53</v>
      </c>
      <c r="B97" s="25">
        <f t="shared" si="5"/>
        <v>0.8833333333333333</v>
      </c>
      <c r="C97" s="5">
        <f t="shared" ca="1" si="6"/>
        <v>1.8245450795129485</v>
      </c>
      <c r="D97" s="5">
        <f t="shared" ca="1" si="7"/>
        <v>9.8385442544414357</v>
      </c>
      <c r="E97" s="7">
        <f t="shared" si="8"/>
        <v>2</v>
      </c>
      <c r="F97" s="5">
        <f t="shared" si="9"/>
        <v>10.4</v>
      </c>
      <c r="G97" s="26">
        <f t="shared" ca="1" si="10"/>
        <v>15.787239081136311</v>
      </c>
      <c r="H97" s="7">
        <f t="shared" si="11"/>
        <v>0</v>
      </c>
      <c r="I97" s="5">
        <f t="shared" ca="1" si="12"/>
        <v>0.5614557455585647</v>
      </c>
      <c r="J97" s="6">
        <f t="shared" ca="1" si="0"/>
        <v>16.351722069417946</v>
      </c>
      <c r="K97" s="6">
        <f t="shared" ca="1" si="1"/>
        <v>8.0016376117395538E-3</v>
      </c>
      <c r="L97" s="27">
        <f t="shared" ca="1" si="13"/>
        <v>1.6843672366756941</v>
      </c>
      <c r="M97" s="8">
        <f t="shared" ca="1" si="14"/>
        <v>0.81758610347089733</v>
      </c>
      <c r="N97" s="7">
        <f t="shared" ca="1" si="15"/>
        <v>2.4004912835218661E-2</v>
      </c>
      <c r="O97" s="7">
        <f t="shared" ca="1" si="2"/>
        <v>2.5259582529818099</v>
      </c>
      <c r="Q97" s="27">
        <f t="shared" ca="1" si="16"/>
        <v>6.5259582529818099</v>
      </c>
      <c r="R97" s="7">
        <f t="shared" ca="1" si="17"/>
        <v>4</v>
      </c>
      <c r="S97" s="7">
        <f t="shared" ca="1" si="18"/>
        <v>6.5259582529818099</v>
      </c>
      <c r="T97" s="7">
        <f t="shared" ca="1" si="19"/>
        <v>15.787239081136311</v>
      </c>
      <c r="U97" s="5">
        <f t="shared" ca="1" si="22"/>
        <v>7.8936195405681557</v>
      </c>
      <c r="V97" s="33">
        <f t="shared" si="3"/>
        <v>20</v>
      </c>
      <c r="W97" s="7">
        <f t="shared" si="20"/>
        <v>20</v>
      </c>
      <c r="X97" s="6">
        <f t="shared" ca="1" si="4"/>
        <v>-12.106380459431843</v>
      </c>
      <c r="Y97" s="7">
        <f t="shared" ca="1" si="21"/>
        <v>-872.93208409902854</v>
      </c>
    </row>
    <row r="98" spans="1:25" x14ac:dyDescent="0.25">
      <c r="A98" s="7">
        <v>54</v>
      </c>
      <c r="B98" s="25">
        <f t="shared" si="5"/>
        <v>0.9</v>
      </c>
      <c r="C98" s="5">
        <f t="shared" ca="1" si="6"/>
        <v>1.8220775369989242</v>
      </c>
      <c r="D98" s="5">
        <f t="shared" ca="1" si="7"/>
        <v>9.8306481183965566</v>
      </c>
      <c r="E98" s="7">
        <f t="shared" si="8"/>
        <v>2</v>
      </c>
      <c r="F98" s="5">
        <f t="shared" si="9"/>
        <v>10.4</v>
      </c>
      <c r="G98" s="26">
        <f t="shared" ca="1" si="10"/>
        <v>16.111235940600238</v>
      </c>
      <c r="H98" s="7">
        <f t="shared" si="11"/>
        <v>0</v>
      </c>
      <c r="I98" s="5">
        <f t="shared" ca="1" si="12"/>
        <v>0.56935188160344374</v>
      </c>
      <c r="J98" s="6">
        <f t="shared" ca="1" si="0"/>
        <v>16.921073951021391</v>
      </c>
      <c r="K98" s="6">
        <f t="shared" ca="1" si="1"/>
        <v>7.896136044879043E-3</v>
      </c>
      <c r="L98" s="27">
        <f t="shared" ca="1" si="13"/>
        <v>1.7080556448103312</v>
      </c>
      <c r="M98" s="8">
        <f t="shared" ca="1" si="14"/>
        <v>0.84605369755106963</v>
      </c>
      <c r="N98" s="7">
        <f t="shared" ca="1" si="15"/>
        <v>2.3688408134637129E-2</v>
      </c>
      <c r="O98" s="7">
        <f t="shared" ca="1" si="2"/>
        <v>2.5777977504960381</v>
      </c>
      <c r="Q98" s="27">
        <f t="shared" ca="1" si="16"/>
        <v>6.5777977504960381</v>
      </c>
      <c r="R98" s="7">
        <f t="shared" ca="1" si="17"/>
        <v>4</v>
      </c>
      <c r="S98" s="7">
        <f t="shared" ca="1" si="18"/>
        <v>6.5777977504960381</v>
      </c>
      <c r="T98" s="7">
        <f t="shared" ca="1" si="19"/>
        <v>16.111235940600238</v>
      </c>
      <c r="U98" s="5">
        <f t="shared" ca="1" si="22"/>
        <v>8.0556179703001192</v>
      </c>
      <c r="V98" s="33">
        <f t="shared" si="3"/>
        <v>20</v>
      </c>
      <c r="W98" s="7">
        <f t="shared" si="20"/>
        <v>20</v>
      </c>
      <c r="X98" s="6">
        <f t="shared" ca="1" si="4"/>
        <v>-11.944382029699881</v>
      </c>
      <c r="Y98" s="7">
        <f t="shared" ca="1" si="21"/>
        <v>-884.87646612872845</v>
      </c>
    </row>
    <row r="99" spans="1:25" x14ac:dyDescent="0.25">
      <c r="A99" s="7">
        <v>55</v>
      </c>
      <c r="B99" s="25">
        <f t="shared" si="5"/>
        <v>0.91666666666666663</v>
      </c>
      <c r="C99" s="5">
        <f t="shared" ca="1" si="6"/>
        <v>1.8196430132731254</v>
      </c>
      <c r="D99" s="5">
        <f t="shared" ca="1" si="7"/>
        <v>9.8228576424740019</v>
      </c>
      <c r="E99" s="7">
        <f t="shared" si="8"/>
        <v>2</v>
      </c>
      <c r="F99" s="5">
        <f t="shared" si="9"/>
        <v>10.4</v>
      </c>
      <c r="G99" s="26">
        <f t="shared" ca="1" si="10"/>
        <v>16.435683223581432</v>
      </c>
      <c r="H99" s="7">
        <f t="shared" si="11"/>
        <v>0</v>
      </c>
      <c r="I99" s="5">
        <f t="shared" ca="1" si="12"/>
        <v>0.57714235752599841</v>
      </c>
      <c r="J99" s="6">
        <f t="shared" ca="1" si="0"/>
        <v>17.498216308547391</v>
      </c>
      <c r="K99" s="6">
        <f t="shared" ca="1" si="1"/>
        <v>7.7904759225546627E-3</v>
      </c>
      <c r="L99" s="27">
        <f t="shared" ca="1" si="13"/>
        <v>1.7314270725779952</v>
      </c>
      <c r="M99" s="8">
        <f t="shared" ca="1" si="14"/>
        <v>0.87491081542736959</v>
      </c>
      <c r="N99" s="7">
        <f t="shared" ca="1" si="15"/>
        <v>2.3371427767663988E-2</v>
      </c>
      <c r="O99" s="7">
        <f t="shared" ca="1" si="2"/>
        <v>2.6297093157730287</v>
      </c>
      <c r="Q99" s="27">
        <f t="shared" ca="1" si="16"/>
        <v>6.6297093157730291</v>
      </c>
      <c r="R99" s="7">
        <f t="shared" ca="1" si="17"/>
        <v>4</v>
      </c>
      <c r="S99" s="7">
        <f t="shared" ca="1" si="18"/>
        <v>6.6297093157730291</v>
      </c>
      <c r="T99" s="7">
        <f t="shared" ca="1" si="19"/>
        <v>16.435683223581432</v>
      </c>
      <c r="U99" s="5">
        <f t="shared" ca="1" si="22"/>
        <v>8.2178416117907158</v>
      </c>
      <c r="V99" s="33">
        <f t="shared" si="3"/>
        <v>20</v>
      </c>
      <c r="W99" s="7">
        <f t="shared" si="20"/>
        <v>20</v>
      </c>
      <c r="X99" s="6">
        <f t="shared" ca="1" si="4"/>
        <v>-11.782158388209284</v>
      </c>
      <c r="Y99" s="7">
        <f t="shared" ca="1" si="21"/>
        <v>-896.65862451693772</v>
      </c>
    </row>
    <row r="100" spans="1:25" x14ac:dyDescent="0.25">
      <c r="A100" s="7">
        <v>56</v>
      </c>
      <c r="B100" s="25">
        <f t="shared" si="5"/>
        <v>0.93333333333333335</v>
      </c>
      <c r="C100" s="5">
        <f t="shared" ca="1" si="6"/>
        <v>1.817241554238586</v>
      </c>
      <c r="D100" s="5">
        <f t="shared" ca="1" si="7"/>
        <v>9.8151729735634756</v>
      </c>
      <c r="E100" s="7">
        <f t="shared" si="8"/>
        <v>2</v>
      </c>
      <c r="F100" s="5">
        <f t="shared" si="9"/>
        <v>10.4</v>
      </c>
      <c r="G100" s="26">
        <f t="shared" ca="1" si="10"/>
        <v>16.760545329939681</v>
      </c>
      <c r="H100" s="7">
        <f t="shared" si="11"/>
        <v>0</v>
      </c>
      <c r="I100" s="5">
        <f t="shared" ca="1" si="12"/>
        <v>0.58482702643652473</v>
      </c>
      <c r="J100" s="6">
        <f t="shared" ca="1" si="0"/>
        <v>18.083043334983916</v>
      </c>
      <c r="K100" s="6">
        <f t="shared" ca="1" si="1"/>
        <v>7.6846689105263266E-3</v>
      </c>
      <c r="L100" s="27">
        <f t="shared" ca="1" si="13"/>
        <v>1.7544810793095742</v>
      </c>
      <c r="M100" s="8">
        <f t="shared" ca="1" si="14"/>
        <v>0.90415216674919585</v>
      </c>
      <c r="N100" s="7">
        <f t="shared" ca="1" si="15"/>
        <v>2.305400673157898E-2</v>
      </c>
      <c r="O100" s="7">
        <f t="shared" ca="1" si="2"/>
        <v>2.6816872527903488</v>
      </c>
      <c r="Q100" s="27">
        <f t="shared" ca="1" si="16"/>
        <v>6.6816872527903488</v>
      </c>
      <c r="R100" s="7">
        <f t="shared" ca="1" si="17"/>
        <v>4</v>
      </c>
      <c r="S100" s="7">
        <f t="shared" ca="1" si="18"/>
        <v>6.6816872527903488</v>
      </c>
      <c r="T100" s="7">
        <f t="shared" ca="1" si="19"/>
        <v>16.760545329939681</v>
      </c>
      <c r="U100" s="5">
        <f t="shared" ca="1" si="22"/>
        <v>8.3802726649698407</v>
      </c>
      <c r="V100" s="33">
        <f t="shared" si="3"/>
        <v>20</v>
      </c>
      <c r="W100" s="7">
        <f t="shared" si="20"/>
        <v>20</v>
      </c>
      <c r="X100" s="6">
        <f t="shared" ca="1" si="4"/>
        <v>-11.619727335030159</v>
      </c>
      <c r="Y100" s="7">
        <f t="shared" ca="1" si="21"/>
        <v>-908.27835185196784</v>
      </c>
    </row>
    <row r="101" spans="1:25" x14ac:dyDescent="0.25">
      <c r="A101" s="7">
        <v>57</v>
      </c>
      <c r="B101" s="25">
        <f t="shared" si="5"/>
        <v>0.95</v>
      </c>
      <c r="C101" s="5">
        <f t="shared" ca="1" si="6"/>
        <v>1.8148732021702996</v>
      </c>
      <c r="D101" s="5">
        <f t="shared" ca="1" si="7"/>
        <v>9.8075942469449586</v>
      </c>
      <c r="E101" s="7">
        <f t="shared" si="8"/>
        <v>2</v>
      </c>
      <c r="F101" s="5">
        <f t="shared" si="9"/>
        <v>10.4</v>
      </c>
      <c r="G101" s="26">
        <f t="shared" ca="1" si="10"/>
        <v>17.085786833891405</v>
      </c>
      <c r="H101" s="7">
        <f t="shared" si="11"/>
        <v>0</v>
      </c>
      <c r="I101" s="5">
        <f t="shared" ca="1" si="12"/>
        <v>0.59240575305504173</v>
      </c>
      <c r="J101" s="6">
        <f t="shared" ca="1" si="0"/>
        <v>18.67544908803896</v>
      </c>
      <c r="K101" s="6">
        <f t="shared" ca="1" si="1"/>
        <v>7.5787266185169955E-3</v>
      </c>
      <c r="L101" s="27">
        <f t="shared" ca="1" si="13"/>
        <v>1.7772172591651252</v>
      </c>
      <c r="M101" s="8">
        <f t="shared" ca="1" si="14"/>
        <v>0.933772454401948</v>
      </c>
      <c r="N101" s="7">
        <f t="shared" ca="1" si="15"/>
        <v>2.2736179855550986E-2</v>
      </c>
      <c r="O101" s="7">
        <f t="shared" ca="1" si="2"/>
        <v>2.7337258934226241</v>
      </c>
      <c r="Q101" s="27">
        <f t="shared" ca="1" si="16"/>
        <v>6.7337258934226245</v>
      </c>
      <c r="R101" s="7">
        <f t="shared" ca="1" si="17"/>
        <v>4</v>
      </c>
      <c r="S101" s="7">
        <f t="shared" ca="1" si="18"/>
        <v>6.7337258934226245</v>
      </c>
      <c r="T101" s="7">
        <f t="shared" ca="1" si="19"/>
        <v>17.085786833891405</v>
      </c>
      <c r="U101" s="5">
        <f t="shared" ca="1" si="22"/>
        <v>8.5428934169457023</v>
      </c>
      <c r="V101" s="33">
        <f t="shared" si="3"/>
        <v>20</v>
      </c>
      <c r="W101" s="7">
        <f t="shared" si="20"/>
        <v>20</v>
      </c>
      <c r="X101" s="6">
        <f t="shared" ca="1" si="4"/>
        <v>-11.457106583054298</v>
      </c>
      <c r="Y101" s="7">
        <f t="shared" ca="1" si="21"/>
        <v>-919.73545843502211</v>
      </c>
    </row>
    <row r="102" spans="1:25" x14ac:dyDescent="0.25">
      <c r="A102" s="7">
        <v>58</v>
      </c>
      <c r="B102" s="25">
        <f t="shared" si="5"/>
        <v>0.96666666666666667</v>
      </c>
      <c r="C102" s="5">
        <f t="shared" ca="1" si="6"/>
        <v>1.8125379957329892</v>
      </c>
      <c r="D102" s="5">
        <f t="shared" ca="1" si="7"/>
        <v>9.8001215863455666</v>
      </c>
      <c r="E102" s="7">
        <f t="shared" si="8"/>
        <v>2</v>
      </c>
      <c r="F102" s="5">
        <f t="shared" si="9"/>
        <v>10.4</v>
      </c>
      <c r="G102" s="26">
        <f t="shared" ca="1" si="10"/>
        <v>17.411372486538419</v>
      </c>
      <c r="H102" s="7">
        <f t="shared" si="11"/>
        <v>0</v>
      </c>
      <c r="I102" s="5">
        <f t="shared" ca="1" si="12"/>
        <v>0.59987841365443373</v>
      </c>
      <c r="J102" s="6">
        <f t="shared" ca="1" si="0"/>
        <v>19.275327501693393</v>
      </c>
      <c r="K102" s="6">
        <f t="shared" ca="1" si="1"/>
        <v>7.4726605993920003E-3</v>
      </c>
      <c r="L102" s="27">
        <f t="shared" ca="1" si="13"/>
        <v>1.7996352409633012</v>
      </c>
      <c r="M102" s="8">
        <f t="shared" ca="1" si="14"/>
        <v>0.96376637508466967</v>
      </c>
      <c r="N102" s="7">
        <f t="shared" ca="1" si="15"/>
        <v>2.2417981798176001E-2</v>
      </c>
      <c r="O102" s="7">
        <f t="shared" ca="1" si="2"/>
        <v>2.7858195978461469</v>
      </c>
      <c r="Q102" s="27">
        <f t="shared" ca="1" si="16"/>
        <v>6.7858195978461469</v>
      </c>
      <c r="R102" s="7">
        <f t="shared" ca="1" si="17"/>
        <v>4</v>
      </c>
      <c r="S102" s="7">
        <f t="shared" ca="1" si="18"/>
        <v>6.7858195978461469</v>
      </c>
      <c r="T102" s="7">
        <f t="shared" ca="1" si="19"/>
        <v>17.411372486538419</v>
      </c>
      <c r="U102" s="5">
        <f t="shared" ca="1" si="22"/>
        <v>8.7056862432692093</v>
      </c>
      <c r="V102" s="33">
        <f t="shared" si="3"/>
        <v>20</v>
      </c>
      <c r="W102" s="7">
        <f t="shared" si="20"/>
        <v>20</v>
      </c>
      <c r="X102" s="6">
        <f t="shared" ca="1" si="4"/>
        <v>-11.294313756730791</v>
      </c>
      <c r="Y102" s="7">
        <f t="shared" ca="1" si="21"/>
        <v>-931.02977219175295</v>
      </c>
    </row>
    <row r="103" spans="1:25" x14ac:dyDescent="0.25">
      <c r="A103" s="7">
        <v>59</v>
      </c>
      <c r="B103" s="25">
        <f t="shared" si="5"/>
        <v>0.98333333333333328</v>
      </c>
      <c r="C103" s="5">
        <f t="shared" ca="1" si="6"/>
        <v>1.8102359699991331</v>
      </c>
      <c r="D103" s="5">
        <f t="shared" ca="1" si="7"/>
        <v>9.7927551039972247</v>
      </c>
      <c r="E103" s="7">
        <f t="shared" si="8"/>
        <v>2</v>
      </c>
      <c r="F103" s="5">
        <f t="shared" si="9"/>
        <v>10.4</v>
      </c>
      <c r="G103" s="26">
        <f t="shared" ca="1" si="10"/>
        <v>17.737267218363506</v>
      </c>
      <c r="H103" s="7">
        <f t="shared" si="11"/>
        <v>0</v>
      </c>
      <c r="I103" s="5">
        <f t="shared" ca="1" si="12"/>
        <v>0.60724489600277565</v>
      </c>
      <c r="J103" s="6">
        <f t="shared" ca="1" si="0"/>
        <v>19.882572397696169</v>
      </c>
      <c r="K103" s="6">
        <f t="shared" ca="1" si="1"/>
        <v>7.3664823483419184E-3</v>
      </c>
      <c r="L103" s="27">
        <f t="shared" ca="1" si="13"/>
        <v>1.8217346880083269</v>
      </c>
      <c r="M103" s="8">
        <f t="shared" ca="1" si="14"/>
        <v>0.9941286198848085</v>
      </c>
      <c r="N103" s="7">
        <f t="shared" ca="1" si="15"/>
        <v>2.2099447045025755E-2</v>
      </c>
      <c r="O103" s="7">
        <f t="shared" ca="1" si="2"/>
        <v>2.837962754938161</v>
      </c>
      <c r="Q103" s="27">
        <f t="shared" ca="1" si="16"/>
        <v>6.837962754938161</v>
      </c>
      <c r="R103" s="7">
        <f t="shared" ca="1" si="17"/>
        <v>4</v>
      </c>
      <c r="S103" s="7">
        <f t="shared" ca="1" si="18"/>
        <v>6.837962754938161</v>
      </c>
      <c r="T103" s="7">
        <f t="shared" ca="1" si="19"/>
        <v>17.737267218363506</v>
      </c>
      <c r="U103" s="5">
        <f t="shared" ca="1" si="22"/>
        <v>8.868633609181753</v>
      </c>
      <c r="V103" s="33">
        <f t="shared" si="3"/>
        <v>20</v>
      </c>
      <c r="W103" s="7">
        <f t="shared" si="20"/>
        <v>20</v>
      </c>
      <c r="X103" s="6">
        <f t="shared" ca="1" si="4"/>
        <v>-11.131366390818247</v>
      </c>
      <c r="Y103" s="7">
        <f t="shared" ca="1" si="21"/>
        <v>-942.1611385825712</v>
      </c>
    </row>
    <row r="104" spans="1:25" x14ac:dyDescent="0.25">
      <c r="A104" s="7">
        <v>60</v>
      </c>
      <c r="B104" s="25">
        <f t="shared" si="5"/>
        <v>1</v>
      </c>
      <c r="C104" s="5">
        <f t="shared" ca="1" si="6"/>
        <v>1.8079671564672466</v>
      </c>
      <c r="D104" s="5">
        <f t="shared" ca="1" si="7"/>
        <v>9.7854949006951895</v>
      </c>
      <c r="E104" s="7">
        <f t="shared" si="8"/>
        <v>2</v>
      </c>
      <c r="F104" s="5">
        <f t="shared" si="9"/>
        <v>10.4</v>
      </c>
      <c r="G104" s="26">
        <f t="shared" ca="1" si="10"/>
        <v>18.06343614169117</v>
      </c>
      <c r="H104" s="7">
        <f t="shared" si="11"/>
        <v>0</v>
      </c>
      <c r="I104" s="5">
        <f t="shared" ca="1" si="12"/>
        <v>0.6145050993048109</v>
      </c>
      <c r="J104" s="6">
        <f t="shared" ca="1" si="0"/>
        <v>20.49707749700098</v>
      </c>
      <c r="K104" s="6">
        <f t="shared" ca="1" si="1"/>
        <v>7.2602033020352508E-3</v>
      </c>
      <c r="L104" s="27">
        <f t="shared" ca="1" si="13"/>
        <v>1.8435152979144327</v>
      </c>
      <c r="M104" s="8">
        <f t="shared" ca="1" si="14"/>
        <v>1.0248538748500491</v>
      </c>
      <c r="N104" s="7">
        <f t="shared" ca="1" si="15"/>
        <v>2.1780609906105752E-2</v>
      </c>
      <c r="O104" s="7">
        <f t="shared" ca="1" si="2"/>
        <v>2.8901497826705875</v>
      </c>
      <c r="Q104" s="27">
        <f t="shared" ca="1" si="16"/>
        <v>6.8901497826705871</v>
      </c>
      <c r="R104" s="7">
        <f t="shared" ca="1" si="17"/>
        <v>4</v>
      </c>
      <c r="S104" s="7">
        <f t="shared" ca="1" si="18"/>
        <v>6.8901497826705871</v>
      </c>
      <c r="T104" s="7">
        <f t="shared" ca="1" si="19"/>
        <v>18.06343614169117</v>
      </c>
      <c r="U104" s="5">
        <f t="shared" ca="1" si="22"/>
        <v>9.0317180708455851</v>
      </c>
      <c r="V104" s="33">
        <f t="shared" si="3"/>
        <v>20</v>
      </c>
      <c r="W104" s="7">
        <f t="shared" si="20"/>
        <v>20</v>
      </c>
      <c r="X104" s="6">
        <f t="shared" ca="1" si="4"/>
        <v>-10.968281929154415</v>
      </c>
      <c r="Y104" s="7">
        <f t="shared" ca="1" si="21"/>
        <v>-953.12942051172558</v>
      </c>
    </row>
    <row r="105" spans="1:25" x14ac:dyDescent="0.25">
      <c r="A105" s="7">
        <v>61</v>
      </c>
      <c r="B105" s="25">
        <f t="shared" si="5"/>
        <v>1.0166666666666666</v>
      </c>
      <c r="C105" s="5">
        <f t="shared" ca="1" si="6"/>
        <v>1.8057315830804126</v>
      </c>
      <c r="D105" s="5">
        <f t="shared" ca="1" si="7"/>
        <v>9.7783410658573207</v>
      </c>
      <c r="E105" s="7">
        <f t="shared" si="8"/>
        <v>2</v>
      </c>
      <c r="F105" s="5">
        <f t="shared" si="9"/>
        <v>10.4</v>
      </c>
      <c r="G105" s="26">
        <f t="shared" ca="1" si="10"/>
        <v>18.38984455311768</v>
      </c>
      <c r="H105" s="7">
        <f t="shared" si="11"/>
        <v>0</v>
      </c>
      <c r="I105" s="5">
        <f t="shared" ca="1" si="12"/>
        <v>0.6216589341426797</v>
      </c>
      <c r="J105" s="6">
        <f t="shared" ca="1" si="0"/>
        <v>21.11873643114366</v>
      </c>
      <c r="K105" s="6">
        <f t="shared" ca="1" si="1"/>
        <v>7.1538348378687999E-3</v>
      </c>
      <c r="L105" s="27">
        <f t="shared" ca="1" si="13"/>
        <v>1.8649768024280391</v>
      </c>
      <c r="M105" s="8">
        <f t="shared" ca="1" si="14"/>
        <v>1.0559368215571829</v>
      </c>
      <c r="N105" s="7">
        <f t="shared" ca="1" si="15"/>
        <v>2.14615045136064E-2</v>
      </c>
      <c r="O105" s="7">
        <f t="shared" ca="1" si="2"/>
        <v>2.9423751284988287</v>
      </c>
      <c r="Q105" s="27">
        <f t="shared" ca="1" si="16"/>
        <v>6.9423751284988287</v>
      </c>
      <c r="R105" s="7">
        <f t="shared" ca="1" si="17"/>
        <v>4</v>
      </c>
      <c r="S105" s="7">
        <f t="shared" ca="1" si="18"/>
        <v>6.9423751284988287</v>
      </c>
      <c r="T105" s="7">
        <f t="shared" ca="1" si="19"/>
        <v>18.38984455311768</v>
      </c>
      <c r="U105" s="5">
        <f t="shared" ca="1" si="22"/>
        <v>9.1949222765588399</v>
      </c>
      <c r="V105" s="33">
        <f t="shared" si="3"/>
        <v>20</v>
      </c>
      <c r="W105" s="7">
        <f t="shared" si="20"/>
        <v>20</v>
      </c>
      <c r="X105" s="6">
        <f t="shared" ca="1" si="4"/>
        <v>-10.80507772344116</v>
      </c>
      <c r="Y105" s="7">
        <f t="shared" ca="1" si="21"/>
        <v>-963.93449823516676</v>
      </c>
    </row>
    <row r="106" spans="1:25" x14ac:dyDescent="0.25">
      <c r="A106" s="7">
        <v>62</v>
      </c>
      <c r="B106" s="25">
        <f t="shared" si="5"/>
        <v>1.0333333333333334</v>
      </c>
      <c r="C106" s="5">
        <f t="shared" ca="1" si="6"/>
        <v>1.8035292742450615</v>
      </c>
      <c r="D106" s="5">
        <f t="shared" ca="1" si="7"/>
        <v>9.7712936775841968</v>
      </c>
      <c r="E106" s="7">
        <f t="shared" si="8"/>
        <v>2</v>
      </c>
      <c r="F106" s="5">
        <f t="shared" si="9"/>
        <v>10.4</v>
      </c>
      <c r="G106" s="26">
        <f t="shared" ca="1" si="10"/>
        <v>18.716457935904725</v>
      </c>
      <c r="H106" s="7">
        <f t="shared" si="11"/>
        <v>0</v>
      </c>
      <c r="I106" s="5">
        <f t="shared" ca="1" si="12"/>
        <v>0.6287063224158036</v>
      </c>
      <c r="J106" s="6">
        <f t="shared" ca="1" si="0"/>
        <v>21.747442753559461</v>
      </c>
      <c r="K106" s="6">
        <f t="shared" ca="1" si="1"/>
        <v>7.0473882731239001E-3</v>
      </c>
      <c r="L106" s="27">
        <f t="shared" ca="1" si="13"/>
        <v>1.8861189672474108</v>
      </c>
      <c r="M106" s="8">
        <f t="shared" ca="1" si="14"/>
        <v>1.087372137677973</v>
      </c>
      <c r="N106" s="7">
        <f t="shared" ca="1" si="15"/>
        <v>2.11421648193717E-2</v>
      </c>
      <c r="O106" s="7">
        <f t="shared" ca="1" si="2"/>
        <v>2.9946332697447557</v>
      </c>
      <c r="Q106" s="27">
        <f t="shared" ca="1" si="16"/>
        <v>6.9946332697447557</v>
      </c>
      <c r="R106" s="7">
        <f t="shared" ca="1" si="17"/>
        <v>4</v>
      </c>
      <c r="S106" s="7">
        <f t="shared" ca="1" si="18"/>
        <v>6.9946332697447557</v>
      </c>
      <c r="T106" s="7">
        <f t="shared" ca="1" si="19"/>
        <v>18.716457935904725</v>
      </c>
      <c r="U106" s="5">
        <f t="shared" ca="1" si="22"/>
        <v>9.3582289679523623</v>
      </c>
      <c r="V106" s="33">
        <f t="shared" si="3"/>
        <v>20</v>
      </c>
      <c r="W106" s="7">
        <f t="shared" si="20"/>
        <v>20</v>
      </c>
      <c r="X106" s="6">
        <f t="shared" ca="1" si="4"/>
        <v>-10.641771032047638</v>
      </c>
      <c r="Y106" s="7">
        <f t="shared" ca="1" si="21"/>
        <v>-974.57626926721434</v>
      </c>
    </row>
    <row r="107" spans="1:25" x14ac:dyDescent="0.25">
      <c r="A107" s="7">
        <v>63</v>
      </c>
      <c r="B107" s="25">
        <f t="shared" si="5"/>
        <v>1.05</v>
      </c>
      <c r="C107" s="5">
        <f t="shared" ca="1" si="6"/>
        <v>1.8013602508499946</v>
      </c>
      <c r="D107" s="5">
        <f t="shared" ca="1" si="7"/>
        <v>9.7643528027199835</v>
      </c>
      <c r="E107" s="7">
        <f t="shared" si="8"/>
        <v>2</v>
      </c>
      <c r="F107" s="5">
        <f t="shared" si="9"/>
        <v>10.4</v>
      </c>
      <c r="G107" s="26">
        <f t="shared" ca="1" si="10"/>
        <v>19.04324196234165</v>
      </c>
      <c r="H107" s="7">
        <f t="shared" si="11"/>
        <v>0</v>
      </c>
      <c r="I107" s="5">
        <f t="shared" ca="1" si="12"/>
        <v>0.63564719728001684</v>
      </c>
      <c r="J107" s="6">
        <f t="shared" ca="1" si="0"/>
        <v>22.383089950839477</v>
      </c>
      <c r="K107" s="6">
        <f t="shared" ca="1" si="1"/>
        <v>6.9408748642132423E-3</v>
      </c>
      <c r="L107" s="27">
        <f t="shared" ca="1" si="13"/>
        <v>1.9069415918400505</v>
      </c>
      <c r="M107" s="8">
        <f t="shared" ca="1" si="14"/>
        <v>1.1191544975419738</v>
      </c>
      <c r="N107" s="7">
        <f t="shared" ca="1" si="15"/>
        <v>2.0822624592639727E-2</v>
      </c>
      <c r="O107" s="7">
        <f t="shared" ca="1" si="2"/>
        <v>3.0469187139746641</v>
      </c>
      <c r="Q107" s="27">
        <f t="shared" ca="1" si="16"/>
        <v>7.0469187139746641</v>
      </c>
      <c r="R107" s="7">
        <f t="shared" ca="1" si="17"/>
        <v>4</v>
      </c>
      <c r="S107" s="7">
        <f t="shared" ca="1" si="18"/>
        <v>7.0469187139746641</v>
      </c>
      <c r="T107" s="7">
        <f t="shared" ca="1" si="19"/>
        <v>19.04324196234165</v>
      </c>
      <c r="U107" s="5">
        <f t="shared" ca="1" si="22"/>
        <v>9.521620981170825</v>
      </c>
      <c r="V107" s="33">
        <f t="shared" si="3"/>
        <v>20</v>
      </c>
      <c r="W107" s="7">
        <f t="shared" si="20"/>
        <v>20</v>
      </c>
      <c r="X107" s="6">
        <f t="shared" ca="1" si="4"/>
        <v>-10.478379018829175</v>
      </c>
      <c r="Y107" s="7">
        <f t="shared" ca="1" si="21"/>
        <v>-985.05464828604352</v>
      </c>
    </row>
    <row r="108" spans="1:25" x14ac:dyDescent="0.25">
      <c r="A108" s="7">
        <v>64</v>
      </c>
      <c r="B108" s="25">
        <f t="shared" si="5"/>
        <v>1.0666666666666667</v>
      </c>
      <c r="C108" s="5">
        <f t="shared" ca="1" si="6"/>
        <v>1.7992245302856471</v>
      </c>
      <c r="D108" s="5">
        <f t="shared" ca="1" si="7"/>
        <v>9.75751849691407</v>
      </c>
      <c r="E108" s="7">
        <f t="shared" si="8"/>
        <v>2</v>
      </c>
      <c r="F108" s="5">
        <f t="shared" si="9"/>
        <v>10.4</v>
      </c>
      <c r="G108" s="26">
        <f t="shared" ca="1" si="10"/>
        <v>19.37016249607376</v>
      </c>
      <c r="H108" s="7">
        <f t="shared" si="11"/>
        <v>0</v>
      </c>
      <c r="I108" s="5">
        <f t="shared" ca="1" si="12"/>
        <v>0.64248150308593033</v>
      </c>
      <c r="J108" s="6">
        <f t="shared" ref="J108:J171" ca="1" si="23">J107+I108</f>
        <v>23.025571453925409</v>
      </c>
      <c r="K108" s="6">
        <f t="shared" ref="K108:K171" ca="1" si="24">I108-I107</f>
        <v>6.8343058059134876E-3</v>
      </c>
      <c r="L108" s="27">
        <f t="shared" ca="1" si="13"/>
        <v>1.927444509257791</v>
      </c>
      <c r="M108" s="8">
        <f t="shared" ca="1" si="14"/>
        <v>1.1512785726962704</v>
      </c>
      <c r="N108" s="7">
        <f t="shared" ca="1" si="15"/>
        <v>2.0502917417740463E-2</v>
      </c>
      <c r="O108" s="7">
        <f t="shared" ref="O108:O171" ca="1" si="25">SUM(L108:N108)</f>
        <v>3.0992259993718019</v>
      </c>
      <c r="Q108" s="27">
        <f t="shared" ca="1" si="16"/>
        <v>7.0992259993718019</v>
      </c>
      <c r="R108" s="7">
        <f t="shared" ca="1" si="17"/>
        <v>4</v>
      </c>
      <c r="S108" s="7">
        <f t="shared" ca="1" si="18"/>
        <v>7.0992259993718019</v>
      </c>
      <c r="T108" s="7">
        <f t="shared" ca="1" si="19"/>
        <v>19.37016249607376</v>
      </c>
      <c r="U108" s="5">
        <f t="shared" ca="1" si="22"/>
        <v>9.6850812480368802</v>
      </c>
      <c r="V108" s="33">
        <f t="shared" ref="V108:V171" si="26">$J$24</f>
        <v>20</v>
      </c>
      <c r="W108" s="7">
        <f t="shared" si="20"/>
        <v>20</v>
      </c>
      <c r="X108" s="6">
        <f t="shared" ref="X108:X171" ca="1" si="27">U108-W108</f>
        <v>-10.31491875196312</v>
      </c>
      <c r="Y108" s="7">
        <f t="shared" ca="1" si="21"/>
        <v>-995.36956703800661</v>
      </c>
    </row>
    <row r="109" spans="1:25" x14ac:dyDescent="0.25">
      <c r="A109" s="7">
        <v>65</v>
      </c>
      <c r="B109" s="25">
        <f t="shared" ref="B109:B172" si="28">A109/60</f>
        <v>1.0833333333333333</v>
      </c>
      <c r="C109" s="5">
        <f t="shared" ref="C109:C172" ca="1" si="29">IF(A109&lt;$J$25,E109,OFFSET(Y108,-$J$25,0)/$J$23/1000+E109)</f>
        <v>1.797122126463591</v>
      </c>
      <c r="D109" s="5">
        <f t="shared" ref="D109:D172" ca="1" si="30">(((C109-$J$18)/($J$19-$J$18)*100)+25)/6.25</f>
        <v>9.7507908046834917</v>
      </c>
      <c r="E109" s="7">
        <f t="shared" ref="E109:E172" si="31">$J$20</f>
        <v>2</v>
      </c>
      <c r="F109" s="5">
        <f t="shared" ref="F109:F172" si="32">(((E109-$J$18)/($J$19-$J$18)*100)+25)/6.25</f>
        <v>10.4</v>
      </c>
      <c r="G109" s="26">
        <f t="shared" ref="G109:G172" ca="1" si="33">T109</f>
        <v>19.697185594395982</v>
      </c>
      <c r="H109" s="7">
        <f t="shared" ref="H109:H172" si="34">$J$10</f>
        <v>0</v>
      </c>
      <c r="I109" s="5">
        <f t="shared" ref="I109:I172" ca="1" si="35">IF($J$11="Direct",D109-F109,F109-D109)</f>
        <v>0.64920919531650867</v>
      </c>
      <c r="J109" s="6">
        <f t="shared" ca="1" si="23"/>
        <v>23.674780649241917</v>
      </c>
      <c r="K109" s="6">
        <f t="shared" ca="1" si="24"/>
        <v>6.7276922305783415E-3</v>
      </c>
      <c r="L109" s="27">
        <f t="shared" ref="L109:L172" ca="1" si="36">$J$6*I109</f>
        <v>1.947627585949526</v>
      </c>
      <c r="M109" s="8">
        <f t="shared" ref="M109:M172" ca="1" si="37">$J$9*$J$6/$J$7*J109</f>
        <v>1.183739032462096</v>
      </c>
      <c r="N109" s="7">
        <f t="shared" ref="N109:N172" ca="1" si="38">$J$6*$J$8*K109</f>
        <v>2.0183076691735025E-2</v>
      </c>
      <c r="O109" s="7">
        <f t="shared" ca="1" si="25"/>
        <v>3.1515496951033573</v>
      </c>
      <c r="Q109" s="27">
        <f t="shared" ref="Q109:Q172" ca="1" si="39">IF($J$16="Fail close",((($J$10-0)/(100-0)*100+25)/6.25)+O109,((($J$10-0)/100)*(-16)+20)+O109)</f>
        <v>7.1515496951033573</v>
      </c>
      <c r="R109" s="7">
        <f t="shared" ref="R109:R172" ca="1" si="40">IF(Q109&gt;20,20,4)</f>
        <v>4</v>
      </c>
      <c r="S109" s="7">
        <f t="shared" ref="S109:S172" ca="1" si="41">IF(OR(Q109&lt;4,Q109&gt;20),R109,Q109)</f>
        <v>7.1515496951033573</v>
      </c>
      <c r="T109" s="7">
        <f t="shared" ref="T109:T172" ca="1" si="42">IF($J$16="Fail close",(S109-4)/16*100,(S109-20)/(-16)*100)</f>
        <v>19.697185594395982</v>
      </c>
      <c r="U109" s="5">
        <f t="shared" ca="1" si="22"/>
        <v>9.8485927971979912</v>
      </c>
      <c r="V109" s="33">
        <f t="shared" si="26"/>
        <v>20</v>
      </c>
      <c r="W109" s="7">
        <f t="shared" ref="W109:W172" si="43">$J$21+V109</f>
        <v>20</v>
      </c>
      <c r="X109" s="6">
        <f t="shared" ca="1" si="27"/>
        <v>-10.151407202802009</v>
      </c>
      <c r="Y109" s="7">
        <f t="shared" ref="Y109:Y172" ca="1" si="44">Y108+X109</f>
        <v>-1005.5209742408086</v>
      </c>
    </row>
    <row r="110" spans="1:25" x14ac:dyDescent="0.25">
      <c r="A110" s="7">
        <v>66</v>
      </c>
      <c r="B110" s="25">
        <f t="shared" si="28"/>
        <v>1.1000000000000001</v>
      </c>
      <c r="C110" s="5">
        <f t="shared" ca="1" si="29"/>
        <v>1.7950530498362682</v>
      </c>
      <c r="D110" s="5">
        <f t="shared" ca="1" si="30"/>
        <v>9.7441697594760583</v>
      </c>
      <c r="E110" s="7">
        <f t="shared" si="31"/>
        <v>2</v>
      </c>
      <c r="F110" s="5">
        <f t="shared" si="32"/>
        <v>10.4</v>
      </c>
      <c r="G110" s="26">
        <f t="shared" ca="1" si="33"/>
        <v>20.02427751051512</v>
      </c>
      <c r="H110" s="7">
        <f t="shared" si="34"/>
        <v>0</v>
      </c>
      <c r="I110" s="5">
        <f t="shared" ca="1" si="35"/>
        <v>0.65583024052394201</v>
      </c>
      <c r="J110" s="6">
        <f t="shared" ca="1" si="23"/>
        <v>24.330610889765858</v>
      </c>
      <c r="K110" s="6">
        <f t="shared" ca="1" si="24"/>
        <v>6.6210452074333404E-3</v>
      </c>
      <c r="L110" s="27">
        <f t="shared" ca="1" si="36"/>
        <v>1.967490721571826</v>
      </c>
      <c r="M110" s="8">
        <f t="shared" ca="1" si="37"/>
        <v>1.216530544488293</v>
      </c>
      <c r="N110" s="7">
        <f t="shared" ca="1" si="38"/>
        <v>1.9863135622300021E-2</v>
      </c>
      <c r="O110" s="7">
        <f t="shared" ca="1" si="25"/>
        <v>3.2038844016824193</v>
      </c>
      <c r="Q110" s="27">
        <f t="shared" ca="1" si="39"/>
        <v>7.2038844016824193</v>
      </c>
      <c r="R110" s="7">
        <f t="shared" ca="1" si="40"/>
        <v>4</v>
      </c>
      <c r="S110" s="7">
        <f t="shared" ca="1" si="41"/>
        <v>7.2038844016824193</v>
      </c>
      <c r="T110" s="7">
        <f t="shared" ca="1" si="42"/>
        <v>20.02427751051512</v>
      </c>
      <c r="U110" s="5">
        <f t="shared" ref="U110:U173" ca="1" si="45">$J$17*T110/100</f>
        <v>10.01213875525756</v>
      </c>
      <c r="V110" s="33">
        <f t="shared" si="26"/>
        <v>20</v>
      </c>
      <c r="W110" s="7">
        <f t="shared" si="43"/>
        <v>20</v>
      </c>
      <c r="X110" s="6">
        <f t="shared" ca="1" si="27"/>
        <v>-9.9878612447424402</v>
      </c>
      <c r="Y110" s="7">
        <f t="shared" ca="1" si="44"/>
        <v>-1015.5088354855511</v>
      </c>
    </row>
    <row r="111" spans="1:25" x14ac:dyDescent="0.25">
      <c r="A111" s="7">
        <v>67</v>
      </c>
      <c r="B111" s="25">
        <f t="shared" si="28"/>
        <v>1.1166666666666667</v>
      </c>
      <c r="C111" s="5">
        <f t="shared" ca="1" si="29"/>
        <v>1.7930173074169578</v>
      </c>
      <c r="D111" s="5">
        <f t="shared" ca="1" si="30"/>
        <v>9.7376553837342641</v>
      </c>
      <c r="E111" s="7">
        <f t="shared" si="31"/>
        <v>2</v>
      </c>
      <c r="F111" s="5">
        <f t="shared" si="32"/>
        <v>10.4</v>
      </c>
      <c r="G111" s="26">
        <f t="shared" ca="1" si="33"/>
        <v>20.351404695776072</v>
      </c>
      <c r="H111" s="7">
        <f t="shared" si="34"/>
        <v>0</v>
      </c>
      <c r="I111" s="5">
        <f t="shared" ca="1" si="35"/>
        <v>0.66234461626573626</v>
      </c>
      <c r="J111" s="6">
        <f t="shared" ca="1" si="23"/>
        <v>24.992955506031592</v>
      </c>
      <c r="K111" s="6">
        <f t="shared" ca="1" si="24"/>
        <v>6.5143757417942538E-3</v>
      </c>
      <c r="L111" s="27">
        <f t="shared" ca="1" si="36"/>
        <v>1.9870338487972088</v>
      </c>
      <c r="M111" s="8">
        <f t="shared" ca="1" si="37"/>
        <v>1.2496477753015798</v>
      </c>
      <c r="N111" s="7">
        <f t="shared" ca="1" si="38"/>
        <v>1.9543127225382761E-2</v>
      </c>
      <c r="O111" s="7">
        <f t="shared" ca="1" si="25"/>
        <v>3.2562247513241713</v>
      </c>
      <c r="Q111" s="27">
        <f t="shared" ca="1" si="39"/>
        <v>7.2562247513241713</v>
      </c>
      <c r="R111" s="7">
        <f t="shared" ca="1" si="40"/>
        <v>4</v>
      </c>
      <c r="S111" s="7">
        <f t="shared" ca="1" si="41"/>
        <v>7.2562247513241713</v>
      </c>
      <c r="T111" s="7">
        <f t="shared" ca="1" si="42"/>
        <v>20.351404695776072</v>
      </c>
      <c r="U111" s="5">
        <f t="shared" ca="1" si="45"/>
        <v>10.175702347888036</v>
      </c>
      <c r="V111" s="33">
        <f t="shared" si="26"/>
        <v>20</v>
      </c>
      <c r="W111" s="7">
        <f t="shared" si="43"/>
        <v>20</v>
      </c>
      <c r="X111" s="6">
        <f t="shared" ca="1" si="27"/>
        <v>-9.824297652111964</v>
      </c>
      <c r="Y111" s="7">
        <f t="shared" ca="1" si="44"/>
        <v>-1025.333133137663</v>
      </c>
    </row>
    <row r="112" spans="1:25" x14ac:dyDescent="0.25">
      <c r="A112" s="7">
        <v>68</v>
      </c>
      <c r="B112" s="25">
        <f t="shared" si="28"/>
        <v>1.1333333333333333</v>
      </c>
      <c r="C112" s="5">
        <f t="shared" ca="1" si="29"/>
        <v>1.7910149027999667</v>
      </c>
      <c r="D112" s="5">
        <f t="shared" ca="1" si="30"/>
        <v>9.7312476889598933</v>
      </c>
      <c r="E112" s="7">
        <f t="shared" si="31"/>
        <v>2</v>
      </c>
      <c r="F112" s="5">
        <f t="shared" si="32"/>
        <v>10.4</v>
      </c>
      <c r="G112" s="26">
        <f t="shared" ca="1" si="33"/>
        <v>20.678533801856364</v>
      </c>
      <c r="H112" s="7">
        <f t="shared" si="34"/>
        <v>0</v>
      </c>
      <c r="I112" s="5">
        <f t="shared" ca="1" si="35"/>
        <v>0.66875231104010702</v>
      </c>
      <c r="J112" s="6">
        <f t="shared" ca="1" si="23"/>
        <v>25.661707817071701</v>
      </c>
      <c r="K112" s="6">
        <f t="shared" ca="1" si="24"/>
        <v>6.4076947743707535E-3</v>
      </c>
      <c r="L112" s="27">
        <f t="shared" ca="1" si="36"/>
        <v>2.0062569331203211</v>
      </c>
      <c r="M112" s="8">
        <f t="shared" ca="1" si="37"/>
        <v>1.2830853908535851</v>
      </c>
      <c r="N112" s="7">
        <f t="shared" ca="1" si="38"/>
        <v>1.9223084323112261E-2</v>
      </c>
      <c r="O112" s="7">
        <f t="shared" ca="1" si="25"/>
        <v>3.3085654082970182</v>
      </c>
      <c r="Q112" s="27">
        <f t="shared" ca="1" si="39"/>
        <v>7.3085654082970182</v>
      </c>
      <c r="R112" s="7">
        <f t="shared" ca="1" si="40"/>
        <v>4</v>
      </c>
      <c r="S112" s="7">
        <f t="shared" ca="1" si="41"/>
        <v>7.3085654082970182</v>
      </c>
      <c r="T112" s="7">
        <f t="shared" ca="1" si="42"/>
        <v>20.678533801856364</v>
      </c>
      <c r="U112" s="5">
        <f t="shared" ca="1" si="45"/>
        <v>10.339266900928182</v>
      </c>
      <c r="V112" s="33">
        <f t="shared" si="26"/>
        <v>20</v>
      </c>
      <c r="W112" s="7">
        <f t="shared" si="43"/>
        <v>20</v>
      </c>
      <c r="X112" s="6">
        <f t="shared" ca="1" si="27"/>
        <v>-9.6607330990718179</v>
      </c>
      <c r="Y112" s="7">
        <f t="shared" ca="1" si="44"/>
        <v>-1034.9938662367349</v>
      </c>
    </row>
    <row r="113" spans="1:25" x14ac:dyDescent="0.25">
      <c r="A113" s="7">
        <v>69</v>
      </c>
      <c r="B113" s="25">
        <f t="shared" si="28"/>
        <v>1.1499999999999999</v>
      </c>
      <c r="C113" s="5">
        <f t="shared" ca="1" si="29"/>
        <v>1.7890458361810477</v>
      </c>
      <c r="D113" s="5">
        <f t="shared" ca="1" si="30"/>
        <v>9.7249466757793535</v>
      </c>
      <c r="E113" s="7">
        <f t="shared" si="31"/>
        <v>2</v>
      </c>
      <c r="F113" s="5">
        <f t="shared" si="32"/>
        <v>10.4</v>
      </c>
      <c r="G113" s="26">
        <f t="shared" ca="1" si="33"/>
        <v>21.005631682926111</v>
      </c>
      <c r="H113" s="7">
        <f t="shared" si="34"/>
        <v>0</v>
      </c>
      <c r="I113" s="5">
        <f t="shared" ca="1" si="35"/>
        <v>0.6750533242206469</v>
      </c>
      <c r="J113" s="6">
        <f t="shared" ca="1" si="23"/>
        <v>26.336761141292349</v>
      </c>
      <c r="K113" s="6">
        <f t="shared" ca="1" si="24"/>
        <v>6.3010131805398828E-3</v>
      </c>
      <c r="L113" s="27">
        <f t="shared" ca="1" si="36"/>
        <v>2.0251599726619407</v>
      </c>
      <c r="M113" s="8">
        <f t="shared" ca="1" si="37"/>
        <v>1.3168380570646177</v>
      </c>
      <c r="N113" s="7">
        <f t="shared" ca="1" si="38"/>
        <v>1.8903039541619648E-2</v>
      </c>
      <c r="O113" s="7">
        <f t="shared" ca="1" si="25"/>
        <v>3.360901069268178</v>
      </c>
      <c r="Q113" s="27">
        <f t="shared" ca="1" si="39"/>
        <v>7.360901069268178</v>
      </c>
      <c r="R113" s="7">
        <f t="shared" ca="1" si="40"/>
        <v>4</v>
      </c>
      <c r="S113" s="7">
        <f t="shared" ca="1" si="41"/>
        <v>7.360901069268178</v>
      </c>
      <c r="T113" s="7">
        <f t="shared" ca="1" si="42"/>
        <v>21.005631682926111</v>
      </c>
      <c r="U113" s="5">
        <f t="shared" ca="1" si="45"/>
        <v>10.502815841463054</v>
      </c>
      <c r="V113" s="33">
        <f t="shared" si="26"/>
        <v>20</v>
      </c>
      <c r="W113" s="7">
        <f t="shared" si="43"/>
        <v>20</v>
      </c>
      <c r="X113" s="6">
        <f t="shared" ca="1" si="27"/>
        <v>-9.4971841585369461</v>
      </c>
      <c r="Y113" s="7">
        <f t="shared" ca="1" si="44"/>
        <v>-1044.4910503952719</v>
      </c>
    </row>
    <row r="114" spans="1:25" x14ac:dyDescent="0.25">
      <c r="A114" s="7">
        <v>70</v>
      </c>
      <c r="B114" s="25">
        <f t="shared" si="28"/>
        <v>1.1666666666666667</v>
      </c>
      <c r="C114" s="5">
        <f t="shared" ca="1" si="29"/>
        <v>1.7871101043780337</v>
      </c>
      <c r="D114" s="5">
        <f t="shared" ca="1" si="30"/>
        <v>9.7187523340097091</v>
      </c>
      <c r="E114" s="7">
        <f t="shared" si="31"/>
        <v>2</v>
      </c>
      <c r="F114" s="5">
        <f t="shared" si="32"/>
        <v>10.4</v>
      </c>
      <c r="G114" s="26">
        <f t="shared" ca="1" si="33"/>
        <v>21.332665397774619</v>
      </c>
      <c r="H114" s="7">
        <f t="shared" si="34"/>
        <v>0</v>
      </c>
      <c r="I114" s="5">
        <f t="shared" ca="1" si="35"/>
        <v>0.6812476659902913</v>
      </c>
      <c r="J114" s="6">
        <f t="shared" ca="1" si="23"/>
        <v>27.018008807282641</v>
      </c>
      <c r="K114" s="6">
        <f t="shared" ca="1" si="24"/>
        <v>6.1943417696443959E-3</v>
      </c>
      <c r="L114" s="27">
        <f t="shared" ca="1" si="36"/>
        <v>2.0437429979708739</v>
      </c>
      <c r="M114" s="8">
        <f t="shared" ca="1" si="37"/>
        <v>1.350900440364132</v>
      </c>
      <c r="N114" s="7">
        <f t="shared" ca="1" si="38"/>
        <v>1.8583025308933188E-2</v>
      </c>
      <c r="O114" s="7">
        <f t="shared" ca="1" si="25"/>
        <v>3.4132264636439391</v>
      </c>
      <c r="Q114" s="27">
        <f t="shared" ca="1" si="39"/>
        <v>7.4132264636439391</v>
      </c>
      <c r="R114" s="7">
        <f t="shared" ca="1" si="40"/>
        <v>4</v>
      </c>
      <c r="S114" s="7">
        <f t="shared" ca="1" si="41"/>
        <v>7.4132264636439391</v>
      </c>
      <c r="T114" s="7">
        <f t="shared" ca="1" si="42"/>
        <v>21.332665397774619</v>
      </c>
      <c r="U114" s="5">
        <f t="shared" ca="1" si="45"/>
        <v>10.66633269888731</v>
      </c>
      <c r="V114" s="33">
        <f t="shared" si="26"/>
        <v>20</v>
      </c>
      <c r="W114" s="7">
        <f t="shared" si="43"/>
        <v>20</v>
      </c>
      <c r="X114" s="6">
        <f t="shared" ca="1" si="27"/>
        <v>-9.3336673011126905</v>
      </c>
      <c r="Y114" s="7">
        <f t="shared" ca="1" si="44"/>
        <v>-1053.8247176963846</v>
      </c>
    </row>
    <row r="115" spans="1:25" x14ac:dyDescent="0.25">
      <c r="A115" s="7">
        <v>71</v>
      </c>
      <c r="B115" s="25">
        <f t="shared" si="28"/>
        <v>1.1833333333333333</v>
      </c>
      <c r="C115" s="5">
        <f t="shared" ca="1" si="29"/>
        <v>1.7852077008516924</v>
      </c>
      <c r="D115" s="5">
        <f t="shared" ca="1" si="30"/>
        <v>9.7126646427254162</v>
      </c>
      <c r="E115" s="7">
        <f t="shared" si="31"/>
        <v>2</v>
      </c>
      <c r="F115" s="5">
        <f t="shared" si="32"/>
        <v>10.4</v>
      </c>
      <c r="G115" s="26">
        <f t="shared" ca="1" si="33"/>
        <v>21.659602211903078</v>
      </c>
      <c r="H115" s="7">
        <f t="shared" si="34"/>
        <v>0</v>
      </c>
      <c r="I115" s="5">
        <f t="shared" ca="1" si="35"/>
        <v>0.68733535727458417</v>
      </c>
      <c r="J115" s="6">
        <f t="shared" ca="1" si="23"/>
        <v>27.705344164557225</v>
      </c>
      <c r="K115" s="6">
        <f t="shared" ca="1" si="24"/>
        <v>6.0876912842928732E-3</v>
      </c>
      <c r="L115" s="27">
        <f t="shared" ca="1" si="36"/>
        <v>2.0620060718237525</v>
      </c>
      <c r="M115" s="8">
        <f t="shared" ca="1" si="37"/>
        <v>1.3852672082278614</v>
      </c>
      <c r="N115" s="7">
        <f t="shared" ca="1" si="38"/>
        <v>1.826307385287862E-2</v>
      </c>
      <c r="O115" s="7">
        <f t="shared" ca="1" si="25"/>
        <v>3.4655363539044926</v>
      </c>
      <c r="Q115" s="27">
        <f t="shared" ca="1" si="39"/>
        <v>7.4655363539044926</v>
      </c>
      <c r="R115" s="7">
        <f t="shared" ca="1" si="40"/>
        <v>4</v>
      </c>
      <c r="S115" s="7">
        <f t="shared" ca="1" si="41"/>
        <v>7.4655363539044926</v>
      </c>
      <c r="T115" s="7">
        <f t="shared" ca="1" si="42"/>
        <v>21.659602211903078</v>
      </c>
      <c r="U115" s="5">
        <f t="shared" ca="1" si="45"/>
        <v>10.829801105951539</v>
      </c>
      <c r="V115" s="33">
        <f t="shared" si="26"/>
        <v>20</v>
      </c>
      <c r="W115" s="7">
        <f t="shared" si="43"/>
        <v>20</v>
      </c>
      <c r="X115" s="6">
        <f t="shared" ca="1" si="27"/>
        <v>-9.1701988940484611</v>
      </c>
      <c r="Y115" s="7">
        <f t="shared" ca="1" si="44"/>
        <v>-1062.9949165904331</v>
      </c>
    </row>
    <row r="116" spans="1:25" x14ac:dyDescent="0.25">
      <c r="A116" s="7">
        <v>72</v>
      </c>
      <c r="B116" s="25">
        <f t="shared" si="28"/>
        <v>1.2</v>
      </c>
      <c r="C116" s="5">
        <f t="shared" ca="1" si="29"/>
        <v>1.7833386157267908</v>
      </c>
      <c r="D116" s="5">
        <f t="shared" ca="1" si="30"/>
        <v>9.7066835703257315</v>
      </c>
      <c r="E116" s="7">
        <f t="shared" si="31"/>
        <v>2</v>
      </c>
      <c r="F116" s="5">
        <f t="shared" si="32"/>
        <v>10.4</v>
      </c>
      <c r="G116" s="26">
        <f t="shared" ca="1" si="33"/>
        <v>21.986409599583972</v>
      </c>
      <c r="H116" s="7">
        <f t="shared" si="34"/>
        <v>0</v>
      </c>
      <c r="I116" s="5">
        <f t="shared" ca="1" si="35"/>
        <v>0.69331642967426887</v>
      </c>
      <c r="J116" s="6">
        <f t="shared" ca="1" si="23"/>
        <v>28.398660594231494</v>
      </c>
      <c r="K116" s="6">
        <f t="shared" ca="1" si="24"/>
        <v>5.9810723996847059E-3</v>
      </c>
      <c r="L116" s="27">
        <f t="shared" ca="1" si="36"/>
        <v>2.0799492890228066</v>
      </c>
      <c r="M116" s="8">
        <f t="shared" ca="1" si="37"/>
        <v>1.4199330297115749</v>
      </c>
      <c r="N116" s="7">
        <f t="shared" ca="1" si="38"/>
        <v>1.7943217199054118E-2</v>
      </c>
      <c r="O116" s="7">
        <f t="shared" ca="1" si="25"/>
        <v>3.5178255359334356</v>
      </c>
      <c r="Q116" s="27">
        <f t="shared" ca="1" si="39"/>
        <v>7.5178255359334356</v>
      </c>
      <c r="R116" s="7">
        <f t="shared" ca="1" si="40"/>
        <v>4</v>
      </c>
      <c r="S116" s="7">
        <f t="shared" ca="1" si="41"/>
        <v>7.5178255359334356</v>
      </c>
      <c r="T116" s="7">
        <f t="shared" ca="1" si="42"/>
        <v>21.986409599583972</v>
      </c>
      <c r="U116" s="5">
        <f t="shared" ca="1" si="45"/>
        <v>10.993204799791986</v>
      </c>
      <c r="V116" s="33">
        <f t="shared" si="26"/>
        <v>20</v>
      </c>
      <c r="W116" s="7">
        <f t="shared" si="43"/>
        <v>20</v>
      </c>
      <c r="X116" s="6">
        <f t="shared" ca="1" si="27"/>
        <v>-9.0067952002080141</v>
      </c>
      <c r="Y116" s="7">
        <f t="shared" ca="1" si="44"/>
        <v>-1072.0017117906411</v>
      </c>
    </row>
    <row r="117" spans="1:25" x14ac:dyDescent="0.25">
      <c r="A117" s="7">
        <v>73</v>
      </c>
      <c r="B117" s="25">
        <f t="shared" si="28"/>
        <v>1.2166666666666666</v>
      </c>
      <c r="C117" s="5">
        <f t="shared" ca="1" si="29"/>
        <v>1.7815028358133724</v>
      </c>
      <c r="D117" s="5">
        <f t="shared" ca="1" si="30"/>
        <v>9.7008090746027911</v>
      </c>
      <c r="E117" s="7">
        <f t="shared" si="31"/>
        <v>2</v>
      </c>
      <c r="F117" s="5">
        <f t="shared" si="32"/>
        <v>10.4</v>
      </c>
      <c r="G117" s="26">
        <f t="shared" ca="1" si="33"/>
        <v>22.313055245886776</v>
      </c>
      <c r="H117" s="7">
        <f t="shared" si="34"/>
        <v>0</v>
      </c>
      <c r="I117" s="5">
        <f t="shared" ca="1" si="35"/>
        <v>0.69919092539720928</v>
      </c>
      <c r="J117" s="6">
        <f t="shared" ca="1" si="23"/>
        <v>29.097851519628705</v>
      </c>
      <c r="K117" s="6">
        <f t="shared" ca="1" si="24"/>
        <v>5.8744957229404093E-3</v>
      </c>
      <c r="L117" s="27">
        <f t="shared" ca="1" si="36"/>
        <v>2.0975727761916279</v>
      </c>
      <c r="M117" s="8">
        <f t="shared" ca="1" si="37"/>
        <v>1.4548925759814353</v>
      </c>
      <c r="N117" s="7">
        <f t="shared" ca="1" si="38"/>
        <v>1.7623487168821228E-2</v>
      </c>
      <c r="O117" s="7">
        <f t="shared" ca="1" si="25"/>
        <v>3.5700888393418841</v>
      </c>
      <c r="Q117" s="27">
        <f t="shared" ca="1" si="39"/>
        <v>7.5700888393418841</v>
      </c>
      <c r="R117" s="7">
        <f t="shared" ca="1" si="40"/>
        <v>4</v>
      </c>
      <c r="S117" s="7">
        <f t="shared" ca="1" si="41"/>
        <v>7.5700888393418841</v>
      </c>
      <c r="T117" s="7">
        <f t="shared" ca="1" si="42"/>
        <v>22.313055245886776</v>
      </c>
      <c r="U117" s="5">
        <f t="shared" ca="1" si="45"/>
        <v>11.156527622943388</v>
      </c>
      <c r="V117" s="33">
        <f t="shared" si="26"/>
        <v>20</v>
      </c>
      <c r="W117" s="7">
        <f t="shared" si="43"/>
        <v>20</v>
      </c>
      <c r="X117" s="6">
        <f t="shared" ca="1" si="27"/>
        <v>-8.8434723770566119</v>
      </c>
      <c r="Y117" s="7">
        <f t="shared" ca="1" si="44"/>
        <v>-1080.8451841676977</v>
      </c>
    </row>
    <row r="118" spans="1:25" x14ac:dyDescent="0.25">
      <c r="A118" s="7">
        <v>74</v>
      </c>
      <c r="B118" s="25">
        <f t="shared" si="28"/>
        <v>1.2333333333333334</v>
      </c>
      <c r="C118" s="5">
        <f t="shared" ca="1" si="29"/>
        <v>1.77970034462824</v>
      </c>
      <c r="D118" s="5">
        <f t="shared" ca="1" si="30"/>
        <v>9.695041102810368</v>
      </c>
      <c r="E118" s="7">
        <f t="shared" si="31"/>
        <v>2</v>
      </c>
      <c r="F118" s="5">
        <f t="shared" si="32"/>
        <v>10.4</v>
      </c>
      <c r="G118" s="26">
        <f t="shared" ca="1" si="33"/>
        <v>22.639507048669273</v>
      </c>
      <c r="H118" s="7">
        <f t="shared" si="34"/>
        <v>0</v>
      </c>
      <c r="I118" s="5">
        <f t="shared" ca="1" si="35"/>
        <v>0.70495889718963234</v>
      </c>
      <c r="J118" s="6">
        <f t="shared" ca="1" si="23"/>
        <v>29.802810416818339</v>
      </c>
      <c r="K118" s="6">
        <f t="shared" ca="1" si="24"/>
        <v>5.7679717924230545E-3</v>
      </c>
      <c r="L118" s="27">
        <f t="shared" ca="1" si="36"/>
        <v>2.114876691568897</v>
      </c>
      <c r="M118" s="8">
        <f t="shared" ca="1" si="37"/>
        <v>1.4901405208409171</v>
      </c>
      <c r="N118" s="7">
        <f t="shared" ca="1" si="38"/>
        <v>1.7303915377269163E-2</v>
      </c>
      <c r="O118" s="7">
        <f t="shared" ca="1" si="25"/>
        <v>3.6223211277870835</v>
      </c>
      <c r="Q118" s="27">
        <f t="shared" ca="1" si="39"/>
        <v>7.6223211277870835</v>
      </c>
      <c r="R118" s="7">
        <f t="shared" ca="1" si="40"/>
        <v>4</v>
      </c>
      <c r="S118" s="7">
        <f t="shared" ca="1" si="41"/>
        <v>7.6223211277870835</v>
      </c>
      <c r="T118" s="7">
        <f t="shared" ca="1" si="42"/>
        <v>22.639507048669273</v>
      </c>
      <c r="U118" s="5">
        <f t="shared" ca="1" si="45"/>
        <v>11.319753524334637</v>
      </c>
      <c r="V118" s="33">
        <f t="shared" si="26"/>
        <v>20</v>
      </c>
      <c r="W118" s="7">
        <f t="shared" si="43"/>
        <v>20</v>
      </c>
      <c r="X118" s="6">
        <f t="shared" ca="1" si="27"/>
        <v>-8.6802464756653634</v>
      </c>
      <c r="Y118" s="7">
        <f t="shared" ca="1" si="44"/>
        <v>-1089.5254306433631</v>
      </c>
    </row>
    <row r="119" spans="1:25" x14ac:dyDescent="0.25">
      <c r="A119" s="7">
        <v>75</v>
      </c>
      <c r="B119" s="25">
        <f t="shared" si="28"/>
        <v>1.25</v>
      </c>
      <c r="C119" s="5">
        <f t="shared" ca="1" si="29"/>
        <v>1.7779311224166394</v>
      </c>
      <c r="D119" s="5">
        <f t="shared" ca="1" si="30"/>
        <v>9.6893795917332461</v>
      </c>
      <c r="E119" s="7">
        <f t="shared" si="31"/>
        <v>2</v>
      </c>
      <c r="F119" s="5">
        <f t="shared" si="32"/>
        <v>10.4</v>
      </c>
      <c r="G119" s="26">
        <f t="shared" ca="1" si="33"/>
        <v>22.965733120536768</v>
      </c>
      <c r="H119" s="7">
        <f t="shared" si="34"/>
        <v>0</v>
      </c>
      <c r="I119" s="5">
        <f t="shared" ca="1" si="35"/>
        <v>0.71062040826675421</v>
      </c>
      <c r="J119" s="6">
        <f t="shared" ca="1" si="23"/>
        <v>30.513430825085095</v>
      </c>
      <c r="K119" s="6">
        <f t="shared" ca="1" si="24"/>
        <v>5.6615110771218724E-3</v>
      </c>
      <c r="L119" s="27">
        <f t="shared" ca="1" si="36"/>
        <v>2.1318612248002626</v>
      </c>
      <c r="M119" s="8">
        <f t="shared" ca="1" si="37"/>
        <v>1.5256715412542547</v>
      </c>
      <c r="N119" s="7">
        <f t="shared" ca="1" si="38"/>
        <v>1.6984533231365617E-2</v>
      </c>
      <c r="O119" s="7">
        <f t="shared" ca="1" si="25"/>
        <v>3.674517299285883</v>
      </c>
      <c r="Q119" s="27">
        <f t="shared" ca="1" si="39"/>
        <v>7.674517299285883</v>
      </c>
      <c r="R119" s="7">
        <f t="shared" ca="1" si="40"/>
        <v>4</v>
      </c>
      <c r="S119" s="7">
        <f t="shared" ca="1" si="41"/>
        <v>7.674517299285883</v>
      </c>
      <c r="T119" s="7">
        <f t="shared" ca="1" si="42"/>
        <v>22.965733120536768</v>
      </c>
      <c r="U119" s="5">
        <f t="shared" ca="1" si="45"/>
        <v>11.482866560268384</v>
      </c>
      <c r="V119" s="33">
        <f t="shared" si="26"/>
        <v>20</v>
      </c>
      <c r="W119" s="7">
        <f t="shared" si="43"/>
        <v>20</v>
      </c>
      <c r="X119" s="6">
        <f t="shared" ca="1" si="27"/>
        <v>-8.5171334397316159</v>
      </c>
      <c r="Y119" s="7">
        <f t="shared" ca="1" si="44"/>
        <v>-1098.0425640830947</v>
      </c>
    </row>
    <row r="120" spans="1:25" x14ac:dyDescent="0.25">
      <c r="A120" s="7">
        <v>76</v>
      </c>
      <c r="B120" s="25">
        <f t="shared" si="28"/>
        <v>1.2666666666666666</v>
      </c>
      <c r="C120" s="5">
        <f t="shared" ca="1" si="29"/>
        <v>1.7761951461741463</v>
      </c>
      <c r="D120" s="5">
        <f t="shared" ca="1" si="30"/>
        <v>9.6838244677572671</v>
      </c>
      <c r="E120" s="7">
        <f t="shared" si="31"/>
        <v>2</v>
      </c>
      <c r="F120" s="5">
        <f t="shared" si="32"/>
        <v>10.4</v>
      </c>
      <c r="G120" s="26">
        <f t="shared" ca="1" si="33"/>
        <v>23.291701790765799</v>
      </c>
      <c r="H120" s="7">
        <f t="shared" si="34"/>
        <v>0</v>
      </c>
      <c r="I120" s="5">
        <f t="shared" ca="1" si="35"/>
        <v>0.71617553224273323</v>
      </c>
      <c r="J120" s="6">
        <f t="shared" ca="1" si="23"/>
        <v>31.229606357327828</v>
      </c>
      <c r="K120" s="6">
        <f t="shared" ca="1" si="24"/>
        <v>5.555123975979015E-3</v>
      </c>
      <c r="L120" s="27">
        <f t="shared" ca="1" si="36"/>
        <v>2.1485265967281997</v>
      </c>
      <c r="M120" s="8">
        <f t="shared" ca="1" si="37"/>
        <v>1.5614803178663914</v>
      </c>
      <c r="N120" s="7">
        <f t="shared" ca="1" si="38"/>
        <v>1.6665371927937045E-2</v>
      </c>
      <c r="O120" s="7">
        <f t="shared" ca="1" si="25"/>
        <v>3.7266722865225281</v>
      </c>
      <c r="Q120" s="27">
        <f t="shared" ca="1" si="39"/>
        <v>7.7266722865225281</v>
      </c>
      <c r="R120" s="7">
        <f t="shared" ca="1" si="40"/>
        <v>4</v>
      </c>
      <c r="S120" s="7">
        <f t="shared" ca="1" si="41"/>
        <v>7.7266722865225281</v>
      </c>
      <c r="T120" s="7">
        <f t="shared" ca="1" si="42"/>
        <v>23.291701790765799</v>
      </c>
      <c r="U120" s="5">
        <f t="shared" ca="1" si="45"/>
        <v>11.6458508953829</v>
      </c>
      <c r="V120" s="33">
        <f t="shared" si="26"/>
        <v>20</v>
      </c>
      <c r="W120" s="7">
        <f t="shared" si="43"/>
        <v>20</v>
      </c>
      <c r="X120" s="6">
        <f t="shared" ca="1" si="27"/>
        <v>-8.3541491046171004</v>
      </c>
      <c r="Y120" s="7">
        <f t="shared" ca="1" si="44"/>
        <v>-1106.3967131877118</v>
      </c>
    </row>
    <row r="121" spans="1:25" x14ac:dyDescent="0.25">
      <c r="A121" s="7">
        <v>77</v>
      </c>
      <c r="B121" s="25">
        <f t="shared" si="28"/>
        <v>1.2833333333333334</v>
      </c>
      <c r="C121" s="5">
        <f t="shared" ca="1" si="29"/>
        <v>1.7744923896687466</v>
      </c>
      <c r="D121" s="5">
        <f t="shared" ca="1" si="30"/>
        <v>9.6783756469399886</v>
      </c>
      <c r="E121" s="7">
        <f t="shared" si="31"/>
        <v>2</v>
      </c>
      <c r="F121" s="5">
        <f t="shared" si="32"/>
        <v>10.4</v>
      </c>
      <c r="G121" s="26">
        <f t="shared" ca="1" si="33"/>
        <v>23.617381607195391</v>
      </c>
      <c r="H121" s="7">
        <f t="shared" si="34"/>
        <v>0</v>
      </c>
      <c r="I121" s="5">
        <f t="shared" ca="1" si="35"/>
        <v>0.72162435306001171</v>
      </c>
      <c r="J121" s="6">
        <f t="shared" ca="1" si="23"/>
        <v>31.95123071038784</v>
      </c>
      <c r="K121" s="6">
        <f t="shared" ca="1" si="24"/>
        <v>5.448820817278488E-3</v>
      </c>
      <c r="L121" s="27">
        <f t="shared" ca="1" si="36"/>
        <v>2.1648730591800351</v>
      </c>
      <c r="M121" s="8">
        <f t="shared" ca="1" si="37"/>
        <v>1.5975615355193922</v>
      </c>
      <c r="N121" s="7">
        <f t="shared" ca="1" si="38"/>
        <v>1.6346462451835464E-2</v>
      </c>
      <c r="O121" s="7">
        <f t="shared" ca="1" si="25"/>
        <v>3.7787810571512628</v>
      </c>
      <c r="Q121" s="27">
        <f t="shared" ca="1" si="39"/>
        <v>7.7787810571512628</v>
      </c>
      <c r="R121" s="7">
        <f t="shared" ca="1" si="40"/>
        <v>4</v>
      </c>
      <c r="S121" s="7">
        <f t="shared" ca="1" si="41"/>
        <v>7.7787810571512628</v>
      </c>
      <c r="T121" s="7">
        <f t="shared" ca="1" si="42"/>
        <v>23.617381607195391</v>
      </c>
      <c r="U121" s="5">
        <f t="shared" ca="1" si="45"/>
        <v>11.808690803597694</v>
      </c>
      <c r="V121" s="33">
        <f t="shared" si="26"/>
        <v>20</v>
      </c>
      <c r="W121" s="7">
        <f t="shared" si="43"/>
        <v>20</v>
      </c>
      <c r="X121" s="6">
        <f t="shared" ca="1" si="27"/>
        <v>-8.1913091964023064</v>
      </c>
      <c r="Y121" s="7">
        <f t="shared" ca="1" si="44"/>
        <v>-1114.5880223841141</v>
      </c>
    </row>
    <row r="122" spans="1:25" x14ac:dyDescent="0.25">
      <c r="A122" s="7">
        <v>78</v>
      </c>
      <c r="B122" s="25">
        <f t="shared" si="28"/>
        <v>1.3</v>
      </c>
      <c r="C122" s="5">
        <f t="shared" ca="1" si="29"/>
        <v>1.7728228234631105</v>
      </c>
      <c r="D122" s="5">
        <f t="shared" ca="1" si="30"/>
        <v>9.6730330350819536</v>
      </c>
      <c r="E122" s="7">
        <f t="shared" si="31"/>
        <v>2</v>
      </c>
      <c r="F122" s="5">
        <f t="shared" si="32"/>
        <v>10.4</v>
      </c>
      <c r="G122" s="26">
        <f t="shared" ca="1" si="33"/>
        <v>23.942741338084627</v>
      </c>
      <c r="H122" s="7">
        <f t="shared" si="34"/>
        <v>0</v>
      </c>
      <c r="I122" s="5">
        <f t="shared" ca="1" si="35"/>
        <v>0.7269669649180468</v>
      </c>
      <c r="J122" s="6">
        <f t="shared" ca="1" si="23"/>
        <v>32.678197675305888</v>
      </c>
      <c r="K122" s="6">
        <f t="shared" ca="1" si="24"/>
        <v>5.3426118580350845E-3</v>
      </c>
      <c r="L122" s="27">
        <f t="shared" ca="1" si="36"/>
        <v>2.1809008947541404</v>
      </c>
      <c r="M122" s="8">
        <f t="shared" ca="1" si="37"/>
        <v>1.6339098837652946</v>
      </c>
      <c r="N122" s="7">
        <f t="shared" ca="1" si="38"/>
        <v>1.6027835574105254E-2</v>
      </c>
      <c r="O122" s="7">
        <f t="shared" ca="1" si="25"/>
        <v>3.8308386140935404</v>
      </c>
      <c r="Q122" s="27">
        <f t="shared" ca="1" si="39"/>
        <v>7.8308386140935404</v>
      </c>
      <c r="R122" s="7">
        <f t="shared" ca="1" si="40"/>
        <v>4</v>
      </c>
      <c r="S122" s="7">
        <f t="shared" ca="1" si="41"/>
        <v>7.8308386140935404</v>
      </c>
      <c r="T122" s="7">
        <f t="shared" ca="1" si="42"/>
        <v>23.942741338084627</v>
      </c>
      <c r="U122" s="5">
        <f t="shared" ca="1" si="45"/>
        <v>11.971370669042312</v>
      </c>
      <c r="V122" s="33">
        <f t="shared" si="26"/>
        <v>20</v>
      </c>
      <c r="W122" s="7">
        <f t="shared" si="43"/>
        <v>20</v>
      </c>
      <c r="X122" s="6">
        <f t="shared" ca="1" si="27"/>
        <v>-8.0286293309576884</v>
      </c>
      <c r="Y122" s="7">
        <f t="shared" ca="1" si="44"/>
        <v>-1122.6166517150718</v>
      </c>
    </row>
    <row r="123" spans="1:25" x14ac:dyDescent="0.25">
      <c r="A123" s="7">
        <v>79</v>
      </c>
      <c r="B123" s="25">
        <f t="shared" si="28"/>
        <v>1.3166666666666667</v>
      </c>
      <c r="C123" s="5">
        <f t="shared" ca="1" si="29"/>
        <v>1.7711864149370555</v>
      </c>
      <c r="D123" s="5">
        <f t="shared" ca="1" si="30"/>
        <v>9.6677965277985773</v>
      </c>
      <c r="E123" s="7">
        <f t="shared" si="31"/>
        <v>2</v>
      </c>
      <c r="F123" s="5">
        <f t="shared" si="32"/>
        <v>10.4</v>
      </c>
      <c r="G123" s="26">
        <f t="shared" ca="1" si="33"/>
        <v>24.26774997393602</v>
      </c>
      <c r="H123" s="7">
        <f t="shared" si="34"/>
        <v>0</v>
      </c>
      <c r="I123" s="5">
        <f t="shared" ca="1" si="35"/>
        <v>0.73220347220142301</v>
      </c>
      <c r="J123" s="6">
        <f t="shared" ca="1" si="23"/>
        <v>33.410401147507315</v>
      </c>
      <c r="K123" s="6">
        <f t="shared" ca="1" si="24"/>
        <v>5.2365072833762127E-3</v>
      </c>
      <c r="L123" s="27">
        <f t="shared" ca="1" si="36"/>
        <v>2.196610416604269</v>
      </c>
      <c r="M123" s="8">
        <f t="shared" ca="1" si="37"/>
        <v>1.6705200573753658</v>
      </c>
      <c r="N123" s="7">
        <f t="shared" ca="1" si="38"/>
        <v>1.5709521850128638E-2</v>
      </c>
      <c r="O123" s="7">
        <f t="shared" ca="1" si="25"/>
        <v>3.8828399958297632</v>
      </c>
      <c r="Q123" s="27">
        <f t="shared" ca="1" si="39"/>
        <v>7.8828399958297632</v>
      </c>
      <c r="R123" s="7">
        <f t="shared" ca="1" si="40"/>
        <v>4</v>
      </c>
      <c r="S123" s="7">
        <f t="shared" ca="1" si="41"/>
        <v>7.8828399958297632</v>
      </c>
      <c r="T123" s="7">
        <f t="shared" ca="1" si="42"/>
        <v>24.26774997393602</v>
      </c>
      <c r="U123" s="5">
        <f t="shared" ca="1" si="45"/>
        <v>12.13387498696801</v>
      </c>
      <c r="V123" s="33">
        <f t="shared" si="26"/>
        <v>20</v>
      </c>
      <c r="W123" s="7">
        <f t="shared" si="43"/>
        <v>20</v>
      </c>
      <c r="X123" s="6">
        <f t="shared" ca="1" si="27"/>
        <v>-7.86612501303199</v>
      </c>
      <c r="Y123" s="7">
        <f t="shared" ca="1" si="44"/>
        <v>-1130.4827767281038</v>
      </c>
    </row>
    <row r="124" spans="1:25" x14ac:dyDescent="0.25">
      <c r="A124" s="7">
        <v>80</v>
      </c>
      <c r="B124" s="25">
        <f t="shared" si="28"/>
        <v>1.3333333333333333</v>
      </c>
      <c r="C124" s="5">
        <f t="shared" ca="1" si="29"/>
        <v>1.7695831283101955</v>
      </c>
      <c r="D124" s="5">
        <f t="shared" ca="1" si="30"/>
        <v>9.6626660105926252</v>
      </c>
      <c r="E124" s="7">
        <f t="shared" si="31"/>
        <v>2</v>
      </c>
      <c r="F124" s="5">
        <f t="shared" si="32"/>
        <v>10.4</v>
      </c>
      <c r="G124" s="26">
        <f t="shared" ca="1" si="33"/>
        <v>24.592376729285725</v>
      </c>
      <c r="H124" s="7">
        <f t="shared" si="34"/>
        <v>0</v>
      </c>
      <c r="I124" s="5">
        <f t="shared" ca="1" si="35"/>
        <v>0.73733398940737516</v>
      </c>
      <c r="J124" s="6">
        <f t="shared" ca="1" si="23"/>
        <v>34.14773513691469</v>
      </c>
      <c r="K124" s="6">
        <f t="shared" ca="1" si="24"/>
        <v>5.1305172059521453E-3</v>
      </c>
      <c r="L124" s="27">
        <f t="shared" ca="1" si="36"/>
        <v>2.2120019682221255</v>
      </c>
      <c r="M124" s="8">
        <f t="shared" ca="1" si="37"/>
        <v>1.7073867568457346</v>
      </c>
      <c r="N124" s="7">
        <f t="shared" ca="1" si="38"/>
        <v>1.5391551617856436E-2</v>
      </c>
      <c r="O124" s="7">
        <f t="shared" ca="1" si="25"/>
        <v>3.9347802766857165</v>
      </c>
      <c r="Q124" s="27">
        <f t="shared" ca="1" si="39"/>
        <v>7.9347802766857161</v>
      </c>
      <c r="R124" s="7">
        <f t="shared" ca="1" si="40"/>
        <v>4</v>
      </c>
      <c r="S124" s="7">
        <f t="shared" ca="1" si="41"/>
        <v>7.9347802766857161</v>
      </c>
      <c r="T124" s="7">
        <f t="shared" ca="1" si="42"/>
        <v>24.592376729285725</v>
      </c>
      <c r="U124" s="5">
        <f t="shared" ca="1" si="45"/>
        <v>12.296188364642862</v>
      </c>
      <c r="V124" s="33">
        <f t="shared" si="26"/>
        <v>20</v>
      </c>
      <c r="W124" s="7">
        <f t="shared" si="43"/>
        <v>20</v>
      </c>
      <c r="X124" s="6">
        <f t="shared" ca="1" si="27"/>
        <v>-7.7038116353571375</v>
      </c>
      <c r="Y124" s="7">
        <f t="shared" ca="1" si="44"/>
        <v>-1138.1865883634609</v>
      </c>
    </row>
    <row r="125" spans="1:25" x14ac:dyDescent="0.25">
      <c r="A125" s="7">
        <v>81</v>
      </c>
      <c r="B125" s="25">
        <f t="shared" si="28"/>
        <v>1.35</v>
      </c>
      <c r="C125" s="5">
        <f t="shared" ca="1" si="29"/>
        <v>1.7680129246647722</v>
      </c>
      <c r="D125" s="5">
        <f t="shared" ca="1" si="30"/>
        <v>9.65764135892727</v>
      </c>
      <c r="E125" s="7">
        <f t="shared" si="31"/>
        <v>2</v>
      </c>
      <c r="F125" s="5">
        <f t="shared" si="32"/>
        <v>10.4</v>
      </c>
      <c r="G125" s="26">
        <f t="shared" ca="1" si="33"/>
        <v>24.916591044460169</v>
      </c>
      <c r="H125" s="7">
        <f t="shared" si="34"/>
        <v>0</v>
      </c>
      <c r="I125" s="5">
        <f t="shared" ca="1" si="35"/>
        <v>0.74235864107273031</v>
      </c>
      <c r="J125" s="6">
        <f t="shared" ca="1" si="23"/>
        <v>34.890093777987417</v>
      </c>
      <c r="K125" s="6">
        <f t="shared" ca="1" si="24"/>
        <v>5.024651665355151E-3</v>
      </c>
      <c r="L125" s="27">
        <f t="shared" ca="1" si="36"/>
        <v>2.2270759232181909</v>
      </c>
      <c r="M125" s="8">
        <f t="shared" ca="1" si="37"/>
        <v>1.7445046888993709</v>
      </c>
      <c r="N125" s="7">
        <f t="shared" ca="1" si="38"/>
        <v>1.5073954996065453E-2</v>
      </c>
      <c r="O125" s="7">
        <f t="shared" ca="1" si="25"/>
        <v>3.9866545671136273</v>
      </c>
      <c r="Q125" s="27">
        <f t="shared" ca="1" si="39"/>
        <v>7.9866545671136269</v>
      </c>
      <c r="R125" s="7">
        <f t="shared" ca="1" si="40"/>
        <v>4</v>
      </c>
      <c r="S125" s="7">
        <f t="shared" ca="1" si="41"/>
        <v>7.9866545671136269</v>
      </c>
      <c r="T125" s="7">
        <f t="shared" ca="1" si="42"/>
        <v>24.916591044460169</v>
      </c>
      <c r="U125" s="5">
        <f t="shared" ca="1" si="45"/>
        <v>12.458295522230085</v>
      </c>
      <c r="V125" s="33">
        <f t="shared" si="26"/>
        <v>20</v>
      </c>
      <c r="W125" s="7">
        <f t="shared" si="43"/>
        <v>20</v>
      </c>
      <c r="X125" s="6">
        <f t="shared" ca="1" si="27"/>
        <v>-7.5417044777699154</v>
      </c>
      <c r="Y125" s="7">
        <f t="shared" ca="1" si="44"/>
        <v>-1145.7282928412308</v>
      </c>
    </row>
    <row r="126" spans="1:25" x14ac:dyDescent="0.25">
      <c r="A126" s="7">
        <v>82</v>
      </c>
      <c r="B126" s="25">
        <f t="shared" si="28"/>
        <v>1.3666666666666667</v>
      </c>
      <c r="C126" s="5">
        <f t="shared" ca="1" si="29"/>
        <v>1.7664757619686664</v>
      </c>
      <c r="D126" s="5">
        <f t="shared" ca="1" si="30"/>
        <v>9.6527224382997332</v>
      </c>
      <c r="E126" s="7">
        <f t="shared" si="31"/>
        <v>2</v>
      </c>
      <c r="F126" s="5">
        <f t="shared" si="32"/>
        <v>10.4</v>
      </c>
      <c r="G126" s="26">
        <f t="shared" ca="1" si="33"/>
        <v>25.240362587298726</v>
      </c>
      <c r="H126" s="7">
        <f t="shared" si="34"/>
        <v>0</v>
      </c>
      <c r="I126" s="5">
        <f t="shared" ca="1" si="35"/>
        <v>0.74727756170026716</v>
      </c>
      <c r="J126" s="6">
        <f t="shared" ca="1" si="23"/>
        <v>35.637371339687682</v>
      </c>
      <c r="K126" s="6">
        <f t="shared" ca="1" si="24"/>
        <v>4.9189206275368491E-3</v>
      </c>
      <c r="L126" s="27">
        <f t="shared" ca="1" si="36"/>
        <v>2.2418326851008015</v>
      </c>
      <c r="M126" s="8">
        <f t="shared" ca="1" si="37"/>
        <v>1.7818685669843841</v>
      </c>
      <c r="N126" s="7">
        <f t="shared" ca="1" si="38"/>
        <v>1.4756761882610547E-2</v>
      </c>
      <c r="O126" s="7">
        <f t="shared" ca="1" si="25"/>
        <v>4.0384580139677961</v>
      </c>
      <c r="Q126" s="27">
        <f t="shared" ca="1" si="39"/>
        <v>8.0384580139677961</v>
      </c>
      <c r="R126" s="7">
        <f t="shared" ca="1" si="40"/>
        <v>4</v>
      </c>
      <c r="S126" s="7">
        <f t="shared" ca="1" si="41"/>
        <v>8.0384580139677961</v>
      </c>
      <c r="T126" s="7">
        <f t="shared" ca="1" si="42"/>
        <v>25.240362587298726</v>
      </c>
      <c r="U126" s="5">
        <f t="shared" ca="1" si="45"/>
        <v>12.620181293649363</v>
      </c>
      <c r="V126" s="33">
        <f t="shared" si="26"/>
        <v>20</v>
      </c>
      <c r="W126" s="7">
        <f t="shared" si="43"/>
        <v>20</v>
      </c>
      <c r="X126" s="6">
        <f t="shared" ca="1" si="27"/>
        <v>-7.3798187063506369</v>
      </c>
      <c r="Y126" s="7">
        <f t="shared" ca="1" si="44"/>
        <v>-1153.1081115475813</v>
      </c>
    </row>
    <row r="127" spans="1:25" x14ac:dyDescent="0.25">
      <c r="A127" s="7">
        <v>83</v>
      </c>
      <c r="B127" s="25">
        <f t="shared" si="28"/>
        <v>1.3833333333333333</v>
      </c>
      <c r="C127" s="5">
        <f t="shared" ca="1" si="29"/>
        <v>1.764971595098582</v>
      </c>
      <c r="D127" s="5">
        <f t="shared" ca="1" si="30"/>
        <v>9.6479091043154614</v>
      </c>
      <c r="E127" s="7">
        <f t="shared" si="31"/>
        <v>2</v>
      </c>
      <c r="F127" s="5">
        <f t="shared" si="32"/>
        <v>10.4</v>
      </c>
      <c r="G127" s="26">
        <f t="shared" ca="1" si="33"/>
        <v>25.563661254844018</v>
      </c>
      <c r="H127" s="7">
        <f t="shared" si="34"/>
        <v>0</v>
      </c>
      <c r="I127" s="5">
        <f t="shared" ca="1" si="35"/>
        <v>0.75209089568453891</v>
      </c>
      <c r="J127" s="6">
        <f t="shared" ca="1" si="23"/>
        <v>36.389462235372221</v>
      </c>
      <c r="K127" s="6">
        <f t="shared" ca="1" si="24"/>
        <v>4.8133339842717504E-3</v>
      </c>
      <c r="L127" s="27">
        <f t="shared" ca="1" si="36"/>
        <v>2.2562726870536167</v>
      </c>
      <c r="M127" s="8">
        <f t="shared" ca="1" si="37"/>
        <v>1.8194731117686112</v>
      </c>
      <c r="N127" s="7">
        <f t="shared" ca="1" si="38"/>
        <v>1.4440001952815251E-2</v>
      </c>
      <c r="O127" s="7">
        <f t="shared" ca="1" si="25"/>
        <v>4.0901858007750427</v>
      </c>
      <c r="Q127" s="27">
        <f t="shared" ca="1" si="39"/>
        <v>8.0901858007750427</v>
      </c>
      <c r="R127" s="7">
        <f t="shared" ca="1" si="40"/>
        <v>4</v>
      </c>
      <c r="S127" s="7">
        <f t="shared" ca="1" si="41"/>
        <v>8.0901858007750427</v>
      </c>
      <c r="T127" s="7">
        <f t="shared" ca="1" si="42"/>
        <v>25.563661254844018</v>
      </c>
      <c r="U127" s="5">
        <f t="shared" ca="1" si="45"/>
        <v>12.781830627422009</v>
      </c>
      <c r="V127" s="33">
        <f t="shared" si="26"/>
        <v>20</v>
      </c>
      <c r="W127" s="7">
        <f t="shared" si="43"/>
        <v>20</v>
      </c>
      <c r="X127" s="6">
        <f t="shared" ca="1" si="27"/>
        <v>-7.2181693725779912</v>
      </c>
      <c r="Y127" s="7">
        <f t="shared" ca="1" si="44"/>
        <v>-1160.3262809201592</v>
      </c>
    </row>
    <row r="128" spans="1:25" x14ac:dyDescent="0.25">
      <c r="A128" s="7">
        <v>84</v>
      </c>
      <c r="B128" s="25">
        <f t="shared" si="28"/>
        <v>1.4</v>
      </c>
      <c r="C128" s="5">
        <f t="shared" ca="1" si="29"/>
        <v>1.7635003758634071</v>
      </c>
      <c r="D128" s="5">
        <f t="shared" ca="1" si="30"/>
        <v>9.6432012027629028</v>
      </c>
      <c r="E128" s="7">
        <f t="shared" si="31"/>
        <v>2</v>
      </c>
      <c r="F128" s="5">
        <f t="shared" si="32"/>
        <v>10.4</v>
      </c>
      <c r="G128" s="26">
        <f t="shared" ca="1" si="33"/>
        <v>25.886457174996469</v>
      </c>
      <c r="H128" s="7">
        <f t="shared" si="34"/>
        <v>0</v>
      </c>
      <c r="I128" s="5">
        <f t="shared" ca="1" si="35"/>
        <v>0.75679879723709753</v>
      </c>
      <c r="J128" s="6">
        <f t="shared" ca="1" si="23"/>
        <v>37.146261032609317</v>
      </c>
      <c r="K128" s="6">
        <f t="shared" ca="1" si="24"/>
        <v>4.7079015525586243E-3</v>
      </c>
      <c r="L128" s="27">
        <f t="shared" ca="1" si="36"/>
        <v>2.2703963917112926</v>
      </c>
      <c r="M128" s="8">
        <f t="shared" ca="1" si="37"/>
        <v>1.8573130516304659</v>
      </c>
      <c r="N128" s="7">
        <f t="shared" ca="1" si="38"/>
        <v>1.4123704657675873E-2</v>
      </c>
      <c r="O128" s="7">
        <f t="shared" ca="1" si="25"/>
        <v>4.1418331479994341</v>
      </c>
      <c r="Q128" s="27">
        <f t="shared" ca="1" si="39"/>
        <v>8.141833147999435</v>
      </c>
      <c r="R128" s="7">
        <f t="shared" ca="1" si="40"/>
        <v>4</v>
      </c>
      <c r="S128" s="7">
        <f t="shared" ca="1" si="41"/>
        <v>8.141833147999435</v>
      </c>
      <c r="T128" s="7">
        <f t="shared" ca="1" si="42"/>
        <v>25.886457174996469</v>
      </c>
      <c r="U128" s="5">
        <f t="shared" ca="1" si="45"/>
        <v>12.943228587498233</v>
      </c>
      <c r="V128" s="33">
        <f t="shared" si="26"/>
        <v>20</v>
      </c>
      <c r="W128" s="7">
        <f t="shared" si="43"/>
        <v>20</v>
      </c>
      <c r="X128" s="6">
        <f t="shared" ca="1" si="27"/>
        <v>-7.0567714125017673</v>
      </c>
      <c r="Y128" s="7">
        <f t="shared" ca="1" si="44"/>
        <v>-1167.383052332661</v>
      </c>
    </row>
    <row r="129" spans="1:25" x14ac:dyDescent="0.25">
      <c r="A129" s="7">
        <v>85</v>
      </c>
      <c r="B129" s="25">
        <f t="shared" si="28"/>
        <v>1.4166666666666667</v>
      </c>
      <c r="C129" s="5">
        <f t="shared" ca="1" si="29"/>
        <v>1.762062053027738</v>
      </c>
      <c r="D129" s="5">
        <f t="shared" ca="1" si="30"/>
        <v>9.6385985696887619</v>
      </c>
      <c r="E129" s="7">
        <f t="shared" si="31"/>
        <v>2</v>
      </c>
      <c r="F129" s="5">
        <f t="shared" si="32"/>
        <v>10.4</v>
      </c>
      <c r="G129" s="26">
        <f t="shared" ca="1" si="33"/>
        <v>26.208720708138532</v>
      </c>
      <c r="H129" s="7">
        <f t="shared" si="34"/>
        <v>0</v>
      </c>
      <c r="I129" s="5">
        <f t="shared" ca="1" si="35"/>
        <v>0.76140143031123841</v>
      </c>
      <c r="J129" s="6">
        <f t="shared" ca="1" si="23"/>
        <v>37.907662462920555</v>
      </c>
      <c r="K129" s="6">
        <f t="shared" ca="1" si="24"/>
        <v>4.6026330741408827E-3</v>
      </c>
      <c r="L129" s="27">
        <f t="shared" ca="1" si="36"/>
        <v>2.2842042909337152</v>
      </c>
      <c r="M129" s="8">
        <f t="shared" ca="1" si="37"/>
        <v>1.8953831231460279</v>
      </c>
      <c r="N129" s="7">
        <f t="shared" ca="1" si="38"/>
        <v>1.3807899222422648E-2</v>
      </c>
      <c r="O129" s="7">
        <f t="shared" ca="1" si="25"/>
        <v>4.1933953133021653</v>
      </c>
      <c r="Q129" s="27">
        <f t="shared" ca="1" si="39"/>
        <v>8.1933953133021653</v>
      </c>
      <c r="R129" s="7">
        <f t="shared" ca="1" si="40"/>
        <v>4</v>
      </c>
      <c r="S129" s="7">
        <f t="shared" ca="1" si="41"/>
        <v>8.1933953133021653</v>
      </c>
      <c r="T129" s="7">
        <f t="shared" ca="1" si="42"/>
        <v>26.208720708138532</v>
      </c>
      <c r="U129" s="5">
        <f t="shared" ca="1" si="45"/>
        <v>13.104360354069264</v>
      </c>
      <c r="V129" s="33">
        <f t="shared" si="26"/>
        <v>20</v>
      </c>
      <c r="W129" s="7">
        <f t="shared" si="43"/>
        <v>20</v>
      </c>
      <c r="X129" s="6">
        <f t="shared" ca="1" si="27"/>
        <v>-6.8956396459307356</v>
      </c>
      <c r="Y129" s="7">
        <f t="shared" ca="1" si="44"/>
        <v>-1174.2786919785917</v>
      </c>
    </row>
    <row r="130" spans="1:25" x14ac:dyDescent="0.25">
      <c r="A130" s="7">
        <v>86</v>
      </c>
      <c r="B130" s="25">
        <f t="shared" si="28"/>
        <v>1.4333333333333333</v>
      </c>
      <c r="C130" s="5">
        <f t="shared" ca="1" si="29"/>
        <v>1.7606565723355736</v>
      </c>
      <c r="D130" s="5">
        <f t="shared" ca="1" si="30"/>
        <v>9.6341010314738362</v>
      </c>
      <c r="E130" s="7">
        <f t="shared" si="31"/>
        <v>2</v>
      </c>
      <c r="F130" s="5">
        <f t="shared" si="32"/>
        <v>10.4</v>
      </c>
      <c r="G130" s="26">
        <f t="shared" ca="1" si="33"/>
        <v>26.530422448722536</v>
      </c>
      <c r="H130" s="7">
        <f t="shared" si="34"/>
        <v>0</v>
      </c>
      <c r="I130" s="5">
        <f t="shared" ca="1" si="35"/>
        <v>0.76589896852616413</v>
      </c>
      <c r="J130" s="6">
        <f t="shared" ca="1" si="23"/>
        <v>38.673561431446721</v>
      </c>
      <c r="K130" s="6">
        <f t="shared" ca="1" si="24"/>
        <v>4.4975382149257115E-3</v>
      </c>
      <c r="L130" s="27">
        <f t="shared" ca="1" si="36"/>
        <v>2.2976969055784924</v>
      </c>
      <c r="M130" s="8">
        <f t="shared" ca="1" si="37"/>
        <v>1.9336780715723361</v>
      </c>
      <c r="N130" s="7">
        <f t="shared" ca="1" si="38"/>
        <v>1.3492614644777134E-2</v>
      </c>
      <c r="O130" s="7">
        <f t="shared" ca="1" si="25"/>
        <v>4.2448675917956056</v>
      </c>
      <c r="Q130" s="27">
        <f t="shared" ca="1" si="39"/>
        <v>8.2448675917956056</v>
      </c>
      <c r="R130" s="7">
        <f t="shared" ca="1" si="40"/>
        <v>4</v>
      </c>
      <c r="S130" s="7">
        <f t="shared" ca="1" si="41"/>
        <v>8.2448675917956056</v>
      </c>
      <c r="T130" s="7">
        <f t="shared" ca="1" si="42"/>
        <v>26.530422448722536</v>
      </c>
      <c r="U130" s="5">
        <f t="shared" ca="1" si="45"/>
        <v>13.26521122436127</v>
      </c>
      <c r="V130" s="33">
        <f t="shared" si="26"/>
        <v>20</v>
      </c>
      <c r="W130" s="7">
        <f t="shared" si="43"/>
        <v>20</v>
      </c>
      <c r="X130" s="6">
        <f t="shared" ca="1" si="27"/>
        <v>-6.7347887756387301</v>
      </c>
      <c r="Y130" s="7">
        <f t="shared" ca="1" si="44"/>
        <v>-1181.0134807542304</v>
      </c>
    </row>
    <row r="131" spans="1:25" x14ac:dyDescent="0.25">
      <c r="A131" s="7">
        <v>87</v>
      </c>
      <c r="B131" s="25">
        <f t="shared" si="28"/>
        <v>1.45</v>
      </c>
      <c r="C131" s="5">
        <f t="shared" ca="1" si="29"/>
        <v>1.7592838765341696</v>
      </c>
      <c r="D131" s="5">
        <f t="shared" ca="1" si="30"/>
        <v>9.6297084049093424</v>
      </c>
      <c r="E131" s="7">
        <f t="shared" si="31"/>
        <v>2</v>
      </c>
      <c r="F131" s="5">
        <f t="shared" si="32"/>
        <v>10.4</v>
      </c>
      <c r="G131" s="26">
        <f t="shared" ca="1" si="33"/>
        <v>26.85153322682703</v>
      </c>
      <c r="H131" s="7">
        <f t="shared" si="34"/>
        <v>0</v>
      </c>
      <c r="I131" s="5">
        <f t="shared" ca="1" si="35"/>
        <v>0.77029159509065792</v>
      </c>
      <c r="J131" s="6">
        <f t="shared" ca="1" si="23"/>
        <v>39.443853026537383</v>
      </c>
      <c r="K131" s="6">
        <f t="shared" ca="1" si="24"/>
        <v>4.3926265644937956E-3</v>
      </c>
      <c r="L131" s="27">
        <f t="shared" ca="1" si="36"/>
        <v>2.3108747852719738</v>
      </c>
      <c r="M131" s="8">
        <f t="shared" ca="1" si="37"/>
        <v>1.9721926513268693</v>
      </c>
      <c r="N131" s="7">
        <f t="shared" ca="1" si="38"/>
        <v>1.3177879693481387E-2</v>
      </c>
      <c r="O131" s="7">
        <f t="shared" ca="1" si="25"/>
        <v>4.2962453162923246</v>
      </c>
      <c r="Q131" s="27">
        <f t="shared" ca="1" si="39"/>
        <v>8.2962453162923246</v>
      </c>
      <c r="R131" s="7">
        <f t="shared" ca="1" si="40"/>
        <v>4</v>
      </c>
      <c r="S131" s="7">
        <f t="shared" ca="1" si="41"/>
        <v>8.2962453162923246</v>
      </c>
      <c r="T131" s="7">
        <f t="shared" ca="1" si="42"/>
        <v>26.85153322682703</v>
      </c>
      <c r="U131" s="5">
        <f t="shared" ca="1" si="45"/>
        <v>13.425766613413517</v>
      </c>
      <c r="V131" s="33">
        <f t="shared" si="26"/>
        <v>20</v>
      </c>
      <c r="W131" s="7">
        <f t="shared" si="43"/>
        <v>20</v>
      </c>
      <c r="X131" s="6">
        <f t="shared" ca="1" si="27"/>
        <v>-6.5742333865864833</v>
      </c>
      <c r="Y131" s="7">
        <f t="shared" ca="1" si="44"/>
        <v>-1187.5877141408168</v>
      </c>
    </row>
    <row r="132" spans="1:25" x14ac:dyDescent="0.25">
      <c r="A132" s="7">
        <v>88</v>
      </c>
      <c r="B132" s="25">
        <f t="shared" si="28"/>
        <v>1.4666666666666666</v>
      </c>
      <c r="C132" s="5">
        <f t="shared" ca="1" si="29"/>
        <v>1.7579439053980501</v>
      </c>
      <c r="D132" s="5">
        <f t="shared" ca="1" si="30"/>
        <v>9.62542049727376</v>
      </c>
      <c r="E132" s="7">
        <f t="shared" si="31"/>
        <v>2</v>
      </c>
      <c r="F132" s="5">
        <f t="shared" si="32"/>
        <v>10.4</v>
      </c>
      <c r="G132" s="26">
        <f t="shared" ca="1" si="33"/>
        <v>27.172024109679061</v>
      </c>
      <c r="H132" s="7">
        <f t="shared" si="34"/>
        <v>0</v>
      </c>
      <c r="I132" s="5">
        <f t="shared" ca="1" si="35"/>
        <v>0.77457950272624032</v>
      </c>
      <c r="J132" s="6">
        <f t="shared" ca="1" si="23"/>
        <v>40.218432529263623</v>
      </c>
      <c r="K132" s="6">
        <f t="shared" ca="1" si="24"/>
        <v>4.2879076355823997E-3</v>
      </c>
      <c r="L132" s="27">
        <f t="shared" ca="1" si="36"/>
        <v>2.323738508178721</v>
      </c>
      <c r="M132" s="8">
        <f t="shared" ca="1" si="37"/>
        <v>2.0109216264631811</v>
      </c>
      <c r="N132" s="7">
        <f t="shared" ca="1" si="38"/>
        <v>1.2863722906747199E-2</v>
      </c>
      <c r="O132" s="7">
        <f t="shared" ca="1" si="25"/>
        <v>4.3475238575486497</v>
      </c>
      <c r="Q132" s="27">
        <f t="shared" ca="1" si="39"/>
        <v>8.3475238575486497</v>
      </c>
      <c r="R132" s="7">
        <f t="shared" ca="1" si="40"/>
        <v>4</v>
      </c>
      <c r="S132" s="7">
        <f t="shared" ca="1" si="41"/>
        <v>8.3475238575486497</v>
      </c>
      <c r="T132" s="7">
        <f t="shared" ca="1" si="42"/>
        <v>27.172024109679061</v>
      </c>
      <c r="U132" s="5">
        <f t="shared" ca="1" si="45"/>
        <v>13.58601205483953</v>
      </c>
      <c r="V132" s="33">
        <f t="shared" si="26"/>
        <v>20</v>
      </c>
      <c r="W132" s="7">
        <f t="shared" si="43"/>
        <v>20</v>
      </c>
      <c r="X132" s="6">
        <f t="shared" ca="1" si="27"/>
        <v>-6.4139879451604696</v>
      </c>
      <c r="Y132" s="7">
        <f t="shared" ca="1" si="44"/>
        <v>-1194.0017020859773</v>
      </c>
    </row>
    <row r="133" spans="1:25" x14ac:dyDescent="0.25">
      <c r="A133" s="7">
        <v>89</v>
      </c>
      <c r="B133" s="25">
        <f t="shared" si="28"/>
        <v>1.4833333333333334</v>
      </c>
      <c r="C133" s="5">
        <f t="shared" ca="1" si="29"/>
        <v>1.7566365957531767</v>
      </c>
      <c r="D133" s="5">
        <f t="shared" ca="1" si="30"/>
        <v>9.6212371064101649</v>
      </c>
      <c r="E133" s="7">
        <f t="shared" si="31"/>
        <v>2</v>
      </c>
      <c r="F133" s="5">
        <f t="shared" si="32"/>
        <v>10.4</v>
      </c>
      <c r="G133" s="26">
        <f t="shared" ca="1" si="33"/>
        <v>27.491866403143529</v>
      </c>
      <c r="H133" s="7">
        <f t="shared" si="34"/>
        <v>0</v>
      </c>
      <c r="I133" s="5">
        <f t="shared" ca="1" si="35"/>
        <v>0.77876289358983541</v>
      </c>
      <c r="J133" s="6">
        <f t="shared" ca="1" si="23"/>
        <v>40.997195422853459</v>
      </c>
      <c r="K133" s="6">
        <f t="shared" ca="1" si="24"/>
        <v>4.1833908635950934E-3</v>
      </c>
      <c r="L133" s="27">
        <f t="shared" ca="1" si="36"/>
        <v>2.3362886807695062</v>
      </c>
      <c r="M133" s="8">
        <f t="shared" ca="1" si="37"/>
        <v>2.0498597711426729</v>
      </c>
      <c r="N133" s="7">
        <f t="shared" ca="1" si="38"/>
        <v>1.255017259078528E-2</v>
      </c>
      <c r="O133" s="7">
        <f t="shared" ca="1" si="25"/>
        <v>4.3986986245029644</v>
      </c>
      <c r="Q133" s="27">
        <f t="shared" ca="1" si="39"/>
        <v>8.3986986245029644</v>
      </c>
      <c r="R133" s="7">
        <f t="shared" ca="1" si="40"/>
        <v>4</v>
      </c>
      <c r="S133" s="7">
        <f t="shared" ca="1" si="41"/>
        <v>8.3986986245029644</v>
      </c>
      <c r="T133" s="7">
        <f t="shared" ca="1" si="42"/>
        <v>27.491866403143529</v>
      </c>
      <c r="U133" s="5">
        <f t="shared" ca="1" si="45"/>
        <v>13.745933201571766</v>
      </c>
      <c r="V133" s="33">
        <f t="shared" si="26"/>
        <v>20</v>
      </c>
      <c r="W133" s="7">
        <f t="shared" si="43"/>
        <v>20</v>
      </c>
      <c r="X133" s="6">
        <f t="shared" ca="1" si="27"/>
        <v>-6.2540667984282337</v>
      </c>
      <c r="Y133" s="7">
        <f t="shared" ca="1" si="44"/>
        <v>-1200.2557688844056</v>
      </c>
    </row>
    <row r="134" spans="1:25" x14ac:dyDescent="0.25">
      <c r="A134" s="7">
        <v>90</v>
      </c>
      <c r="B134" s="25">
        <f t="shared" si="28"/>
        <v>1.5</v>
      </c>
      <c r="C134" s="5">
        <f t="shared" ca="1" si="29"/>
        <v>1.7553618815012677</v>
      </c>
      <c r="D134" s="5">
        <f t="shared" ca="1" si="30"/>
        <v>9.617158020804057</v>
      </c>
      <c r="E134" s="7">
        <f t="shared" si="31"/>
        <v>2</v>
      </c>
      <c r="F134" s="5">
        <f t="shared" si="32"/>
        <v>10.4</v>
      </c>
      <c r="G134" s="26">
        <f t="shared" ca="1" si="33"/>
        <v>27.811031653178897</v>
      </c>
      <c r="H134" s="7">
        <f t="shared" si="34"/>
        <v>0</v>
      </c>
      <c r="I134" s="5">
        <f t="shared" ca="1" si="35"/>
        <v>0.78284197919594334</v>
      </c>
      <c r="J134" s="6">
        <f t="shared" ca="1" si="23"/>
        <v>41.780037402049402</v>
      </c>
      <c r="K134" s="6">
        <f t="shared" ca="1" si="24"/>
        <v>4.0790856061079239E-3</v>
      </c>
      <c r="L134" s="27">
        <f t="shared" ca="1" si="36"/>
        <v>2.34852593758783</v>
      </c>
      <c r="M134" s="8">
        <f t="shared" ca="1" si="37"/>
        <v>2.0890018701024702</v>
      </c>
      <c r="N134" s="7">
        <f t="shared" ca="1" si="38"/>
        <v>1.2237256818323772E-2</v>
      </c>
      <c r="O134" s="7">
        <f t="shared" ca="1" si="25"/>
        <v>4.4497650645086235</v>
      </c>
      <c r="Q134" s="27">
        <f t="shared" ca="1" si="39"/>
        <v>8.4497650645086235</v>
      </c>
      <c r="R134" s="7">
        <f t="shared" ca="1" si="40"/>
        <v>4</v>
      </c>
      <c r="S134" s="7">
        <f t="shared" ca="1" si="41"/>
        <v>8.4497650645086235</v>
      </c>
      <c r="T134" s="7">
        <f t="shared" ca="1" si="42"/>
        <v>27.811031653178897</v>
      </c>
      <c r="U134" s="5">
        <f t="shared" ca="1" si="45"/>
        <v>13.905515826589449</v>
      </c>
      <c r="V134" s="33">
        <f t="shared" si="26"/>
        <v>20</v>
      </c>
      <c r="W134" s="7">
        <f t="shared" si="43"/>
        <v>20</v>
      </c>
      <c r="X134" s="6">
        <f t="shared" ca="1" si="27"/>
        <v>-6.0944841734105513</v>
      </c>
      <c r="Y134" s="7">
        <f t="shared" ca="1" si="44"/>
        <v>-1206.3502530578162</v>
      </c>
    </row>
    <row r="135" spans="1:25" x14ac:dyDescent="0.25">
      <c r="A135" s="7">
        <v>91</v>
      </c>
      <c r="B135" s="25">
        <f t="shared" si="28"/>
        <v>1.5166666666666666</v>
      </c>
      <c r="C135" s="5">
        <f t="shared" ca="1" si="29"/>
        <v>1.7541196936442667</v>
      </c>
      <c r="D135" s="5">
        <f t="shared" ca="1" si="30"/>
        <v>9.613183019661653</v>
      </c>
      <c r="E135" s="7">
        <f t="shared" si="31"/>
        <v>2</v>
      </c>
      <c r="F135" s="5">
        <f t="shared" si="32"/>
        <v>10.4</v>
      </c>
      <c r="G135" s="26">
        <f t="shared" ca="1" si="33"/>
        <v>28.129491647260263</v>
      </c>
      <c r="H135" s="7">
        <f t="shared" si="34"/>
        <v>0</v>
      </c>
      <c r="I135" s="5">
        <f t="shared" ca="1" si="35"/>
        <v>0.78681698033834735</v>
      </c>
      <c r="J135" s="6">
        <f t="shared" ca="1" si="23"/>
        <v>42.566854382387746</v>
      </c>
      <c r="K135" s="6">
        <f t="shared" ca="1" si="24"/>
        <v>3.975001142404011E-3</v>
      </c>
      <c r="L135" s="27">
        <f t="shared" ca="1" si="36"/>
        <v>2.360450941015042</v>
      </c>
      <c r="M135" s="8">
        <f t="shared" ca="1" si="37"/>
        <v>2.1283427191193875</v>
      </c>
      <c r="N135" s="7">
        <f t="shared" ca="1" si="38"/>
        <v>1.1925003427212033E-2</v>
      </c>
      <c r="O135" s="7">
        <f t="shared" ca="1" si="25"/>
        <v>4.5007186635616421</v>
      </c>
      <c r="Q135" s="27">
        <f t="shared" ca="1" si="39"/>
        <v>8.5007186635616421</v>
      </c>
      <c r="R135" s="7">
        <f t="shared" ca="1" si="40"/>
        <v>4</v>
      </c>
      <c r="S135" s="7">
        <f t="shared" ca="1" si="41"/>
        <v>8.5007186635616421</v>
      </c>
      <c r="T135" s="7">
        <f t="shared" ca="1" si="42"/>
        <v>28.129491647260263</v>
      </c>
      <c r="U135" s="5">
        <f t="shared" ca="1" si="45"/>
        <v>14.06474582363013</v>
      </c>
      <c r="V135" s="33">
        <f t="shared" si="26"/>
        <v>20</v>
      </c>
      <c r="W135" s="7">
        <f t="shared" si="43"/>
        <v>20</v>
      </c>
      <c r="X135" s="6">
        <f t="shared" ca="1" si="27"/>
        <v>-5.9352541763698703</v>
      </c>
      <c r="Y135" s="7">
        <f t="shared" ca="1" si="44"/>
        <v>-1212.2855072341861</v>
      </c>
    </row>
    <row r="136" spans="1:25" x14ac:dyDescent="0.25">
      <c r="A136" s="7">
        <v>92</v>
      </c>
      <c r="B136" s="25">
        <f t="shared" si="28"/>
        <v>1.5333333333333334</v>
      </c>
      <c r="C136" s="5">
        <f t="shared" ca="1" si="29"/>
        <v>1.7529099603089557</v>
      </c>
      <c r="D136" s="5">
        <f t="shared" ca="1" si="30"/>
        <v>9.6093118729886573</v>
      </c>
      <c r="E136" s="7">
        <f t="shared" si="31"/>
        <v>2</v>
      </c>
      <c r="F136" s="5">
        <f t="shared" si="32"/>
        <v>10.4</v>
      </c>
      <c r="G136" s="26">
        <f t="shared" ca="1" si="33"/>
        <v>28.447218415768571</v>
      </c>
      <c r="H136" s="7">
        <f t="shared" si="34"/>
        <v>0</v>
      </c>
      <c r="I136" s="5">
        <f t="shared" ca="1" si="35"/>
        <v>0.79068812701134306</v>
      </c>
      <c r="J136" s="6">
        <f t="shared" ca="1" si="23"/>
        <v>43.357542509399089</v>
      </c>
      <c r="K136" s="6">
        <f t="shared" ca="1" si="24"/>
        <v>3.8711466729957067E-3</v>
      </c>
      <c r="L136" s="27">
        <f t="shared" ca="1" si="36"/>
        <v>2.3720643810340292</v>
      </c>
      <c r="M136" s="8">
        <f t="shared" ca="1" si="37"/>
        <v>2.1678771254699547</v>
      </c>
      <c r="N136" s="7">
        <f t="shared" ca="1" si="38"/>
        <v>1.161344001898712E-2</v>
      </c>
      <c r="O136" s="7">
        <f t="shared" ca="1" si="25"/>
        <v>4.5515549465229714</v>
      </c>
      <c r="Q136" s="27">
        <f t="shared" ca="1" si="39"/>
        <v>8.5515549465229714</v>
      </c>
      <c r="R136" s="7">
        <f t="shared" ca="1" si="40"/>
        <v>4</v>
      </c>
      <c r="S136" s="7">
        <f t="shared" ca="1" si="41"/>
        <v>8.5515549465229714</v>
      </c>
      <c r="T136" s="7">
        <f t="shared" ca="1" si="42"/>
        <v>28.447218415768571</v>
      </c>
      <c r="U136" s="5">
        <f t="shared" ca="1" si="45"/>
        <v>14.223609207884286</v>
      </c>
      <c r="V136" s="33">
        <f t="shared" si="26"/>
        <v>20</v>
      </c>
      <c r="W136" s="7">
        <f t="shared" si="43"/>
        <v>20</v>
      </c>
      <c r="X136" s="6">
        <f t="shared" ca="1" si="27"/>
        <v>-5.7763907921157145</v>
      </c>
      <c r="Y136" s="7">
        <f t="shared" ca="1" si="44"/>
        <v>-1218.0618980263018</v>
      </c>
    </row>
    <row r="137" spans="1:25" x14ac:dyDescent="0.25">
      <c r="A137" s="7">
        <v>93</v>
      </c>
      <c r="B137" s="25">
        <f t="shared" si="28"/>
        <v>1.55</v>
      </c>
      <c r="C137" s="5">
        <f t="shared" ca="1" si="29"/>
        <v>1.7517326067717092</v>
      </c>
      <c r="D137" s="5">
        <f t="shared" ca="1" si="30"/>
        <v>9.6055443416694697</v>
      </c>
      <c r="E137" s="7">
        <f t="shared" si="31"/>
        <v>2</v>
      </c>
      <c r="F137" s="5">
        <f t="shared" si="32"/>
        <v>10.4</v>
      </c>
      <c r="G137" s="26">
        <f t="shared" ca="1" si="33"/>
        <v>28.764184233347724</v>
      </c>
      <c r="H137" s="7">
        <f t="shared" si="34"/>
        <v>0</v>
      </c>
      <c r="I137" s="5">
        <f t="shared" ca="1" si="35"/>
        <v>0.79445565833053067</v>
      </c>
      <c r="J137" s="6">
        <f t="shared" ca="1" si="23"/>
        <v>44.151998167729616</v>
      </c>
      <c r="K137" s="6">
        <f t="shared" ca="1" si="24"/>
        <v>3.7675313191876114E-3</v>
      </c>
      <c r="L137" s="27">
        <f t="shared" ca="1" si="36"/>
        <v>2.383366974991592</v>
      </c>
      <c r="M137" s="8">
        <f t="shared" ca="1" si="37"/>
        <v>2.2075999083864808</v>
      </c>
      <c r="N137" s="7">
        <f t="shared" ca="1" si="38"/>
        <v>1.1302593957562834E-2</v>
      </c>
      <c r="O137" s="7">
        <f t="shared" ca="1" si="25"/>
        <v>4.6022694773356356</v>
      </c>
      <c r="Q137" s="27">
        <f t="shared" ca="1" si="39"/>
        <v>8.6022694773356356</v>
      </c>
      <c r="R137" s="7">
        <f t="shared" ca="1" si="40"/>
        <v>4</v>
      </c>
      <c r="S137" s="7">
        <f t="shared" ca="1" si="41"/>
        <v>8.6022694773356356</v>
      </c>
      <c r="T137" s="7">
        <f t="shared" ca="1" si="42"/>
        <v>28.764184233347724</v>
      </c>
      <c r="U137" s="5">
        <f t="shared" ca="1" si="45"/>
        <v>14.382092116673862</v>
      </c>
      <c r="V137" s="33">
        <f t="shared" si="26"/>
        <v>20</v>
      </c>
      <c r="W137" s="7">
        <f t="shared" si="43"/>
        <v>20</v>
      </c>
      <c r="X137" s="6">
        <f t="shared" ca="1" si="27"/>
        <v>-5.6179078833261382</v>
      </c>
      <c r="Y137" s="7">
        <f t="shared" ca="1" si="44"/>
        <v>-1223.6798059096279</v>
      </c>
    </row>
    <row r="138" spans="1:25" x14ac:dyDescent="0.25">
      <c r="A138" s="7">
        <v>94</v>
      </c>
      <c r="B138" s="25">
        <f t="shared" si="28"/>
        <v>1.5666666666666667</v>
      </c>
      <c r="C138" s="5">
        <f t="shared" ca="1" si="29"/>
        <v>1.7505875554833881</v>
      </c>
      <c r="D138" s="5">
        <f t="shared" ca="1" si="30"/>
        <v>9.6018801775468425</v>
      </c>
      <c r="E138" s="7">
        <f t="shared" si="31"/>
        <v>2</v>
      </c>
      <c r="F138" s="5">
        <f t="shared" si="32"/>
        <v>10.4</v>
      </c>
      <c r="G138" s="26">
        <f t="shared" ca="1" si="33"/>
        <v>29.080361620228089</v>
      </c>
      <c r="H138" s="7">
        <f t="shared" si="34"/>
        <v>0</v>
      </c>
      <c r="I138" s="5">
        <f t="shared" ca="1" si="35"/>
        <v>0.79811982245315782</v>
      </c>
      <c r="J138" s="6">
        <f t="shared" ca="1" si="23"/>
        <v>44.950117990182775</v>
      </c>
      <c r="K138" s="6">
        <f t="shared" ca="1" si="24"/>
        <v>3.664164122627156E-3</v>
      </c>
      <c r="L138" s="27">
        <f t="shared" ca="1" si="36"/>
        <v>2.3943594673594735</v>
      </c>
      <c r="M138" s="8">
        <f t="shared" ca="1" si="37"/>
        <v>2.247505899509139</v>
      </c>
      <c r="N138" s="7">
        <f t="shared" ca="1" si="38"/>
        <v>1.0992492367881468E-2</v>
      </c>
      <c r="O138" s="7">
        <f t="shared" ca="1" si="25"/>
        <v>4.6528578592364944</v>
      </c>
      <c r="Q138" s="27">
        <f t="shared" ca="1" si="39"/>
        <v>8.6528578592364944</v>
      </c>
      <c r="R138" s="7">
        <f t="shared" ca="1" si="40"/>
        <v>4</v>
      </c>
      <c r="S138" s="7">
        <f t="shared" ca="1" si="41"/>
        <v>8.6528578592364944</v>
      </c>
      <c r="T138" s="7">
        <f t="shared" ca="1" si="42"/>
        <v>29.080361620228089</v>
      </c>
      <c r="U138" s="5">
        <f t="shared" ca="1" si="45"/>
        <v>14.540180810114045</v>
      </c>
      <c r="V138" s="33">
        <f t="shared" si="26"/>
        <v>20</v>
      </c>
      <c r="W138" s="7">
        <f t="shared" si="43"/>
        <v>20</v>
      </c>
      <c r="X138" s="6">
        <f t="shared" ca="1" si="27"/>
        <v>-5.4598191898859554</v>
      </c>
      <c r="Y138" s="7">
        <f t="shared" ca="1" si="44"/>
        <v>-1229.139625099514</v>
      </c>
    </row>
    <row r="139" spans="1:25" x14ac:dyDescent="0.25">
      <c r="A139" s="7">
        <v>95</v>
      </c>
      <c r="B139" s="25">
        <f t="shared" si="28"/>
        <v>1.5833333333333333</v>
      </c>
      <c r="C139" s="5">
        <f t="shared" ca="1" si="29"/>
        <v>1.7494747260943666</v>
      </c>
      <c r="D139" s="5">
        <f t="shared" ca="1" si="30"/>
        <v>9.5983191235019731</v>
      </c>
      <c r="E139" s="7">
        <f t="shared" si="31"/>
        <v>2</v>
      </c>
      <c r="F139" s="5">
        <f t="shared" si="32"/>
        <v>10.4</v>
      </c>
      <c r="G139" s="26">
        <f t="shared" ca="1" si="33"/>
        <v>29.395723343517066</v>
      </c>
      <c r="H139" s="7">
        <f t="shared" si="34"/>
        <v>0</v>
      </c>
      <c r="I139" s="5">
        <f t="shared" ca="1" si="35"/>
        <v>0.80168087649802722</v>
      </c>
      <c r="J139" s="6">
        <f t="shared" ca="1" si="23"/>
        <v>45.751798866680801</v>
      </c>
      <c r="K139" s="6">
        <f t="shared" ca="1" si="24"/>
        <v>3.5610540448693939E-3</v>
      </c>
      <c r="L139" s="27">
        <f t="shared" ca="1" si="36"/>
        <v>2.4050426294940817</v>
      </c>
      <c r="M139" s="8">
        <f t="shared" ca="1" si="37"/>
        <v>2.2875899433340403</v>
      </c>
      <c r="N139" s="7">
        <f t="shared" ca="1" si="38"/>
        <v>1.0683162134608182E-2</v>
      </c>
      <c r="O139" s="7">
        <f t="shared" ca="1" si="25"/>
        <v>4.7033157349627306</v>
      </c>
      <c r="Q139" s="27">
        <f t="shared" ca="1" si="39"/>
        <v>8.7033157349627306</v>
      </c>
      <c r="R139" s="7">
        <f t="shared" ca="1" si="40"/>
        <v>4</v>
      </c>
      <c r="S139" s="7">
        <f t="shared" ca="1" si="41"/>
        <v>8.7033157349627306</v>
      </c>
      <c r="T139" s="7">
        <f t="shared" ca="1" si="42"/>
        <v>29.395723343517066</v>
      </c>
      <c r="U139" s="5">
        <f t="shared" ca="1" si="45"/>
        <v>14.697861671758533</v>
      </c>
      <c r="V139" s="33">
        <f t="shared" si="26"/>
        <v>20</v>
      </c>
      <c r="W139" s="7">
        <f t="shared" si="43"/>
        <v>20</v>
      </c>
      <c r="X139" s="6">
        <f t="shared" ca="1" si="27"/>
        <v>-5.3021383282414671</v>
      </c>
      <c r="Y139" s="7">
        <f t="shared" ca="1" si="44"/>
        <v>-1234.4417634277554</v>
      </c>
    </row>
    <row r="140" spans="1:25" x14ac:dyDescent="0.25">
      <c r="A140" s="7">
        <v>96</v>
      </c>
      <c r="B140" s="25">
        <f t="shared" si="28"/>
        <v>1.6</v>
      </c>
      <c r="C140" s="5">
        <f t="shared" ca="1" si="29"/>
        <v>1.7483940354796932</v>
      </c>
      <c r="D140" s="5">
        <f t="shared" ca="1" si="30"/>
        <v>9.5948609135350189</v>
      </c>
      <c r="E140" s="7">
        <f t="shared" si="31"/>
        <v>2</v>
      </c>
      <c r="F140" s="5">
        <f t="shared" si="32"/>
        <v>10.4</v>
      </c>
      <c r="G140" s="26">
        <f t="shared" ca="1" si="33"/>
        <v>29.710242418456858</v>
      </c>
      <c r="H140" s="7">
        <f t="shared" si="34"/>
        <v>0</v>
      </c>
      <c r="I140" s="5">
        <f t="shared" ca="1" si="35"/>
        <v>0.80513908646498145</v>
      </c>
      <c r="J140" s="6">
        <f t="shared" ca="1" si="23"/>
        <v>46.556937953145784</v>
      </c>
      <c r="K140" s="6">
        <f t="shared" ca="1" si="24"/>
        <v>3.4582099669542288E-3</v>
      </c>
      <c r="L140" s="27">
        <f t="shared" ca="1" si="36"/>
        <v>2.4154172593949443</v>
      </c>
      <c r="M140" s="8">
        <f t="shared" ca="1" si="37"/>
        <v>2.3278468976572895</v>
      </c>
      <c r="N140" s="7">
        <f t="shared" ca="1" si="38"/>
        <v>1.0374629900862686E-2</v>
      </c>
      <c r="O140" s="7">
        <f t="shared" ca="1" si="25"/>
        <v>4.7536387869530969</v>
      </c>
      <c r="Q140" s="27">
        <f t="shared" ca="1" si="39"/>
        <v>8.7536387869530969</v>
      </c>
      <c r="R140" s="7">
        <f t="shared" ca="1" si="40"/>
        <v>4</v>
      </c>
      <c r="S140" s="7">
        <f t="shared" ca="1" si="41"/>
        <v>8.7536387869530969</v>
      </c>
      <c r="T140" s="7">
        <f t="shared" ca="1" si="42"/>
        <v>29.710242418456858</v>
      </c>
      <c r="U140" s="5">
        <f t="shared" ca="1" si="45"/>
        <v>14.855121209228427</v>
      </c>
      <c r="V140" s="33">
        <f t="shared" si="26"/>
        <v>20</v>
      </c>
      <c r="W140" s="7">
        <f t="shared" si="43"/>
        <v>20</v>
      </c>
      <c r="X140" s="6">
        <f t="shared" ca="1" si="27"/>
        <v>-5.144878790771573</v>
      </c>
      <c r="Y140" s="7">
        <f t="shared" ca="1" si="44"/>
        <v>-1239.586642218527</v>
      </c>
    </row>
    <row r="141" spans="1:25" x14ac:dyDescent="0.25">
      <c r="A141" s="7">
        <v>97</v>
      </c>
      <c r="B141" s="25">
        <f t="shared" si="28"/>
        <v>1.6166666666666667</v>
      </c>
      <c r="C141" s="5">
        <f t="shared" ca="1" si="29"/>
        <v>1.7473453977643767</v>
      </c>
      <c r="D141" s="5">
        <f t="shared" ca="1" si="30"/>
        <v>9.5915052728460051</v>
      </c>
      <c r="E141" s="7">
        <f t="shared" si="31"/>
        <v>2</v>
      </c>
      <c r="F141" s="5">
        <f t="shared" si="32"/>
        <v>10.4</v>
      </c>
      <c r="G141" s="26">
        <f t="shared" ca="1" si="33"/>
        <v>30.023892109650106</v>
      </c>
      <c r="H141" s="7">
        <f t="shared" si="34"/>
        <v>0</v>
      </c>
      <c r="I141" s="5">
        <f t="shared" ca="1" si="35"/>
        <v>0.80849472715399529</v>
      </c>
      <c r="J141" s="6">
        <f t="shared" ca="1" si="23"/>
        <v>47.365432680299776</v>
      </c>
      <c r="K141" s="6">
        <f t="shared" ca="1" si="24"/>
        <v>3.3556406890138391E-3</v>
      </c>
      <c r="L141" s="27">
        <f t="shared" ca="1" si="36"/>
        <v>2.4254841814619859</v>
      </c>
      <c r="M141" s="8">
        <f t="shared" ca="1" si="37"/>
        <v>2.368271634014989</v>
      </c>
      <c r="N141" s="7">
        <f t="shared" ca="1" si="38"/>
        <v>1.0066922067041517E-2</v>
      </c>
      <c r="O141" s="7">
        <f t="shared" ca="1" si="25"/>
        <v>4.8038227375440163</v>
      </c>
      <c r="Q141" s="27">
        <f t="shared" ca="1" si="39"/>
        <v>8.8038227375440172</v>
      </c>
      <c r="R141" s="7">
        <f t="shared" ca="1" si="40"/>
        <v>4</v>
      </c>
      <c r="S141" s="7">
        <f t="shared" ca="1" si="41"/>
        <v>8.8038227375440172</v>
      </c>
      <c r="T141" s="7">
        <f t="shared" ca="1" si="42"/>
        <v>30.023892109650106</v>
      </c>
      <c r="U141" s="5">
        <f t="shared" ca="1" si="45"/>
        <v>15.011946054825053</v>
      </c>
      <c r="V141" s="33">
        <f t="shared" si="26"/>
        <v>20</v>
      </c>
      <c r="W141" s="7">
        <f t="shared" si="43"/>
        <v>20</v>
      </c>
      <c r="X141" s="6">
        <f t="shared" ca="1" si="27"/>
        <v>-4.988053945174947</v>
      </c>
      <c r="Y141" s="7">
        <f t="shared" ca="1" si="44"/>
        <v>-1244.5746961637019</v>
      </c>
    </row>
    <row r="142" spans="1:25" x14ac:dyDescent="0.25">
      <c r="A142" s="7">
        <v>98</v>
      </c>
      <c r="B142" s="25">
        <f t="shared" si="28"/>
        <v>1.6333333333333333</v>
      </c>
      <c r="C142" s="5">
        <f t="shared" ca="1" si="29"/>
        <v>1.7463287243487997</v>
      </c>
      <c r="D142" s="5">
        <f t="shared" ca="1" si="30"/>
        <v>9.5882519179161587</v>
      </c>
      <c r="E142" s="7">
        <f t="shared" si="31"/>
        <v>2</v>
      </c>
      <c r="F142" s="5">
        <f t="shared" si="32"/>
        <v>10.4</v>
      </c>
      <c r="G142" s="26">
        <f t="shared" ca="1" si="33"/>
        <v>30.336645932251528</v>
      </c>
      <c r="H142" s="7">
        <f t="shared" si="34"/>
        <v>0</v>
      </c>
      <c r="I142" s="5">
        <f t="shared" ca="1" si="35"/>
        <v>0.81174808208384164</v>
      </c>
      <c r="J142" s="6">
        <f t="shared" ca="1" si="23"/>
        <v>48.177180762383614</v>
      </c>
      <c r="K142" s="6">
        <f t="shared" ca="1" si="24"/>
        <v>3.2533549298463527E-3</v>
      </c>
      <c r="L142" s="27">
        <f t="shared" ca="1" si="36"/>
        <v>2.4352442462515249</v>
      </c>
      <c r="M142" s="8">
        <f t="shared" ca="1" si="37"/>
        <v>2.4088590381191808</v>
      </c>
      <c r="N142" s="7">
        <f t="shared" ca="1" si="38"/>
        <v>9.760064789539058E-3</v>
      </c>
      <c r="O142" s="7">
        <f t="shared" ca="1" si="25"/>
        <v>4.8538633491602443</v>
      </c>
      <c r="Q142" s="27">
        <f t="shared" ca="1" si="39"/>
        <v>8.8538633491602443</v>
      </c>
      <c r="R142" s="7">
        <f t="shared" ca="1" si="40"/>
        <v>4</v>
      </c>
      <c r="S142" s="7">
        <f t="shared" ca="1" si="41"/>
        <v>8.8538633491602443</v>
      </c>
      <c r="T142" s="7">
        <f t="shared" ca="1" si="42"/>
        <v>30.336645932251528</v>
      </c>
      <c r="U142" s="5">
        <f t="shared" ca="1" si="45"/>
        <v>15.168322966125764</v>
      </c>
      <c r="V142" s="33">
        <f t="shared" si="26"/>
        <v>20</v>
      </c>
      <c r="W142" s="7">
        <f t="shared" si="43"/>
        <v>20</v>
      </c>
      <c r="X142" s="6">
        <f t="shared" ca="1" si="27"/>
        <v>-4.8316770338742359</v>
      </c>
      <c r="Y142" s="7">
        <f t="shared" ca="1" si="44"/>
        <v>-1249.4063731975762</v>
      </c>
    </row>
    <row r="143" spans="1:25" x14ac:dyDescent="0.25">
      <c r="A143" s="7">
        <v>99</v>
      </c>
      <c r="B143" s="25">
        <f t="shared" si="28"/>
        <v>1.65</v>
      </c>
      <c r="C143" s="5">
        <f t="shared" ca="1" si="29"/>
        <v>1.7453439239342519</v>
      </c>
      <c r="D143" s="5">
        <f t="shared" ca="1" si="30"/>
        <v>9.5851005565896052</v>
      </c>
      <c r="E143" s="7">
        <f t="shared" si="31"/>
        <v>2</v>
      </c>
      <c r="F143" s="5">
        <f t="shared" si="32"/>
        <v>10.4</v>
      </c>
      <c r="G143" s="26">
        <f t="shared" ca="1" si="33"/>
        <v>30.648477653128413</v>
      </c>
      <c r="H143" s="7">
        <f t="shared" si="34"/>
        <v>0</v>
      </c>
      <c r="I143" s="5">
        <f t="shared" ca="1" si="35"/>
        <v>0.81489944341039511</v>
      </c>
      <c r="J143" s="6">
        <f t="shared" ca="1" si="23"/>
        <v>48.992080205794011</v>
      </c>
      <c r="K143" s="6">
        <f t="shared" ca="1" si="24"/>
        <v>3.1513613265534701E-3</v>
      </c>
      <c r="L143" s="27">
        <f t="shared" ca="1" si="36"/>
        <v>2.4446983302311853</v>
      </c>
      <c r="M143" s="8">
        <f t="shared" ca="1" si="37"/>
        <v>2.4496040102897005</v>
      </c>
      <c r="N143" s="7">
        <f t="shared" ca="1" si="38"/>
        <v>9.4540839796604104E-3</v>
      </c>
      <c r="O143" s="7">
        <f t="shared" ca="1" si="25"/>
        <v>4.9037564245005463</v>
      </c>
      <c r="Q143" s="27">
        <f t="shared" ca="1" si="39"/>
        <v>8.9037564245005463</v>
      </c>
      <c r="R143" s="7">
        <f t="shared" ca="1" si="40"/>
        <v>4</v>
      </c>
      <c r="S143" s="7">
        <f t="shared" ca="1" si="41"/>
        <v>8.9037564245005463</v>
      </c>
      <c r="T143" s="7">
        <f t="shared" ca="1" si="42"/>
        <v>30.648477653128413</v>
      </c>
      <c r="U143" s="5">
        <f t="shared" ca="1" si="45"/>
        <v>15.324238826564205</v>
      </c>
      <c r="V143" s="33">
        <f t="shared" si="26"/>
        <v>20</v>
      </c>
      <c r="W143" s="7">
        <f t="shared" si="43"/>
        <v>20</v>
      </c>
      <c r="X143" s="6">
        <f t="shared" ca="1" si="27"/>
        <v>-4.6757611734357951</v>
      </c>
      <c r="Y143" s="7">
        <f t="shared" ca="1" si="44"/>
        <v>-1254.082134371012</v>
      </c>
    </row>
    <row r="144" spans="1:25" x14ac:dyDescent="0.25">
      <c r="A144" s="7">
        <v>100</v>
      </c>
      <c r="B144" s="25">
        <f t="shared" si="28"/>
        <v>1.6666666666666667</v>
      </c>
      <c r="C144" s="5">
        <f t="shared" ca="1" si="29"/>
        <v>1.7443909025485835</v>
      </c>
      <c r="D144" s="5">
        <f t="shared" ca="1" si="30"/>
        <v>9.5820508881554662</v>
      </c>
      <c r="E144" s="7">
        <f t="shared" si="31"/>
        <v>2</v>
      </c>
      <c r="F144" s="5">
        <f t="shared" si="32"/>
        <v>10.4</v>
      </c>
      <c r="G144" s="26">
        <f t="shared" ca="1" si="33"/>
        <v>30.959361291987165</v>
      </c>
      <c r="H144" s="7">
        <f t="shared" si="34"/>
        <v>0</v>
      </c>
      <c r="I144" s="5">
        <f t="shared" ca="1" si="35"/>
        <v>0.81794911184453412</v>
      </c>
      <c r="J144" s="6">
        <f t="shared" ca="1" si="23"/>
        <v>49.810029317638545</v>
      </c>
      <c r="K144" s="6">
        <f t="shared" ca="1" si="24"/>
        <v>3.0496684341390079E-3</v>
      </c>
      <c r="L144" s="27">
        <f t="shared" ca="1" si="36"/>
        <v>2.4538473355336023</v>
      </c>
      <c r="M144" s="8">
        <f t="shared" ca="1" si="37"/>
        <v>2.4905014658819273</v>
      </c>
      <c r="N144" s="7">
        <f t="shared" ca="1" si="38"/>
        <v>9.1490053024170237E-3</v>
      </c>
      <c r="O144" s="7">
        <f t="shared" ca="1" si="25"/>
        <v>4.9534978067179463</v>
      </c>
      <c r="Q144" s="27">
        <f t="shared" ca="1" si="39"/>
        <v>8.9534978067179463</v>
      </c>
      <c r="R144" s="7">
        <f t="shared" ca="1" si="40"/>
        <v>4</v>
      </c>
      <c r="S144" s="7">
        <f t="shared" ca="1" si="41"/>
        <v>8.9534978067179463</v>
      </c>
      <c r="T144" s="7">
        <f t="shared" ca="1" si="42"/>
        <v>30.959361291987165</v>
      </c>
      <c r="U144" s="5">
        <f t="shared" ca="1" si="45"/>
        <v>15.479680645993582</v>
      </c>
      <c r="V144" s="33">
        <f t="shared" si="26"/>
        <v>20</v>
      </c>
      <c r="W144" s="7">
        <f t="shared" si="43"/>
        <v>20</v>
      </c>
      <c r="X144" s="6">
        <f t="shared" ca="1" si="27"/>
        <v>-4.5203193540064177</v>
      </c>
      <c r="Y144" s="7">
        <f t="shared" ca="1" si="44"/>
        <v>-1258.6024537250184</v>
      </c>
    </row>
    <row r="145" spans="1:25" x14ac:dyDescent="0.25">
      <c r="A145" s="7">
        <v>101</v>
      </c>
      <c r="B145" s="25">
        <f t="shared" si="28"/>
        <v>1.6833333333333333</v>
      </c>
      <c r="C145" s="5">
        <f t="shared" ca="1" si="29"/>
        <v>1.7434695635719708</v>
      </c>
      <c r="D145" s="5">
        <f t="shared" ca="1" si="30"/>
        <v>9.5791026034303055</v>
      </c>
      <c r="E145" s="7">
        <f t="shared" si="31"/>
        <v>2</v>
      </c>
      <c r="F145" s="5">
        <f t="shared" si="32"/>
        <v>10.4</v>
      </c>
      <c r="G145" s="26">
        <f t="shared" ca="1" si="33"/>
        <v>31.269271122468624</v>
      </c>
      <c r="H145" s="7">
        <f t="shared" si="34"/>
        <v>0</v>
      </c>
      <c r="I145" s="5">
        <f t="shared" ca="1" si="35"/>
        <v>0.82089739656969485</v>
      </c>
      <c r="J145" s="6">
        <f t="shared" ca="1" si="23"/>
        <v>50.630926714208243</v>
      </c>
      <c r="K145" s="6">
        <f t="shared" ca="1" si="24"/>
        <v>2.9482847251607325E-3</v>
      </c>
      <c r="L145" s="27">
        <f t="shared" ca="1" si="36"/>
        <v>2.4626921897090845</v>
      </c>
      <c r="M145" s="8">
        <f t="shared" ca="1" si="37"/>
        <v>2.5315463357104124</v>
      </c>
      <c r="N145" s="7">
        <f t="shared" ca="1" si="38"/>
        <v>8.8448541754821974E-3</v>
      </c>
      <c r="O145" s="7">
        <f t="shared" ca="1" si="25"/>
        <v>5.0030833795949796</v>
      </c>
      <c r="Q145" s="27">
        <f t="shared" ca="1" si="39"/>
        <v>9.0030833795949796</v>
      </c>
      <c r="R145" s="7">
        <f t="shared" ca="1" si="40"/>
        <v>4</v>
      </c>
      <c r="S145" s="7">
        <f t="shared" ca="1" si="41"/>
        <v>9.0030833795949796</v>
      </c>
      <c r="T145" s="7">
        <f t="shared" ca="1" si="42"/>
        <v>31.269271122468624</v>
      </c>
      <c r="U145" s="5">
        <f t="shared" ca="1" si="45"/>
        <v>15.634635561234312</v>
      </c>
      <c r="V145" s="33">
        <f t="shared" si="26"/>
        <v>20</v>
      </c>
      <c r="W145" s="7">
        <f t="shared" si="43"/>
        <v>20</v>
      </c>
      <c r="X145" s="6">
        <f t="shared" ca="1" si="27"/>
        <v>-4.3653644387656882</v>
      </c>
      <c r="Y145" s="7">
        <f t="shared" ca="1" si="44"/>
        <v>-1262.9678181637842</v>
      </c>
    </row>
    <row r="146" spans="1:25" x14ac:dyDescent="0.25">
      <c r="A146" s="7">
        <v>102</v>
      </c>
      <c r="B146" s="25">
        <f t="shared" si="28"/>
        <v>1.7</v>
      </c>
      <c r="C146" s="5">
        <f t="shared" ca="1" si="29"/>
        <v>1.7425798077627956</v>
      </c>
      <c r="D146" s="5">
        <f t="shared" ca="1" si="30"/>
        <v>9.5762553848409464</v>
      </c>
      <c r="E146" s="7">
        <f t="shared" si="31"/>
        <v>2</v>
      </c>
      <c r="F146" s="5">
        <f t="shared" si="32"/>
        <v>10.4</v>
      </c>
      <c r="G146" s="26">
        <f t="shared" ca="1" si="33"/>
        <v>31.578181673210025</v>
      </c>
      <c r="H146" s="7">
        <f t="shared" si="34"/>
        <v>0</v>
      </c>
      <c r="I146" s="5">
        <f t="shared" ca="1" si="35"/>
        <v>0.82374461515905395</v>
      </c>
      <c r="J146" s="6">
        <f t="shared" ca="1" si="23"/>
        <v>51.454671329367301</v>
      </c>
      <c r="K146" s="6">
        <f t="shared" ca="1" si="24"/>
        <v>2.8472185893591018E-3</v>
      </c>
      <c r="L146" s="27">
        <f t="shared" ca="1" si="36"/>
        <v>2.4712338454771619</v>
      </c>
      <c r="M146" s="8">
        <f t="shared" ca="1" si="37"/>
        <v>2.572733566468365</v>
      </c>
      <c r="N146" s="7">
        <f t="shared" ca="1" si="38"/>
        <v>8.5416557680773053E-3</v>
      </c>
      <c r="O146" s="7">
        <f t="shared" ca="1" si="25"/>
        <v>5.0525090677136042</v>
      </c>
      <c r="Q146" s="27">
        <f t="shared" ca="1" si="39"/>
        <v>9.0525090677136042</v>
      </c>
      <c r="R146" s="7">
        <f t="shared" ca="1" si="40"/>
        <v>4</v>
      </c>
      <c r="S146" s="7">
        <f t="shared" ca="1" si="41"/>
        <v>9.0525090677136042</v>
      </c>
      <c r="T146" s="7">
        <f t="shared" ca="1" si="42"/>
        <v>31.578181673210025</v>
      </c>
      <c r="U146" s="5">
        <f t="shared" ca="1" si="45"/>
        <v>15.789090836605013</v>
      </c>
      <c r="V146" s="33">
        <f t="shared" si="26"/>
        <v>20</v>
      </c>
      <c r="W146" s="7">
        <f t="shared" si="43"/>
        <v>20</v>
      </c>
      <c r="X146" s="6">
        <f t="shared" ca="1" si="27"/>
        <v>-4.2109091633949873</v>
      </c>
      <c r="Y146" s="7">
        <f t="shared" ca="1" si="44"/>
        <v>-1267.1787273271791</v>
      </c>
    </row>
    <row r="147" spans="1:25" x14ac:dyDescent="0.25">
      <c r="A147" s="7">
        <v>103</v>
      </c>
      <c r="B147" s="25">
        <f t="shared" si="28"/>
        <v>1.7166666666666666</v>
      </c>
      <c r="C147" s="5">
        <f t="shared" ca="1" si="29"/>
        <v>1.7417215332836324</v>
      </c>
      <c r="D147" s="5">
        <f t="shared" ca="1" si="30"/>
        <v>9.5735089065076231</v>
      </c>
      <c r="E147" s="7">
        <f t="shared" si="31"/>
        <v>2</v>
      </c>
      <c r="F147" s="5">
        <f t="shared" si="32"/>
        <v>10.4</v>
      </c>
      <c r="G147" s="26">
        <f t="shared" ca="1" si="33"/>
        <v>31.886067728875535</v>
      </c>
      <c r="H147" s="7">
        <f t="shared" si="34"/>
        <v>0</v>
      </c>
      <c r="I147" s="5">
        <f t="shared" ca="1" si="35"/>
        <v>0.82649109349237726</v>
      </c>
      <c r="J147" s="6">
        <f t="shared" ca="1" si="23"/>
        <v>52.28116242285968</v>
      </c>
      <c r="K147" s="6">
        <f t="shared" ca="1" si="24"/>
        <v>2.74647833332331E-3</v>
      </c>
      <c r="L147" s="27">
        <f t="shared" ca="1" si="36"/>
        <v>2.4794732804771318</v>
      </c>
      <c r="M147" s="8">
        <f t="shared" ca="1" si="37"/>
        <v>2.6140581211429841</v>
      </c>
      <c r="N147" s="7">
        <f t="shared" ca="1" si="38"/>
        <v>8.2394349999699301E-3</v>
      </c>
      <c r="O147" s="7">
        <f t="shared" ca="1" si="25"/>
        <v>5.1017708366200853</v>
      </c>
      <c r="Q147" s="27">
        <f t="shared" ca="1" si="39"/>
        <v>9.1017708366200853</v>
      </c>
      <c r="R147" s="7">
        <f t="shared" ca="1" si="40"/>
        <v>4</v>
      </c>
      <c r="S147" s="7">
        <f t="shared" ca="1" si="41"/>
        <v>9.1017708366200853</v>
      </c>
      <c r="T147" s="7">
        <f t="shared" ca="1" si="42"/>
        <v>31.886067728875535</v>
      </c>
      <c r="U147" s="5">
        <f t="shared" ca="1" si="45"/>
        <v>15.943033864437769</v>
      </c>
      <c r="V147" s="33">
        <f t="shared" si="26"/>
        <v>20</v>
      </c>
      <c r="W147" s="7">
        <f t="shared" si="43"/>
        <v>20</v>
      </c>
      <c r="X147" s="6">
        <f t="shared" ca="1" si="27"/>
        <v>-4.0569661355622308</v>
      </c>
      <c r="Y147" s="7">
        <f t="shared" ca="1" si="44"/>
        <v>-1271.2356934627414</v>
      </c>
    </row>
    <row r="148" spans="1:25" x14ac:dyDescent="0.25">
      <c r="A148" s="7">
        <v>104</v>
      </c>
      <c r="B148" s="25">
        <f t="shared" si="28"/>
        <v>1.7333333333333334</v>
      </c>
      <c r="C148" s="5">
        <f t="shared" ca="1" si="29"/>
        <v>1.7408946357273394</v>
      </c>
      <c r="D148" s="5">
        <f t="shared" ca="1" si="30"/>
        <v>9.5708628343274853</v>
      </c>
      <c r="E148" s="7">
        <f t="shared" si="31"/>
        <v>2</v>
      </c>
      <c r="F148" s="5">
        <f t="shared" si="32"/>
        <v>10.4</v>
      </c>
      <c r="G148" s="26">
        <f t="shared" ca="1" si="33"/>
        <v>32.192904331153549</v>
      </c>
      <c r="H148" s="7">
        <f t="shared" si="34"/>
        <v>0</v>
      </c>
      <c r="I148" s="5">
        <f t="shared" ca="1" si="35"/>
        <v>0.82913716567251505</v>
      </c>
      <c r="J148" s="6">
        <f t="shared" ca="1" si="23"/>
        <v>53.110299588532193</v>
      </c>
      <c r="K148" s="6">
        <f t="shared" ca="1" si="24"/>
        <v>2.6460721801377929E-3</v>
      </c>
      <c r="L148" s="27">
        <f t="shared" ca="1" si="36"/>
        <v>2.4874114970175452</v>
      </c>
      <c r="M148" s="8">
        <f t="shared" ca="1" si="37"/>
        <v>2.6555149794266097</v>
      </c>
      <c r="N148" s="7">
        <f t="shared" ca="1" si="38"/>
        <v>7.9382165404133787E-3</v>
      </c>
      <c r="O148" s="7">
        <f t="shared" ca="1" si="25"/>
        <v>5.1508646929845678</v>
      </c>
      <c r="Q148" s="27">
        <f t="shared" ca="1" si="39"/>
        <v>9.1508646929845678</v>
      </c>
      <c r="R148" s="7">
        <f t="shared" ca="1" si="40"/>
        <v>4</v>
      </c>
      <c r="S148" s="7">
        <f t="shared" ca="1" si="41"/>
        <v>9.1508646929845678</v>
      </c>
      <c r="T148" s="7">
        <f t="shared" ca="1" si="42"/>
        <v>32.192904331153549</v>
      </c>
      <c r="U148" s="5">
        <f t="shared" ca="1" si="45"/>
        <v>16.096452165576775</v>
      </c>
      <c r="V148" s="33">
        <f t="shared" si="26"/>
        <v>20</v>
      </c>
      <c r="W148" s="7">
        <f t="shared" si="43"/>
        <v>20</v>
      </c>
      <c r="X148" s="6">
        <f t="shared" ca="1" si="27"/>
        <v>-3.9035478344232253</v>
      </c>
      <c r="Y148" s="7">
        <f t="shared" ca="1" si="44"/>
        <v>-1275.1392412971647</v>
      </c>
    </row>
    <row r="149" spans="1:25" x14ac:dyDescent="0.25">
      <c r="A149" s="7">
        <v>105</v>
      </c>
      <c r="B149" s="25">
        <f t="shared" si="28"/>
        <v>1.75</v>
      </c>
      <c r="C149" s="5">
        <f t="shared" ca="1" si="29"/>
        <v>1.740099008143253</v>
      </c>
      <c r="D149" s="5">
        <f t="shared" ca="1" si="30"/>
        <v>9.5683168260584086</v>
      </c>
      <c r="E149" s="7">
        <f t="shared" si="31"/>
        <v>2</v>
      </c>
      <c r="F149" s="5">
        <f t="shared" si="32"/>
        <v>10.4</v>
      </c>
      <c r="G149" s="26">
        <f t="shared" ca="1" si="33"/>
        <v>32.498666779723095</v>
      </c>
      <c r="H149" s="7">
        <f t="shared" si="34"/>
        <v>0</v>
      </c>
      <c r="I149" s="5">
        <f t="shared" ca="1" si="35"/>
        <v>0.83168317394159175</v>
      </c>
      <c r="J149" s="6">
        <f t="shared" ca="1" si="23"/>
        <v>53.941982762473785</v>
      </c>
      <c r="K149" s="6">
        <f t="shared" ca="1" si="24"/>
        <v>2.5460082690766939E-3</v>
      </c>
      <c r="L149" s="27">
        <f t="shared" ca="1" si="36"/>
        <v>2.4950495218247752</v>
      </c>
      <c r="M149" s="8">
        <f t="shared" ca="1" si="37"/>
        <v>2.6970991381236895</v>
      </c>
      <c r="N149" s="7">
        <f t="shared" ca="1" si="38"/>
        <v>7.6380248072300816E-3</v>
      </c>
      <c r="O149" s="7">
        <f t="shared" ca="1" si="25"/>
        <v>5.1997866847556953</v>
      </c>
      <c r="Q149" s="27">
        <f t="shared" ca="1" si="39"/>
        <v>9.1997866847556953</v>
      </c>
      <c r="R149" s="7">
        <f t="shared" ca="1" si="40"/>
        <v>4</v>
      </c>
      <c r="S149" s="7">
        <f t="shared" ca="1" si="41"/>
        <v>9.1997866847556953</v>
      </c>
      <c r="T149" s="7">
        <f t="shared" ca="1" si="42"/>
        <v>32.498666779723095</v>
      </c>
      <c r="U149" s="5">
        <f t="shared" ca="1" si="45"/>
        <v>16.249333389861548</v>
      </c>
      <c r="V149" s="33">
        <f t="shared" si="26"/>
        <v>20</v>
      </c>
      <c r="W149" s="7">
        <f t="shared" si="43"/>
        <v>20</v>
      </c>
      <c r="X149" s="6">
        <f t="shared" ca="1" si="27"/>
        <v>-3.7506666101384525</v>
      </c>
      <c r="Y149" s="7">
        <f t="shared" ca="1" si="44"/>
        <v>-1278.8899079073033</v>
      </c>
    </row>
    <row r="150" spans="1:25" x14ac:dyDescent="0.25">
      <c r="A150" s="7">
        <v>106</v>
      </c>
      <c r="B150" s="25">
        <f t="shared" si="28"/>
        <v>1.7666666666666666</v>
      </c>
      <c r="C150" s="5">
        <f t="shared" ca="1" si="29"/>
        <v>1.7393345410634797</v>
      </c>
      <c r="D150" s="5">
        <f t="shared" ca="1" si="30"/>
        <v>9.5658705314031351</v>
      </c>
      <c r="E150" s="7">
        <f t="shared" si="31"/>
        <v>2</v>
      </c>
      <c r="F150" s="5">
        <f t="shared" si="32"/>
        <v>10.4</v>
      </c>
      <c r="G150" s="26">
        <f t="shared" ca="1" si="33"/>
        <v>32.80333063318718</v>
      </c>
      <c r="H150" s="7">
        <f t="shared" si="34"/>
        <v>0</v>
      </c>
      <c r="I150" s="5">
        <f t="shared" ca="1" si="35"/>
        <v>0.83412946859686521</v>
      </c>
      <c r="J150" s="6">
        <f t="shared" ca="1" si="23"/>
        <v>54.776112231070648</v>
      </c>
      <c r="K150" s="6">
        <f t="shared" ca="1" si="24"/>
        <v>2.4462946552734621E-3</v>
      </c>
      <c r="L150" s="27">
        <f t="shared" ca="1" si="36"/>
        <v>2.5023884057905956</v>
      </c>
      <c r="M150" s="8">
        <f t="shared" ca="1" si="37"/>
        <v>2.7388056115535324</v>
      </c>
      <c r="N150" s="7">
        <f t="shared" ca="1" si="38"/>
        <v>7.3388839658203864E-3</v>
      </c>
      <c r="O150" s="7">
        <f t="shared" ca="1" si="25"/>
        <v>5.2485329013099484</v>
      </c>
      <c r="Q150" s="27">
        <f t="shared" ca="1" si="39"/>
        <v>9.2485329013099484</v>
      </c>
      <c r="R150" s="7">
        <f t="shared" ca="1" si="40"/>
        <v>4</v>
      </c>
      <c r="S150" s="7">
        <f t="shared" ca="1" si="41"/>
        <v>9.2485329013099484</v>
      </c>
      <c r="T150" s="7">
        <f t="shared" ca="1" si="42"/>
        <v>32.80333063318718</v>
      </c>
      <c r="U150" s="5">
        <f t="shared" ca="1" si="45"/>
        <v>16.40166531659359</v>
      </c>
      <c r="V150" s="33">
        <f t="shared" si="26"/>
        <v>20</v>
      </c>
      <c r="W150" s="7">
        <f t="shared" si="43"/>
        <v>20</v>
      </c>
      <c r="X150" s="6">
        <f t="shared" ca="1" si="27"/>
        <v>-3.5983346834064101</v>
      </c>
      <c r="Y150" s="7">
        <f t="shared" ca="1" si="44"/>
        <v>-1282.4882425907097</v>
      </c>
    </row>
    <row r="151" spans="1:25" x14ac:dyDescent="0.25">
      <c r="A151" s="7">
        <v>107</v>
      </c>
      <c r="B151" s="25">
        <f t="shared" si="28"/>
        <v>1.7833333333333334</v>
      </c>
      <c r="C151" s="5">
        <f t="shared" ca="1" si="29"/>
        <v>1.7386011225292821</v>
      </c>
      <c r="D151" s="5">
        <f t="shared" ca="1" si="30"/>
        <v>9.5635235920937038</v>
      </c>
      <c r="E151" s="7">
        <f t="shared" si="31"/>
        <v>2</v>
      </c>
      <c r="F151" s="5">
        <f t="shared" si="32"/>
        <v>10.4</v>
      </c>
      <c r="G151" s="26">
        <f t="shared" ca="1" si="33"/>
        <v>33.106871709975195</v>
      </c>
      <c r="H151" s="7">
        <f t="shared" si="34"/>
        <v>0</v>
      </c>
      <c r="I151" s="5">
        <f t="shared" ca="1" si="35"/>
        <v>0.83647640790629652</v>
      </c>
      <c r="J151" s="6">
        <f t="shared" ca="1" si="23"/>
        <v>55.612588638976945</v>
      </c>
      <c r="K151" s="6">
        <f t="shared" ca="1" si="24"/>
        <v>2.3469393094313062E-3</v>
      </c>
      <c r="L151" s="27">
        <f t="shared" ca="1" si="36"/>
        <v>2.5094292237188895</v>
      </c>
      <c r="M151" s="8">
        <f t="shared" ca="1" si="37"/>
        <v>2.7806294319488476</v>
      </c>
      <c r="N151" s="7">
        <f t="shared" ca="1" si="38"/>
        <v>7.0408179282939187E-3</v>
      </c>
      <c r="O151" s="7">
        <f t="shared" ca="1" si="25"/>
        <v>5.2970994735960311</v>
      </c>
      <c r="Q151" s="27">
        <f t="shared" ca="1" si="39"/>
        <v>9.2970994735960311</v>
      </c>
      <c r="R151" s="7">
        <f t="shared" ca="1" si="40"/>
        <v>4</v>
      </c>
      <c r="S151" s="7">
        <f t="shared" ca="1" si="41"/>
        <v>9.2970994735960311</v>
      </c>
      <c r="T151" s="7">
        <f t="shared" ca="1" si="42"/>
        <v>33.106871709975195</v>
      </c>
      <c r="U151" s="5">
        <f t="shared" ca="1" si="45"/>
        <v>16.553435854987598</v>
      </c>
      <c r="V151" s="33">
        <f t="shared" si="26"/>
        <v>20</v>
      </c>
      <c r="W151" s="7">
        <f t="shared" si="43"/>
        <v>20</v>
      </c>
      <c r="X151" s="6">
        <f t="shared" ca="1" si="27"/>
        <v>-3.4465641450124025</v>
      </c>
      <c r="Y151" s="7">
        <f t="shared" ca="1" si="44"/>
        <v>-1285.9348067357221</v>
      </c>
    </row>
    <row r="152" spans="1:25" x14ac:dyDescent="0.25">
      <c r="A152" s="7">
        <v>108</v>
      </c>
      <c r="B152" s="25">
        <f t="shared" si="28"/>
        <v>1.8</v>
      </c>
      <c r="C152" s="5">
        <f t="shared" ca="1" si="29"/>
        <v>1.7378986381175598</v>
      </c>
      <c r="D152" s="5">
        <f t="shared" ca="1" si="30"/>
        <v>9.5612756419761915</v>
      </c>
      <c r="E152" s="7">
        <f t="shared" si="31"/>
        <v>2</v>
      </c>
      <c r="F152" s="5">
        <f t="shared" si="32"/>
        <v>10.4</v>
      </c>
      <c r="G152" s="26">
        <f t="shared" ca="1" si="33"/>
        <v>33.409266089212508</v>
      </c>
      <c r="H152" s="7">
        <f t="shared" si="34"/>
        <v>0</v>
      </c>
      <c r="I152" s="5">
        <f t="shared" ca="1" si="35"/>
        <v>0.83872435802380885</v>
      </c>
      <c r="J152" s="6">
        <f t="shared" ca="1" si="23"/>
        <v>56.451312997000755</v>
      </c>
      <c r="K152" s="6">
        <f t="shared" ca="1" si="24"/>
        <v>2.2479501175123318E-3</v>
      </c>
      <c r="L152" s="27">
        <f t="shared" ca="1" si="36"/>
        <v>2.5161730740714265</v>
      </c>
      <c r="M152" s="8">
        <f t="shared" ca="1" si="37"/>
        <v>2.8225656498500378</v>
      </c>
      <c r="N152" s="7">
        <f t="shared" ca="1" si="38"/>
        <v>6.7438503525369953E-3</v>
      </c>
      <c r="O152" s="7">
        <f t="shared" ca="1" si="25"/>
        <v>5.3454825742740013</v>
      </c>
      <c r="Q152" s="27">
        <f t="shared" ca="1" si="39"/>
        <v>9.3454825742740013</v>
      </c>
      <c r="R152" s="7">
        <f t="shared" ca="1" si="40"/>
        <v>4</v>
      </c>
      <c r="S152" s="7">
        <f t="shared" ca="1" si="41"/>
        <v>9.3454825742740013</v>
      </c>
      <c r="T152" s="7">
        <f t="shared" ca="1" si="42"/>
        <v>33.409266089212508</v>
      </c>
      <c r="U152" s="5">
        <f t="shared" ca="1" si="45"/>
        <v>16.704633044606254</v>
      </c>
      <c r="V152" s="33">
        <f t="shared" si="26"/>
        <v>20</v>
      </c>
      <c r="W152" s="7">
        <f t="shared" si="43"/>
        <v>20</v>
      </c>
      <c r="X152" s="6">
        <f t="shared" ca="1" si="27"/>
        <v>-3.2953669553937459</v>
      </c>
      <c r="Y152" s="7">
        <f t="shared" ca="1" si="44"/>
        <v>-1289.2301736911159</v>
      </c>
    </row>
    <row r="153" spans="1:25" x14ac:dyDescent="0.25">
      <c r="A153" s="7">
        <v>109</v>
      </c>
      <c r="B153" s="25">
        <f t="shared" si="28"/>
        <v>1.8166666666666667</v>
      </c>
      <c r="C153" s="5">
        <f t="shared" ca="1" si="29"/>
        <v>1.737226970967416</v>
      </c>
      <c r="D153" s="5">
        <f t="shared" ca="1" si="30"/>
        <v>9.5591263070957311</v>
      </c>
      <c r="E153" s="7">
        <f t="shared" si="31"/>
        <v>2</v>
      </c>
      <c r="F153" s="5">
        <f t="shared" si="32"/>
        <v>10.4</v>
      </c>
      <c r="G153" s="26">
        <f t="shared" ca="1" si="33"/>
        <v>33.710490111558997</v>
      </c>
      <c r="H153" s="7">
        <f t="shared" si="34"/>
        <v>0</v>
      </c>
      <c r="I153" s="5">
        <f t="shared" ca="1" si="35"/>
        <v>0.84087369290426928</v>
      </c>
      <c r="J153" s="6">
        <f t="shared" ca="1" si="23"/>
        <v>57.292186689905023</v>
      </c>
      <c r="K153" s="6">
        <f t="shared" ca="1" si="24"/>
        <v>2.1493348804604295E-3</v>
      </c>
      <c r="L153" s="27">
        <f t="shared" ca="1" si="36"/>
        <v>2.5226210787128078</v>
      </c>
      <c r="M153" s="8">
        <f t="shared" ca="1" si="37"/>
        <v>2.8646093344952512</v>
      </c>
      <c r="N153" s="7">
        <f t="shared" ca="1" si="38"/>
        <v>6.4480046413812886E-3</v>
      </c>
      <c r="O153" s="7">
        <f t="shared" ca="1" si="25"/>
        <v>5.3936784178494399</v>
      </c>
      <c r="Q153" s="27">
        <f t="shared" ca="1" si="39"/>
        <v>9.3936784178494399</v>
      </c>
      <c r="R153" s="7">
        <f t="shared" ca="1" si="40"/>
        <v>4</v>
      </c>
      <c r="S153" s="7">
        <f t="shared" ca="1" si="41"/>
        <v>9.3936784178494399</v>
      </c>
      <c r="T153" s="7">
        <f t="shared" ca="1" si="42"/>
        <v>33.710490111558997</v>
      </c>
      <c r="U153" s="5">
        <f t="shared" ca="1" si="45"/>
        <v>16.855245055779498</v>
      </c>
      <c r="V153" s="33">
        <f t="shared" si="26"/>
        <v>20</v>
      </c>
      <c r="W153" s="7">
        <f t="shared" si="43"/>
        <v>20</v>
      </c>
      <c r="X153" s="6">
        <f t="shared" ca="1" si="27"/>
        <v>-3.1447549442205016</v>
      </c>
      <c r="Y153" s="7">
        <f t="shared" ca="1" si="44"/>
        <v>-1292.3749286353363</v>
      </c>
    </row>
    <row r="154" spans="1:25" x14ac:dyDescent="0.25">
      <c r="A154" s="7">
        <v>110</v>
      </c>
      <c r="B154" s="25">
        <f t="shared" si="28"/>
        <v>1.8333333333333333</v>
      </c>
      <c r="C154" s="5">
        <f t="shared" ca="1" si="29"/>
        <v>1.7365860018068104</v>
      </c>
      <c r="D154" s="5">
        <f t="shared" ca="1" si="30"/>
        <v>9.5570752057817927</v>
      </c>
      <c r="E154" s="7">
        <f t="shared" si="31"/>
        <v>2</v>
      </c>
      <c r="F154" s="5">
        <f t="shared" si="32"/>
        <v>10.4</v>
      </c>
      <c r="G154" s="26">
        <f t="shared" ca="1" si="33"/>
        <v>34.010520380016253</v>
      </c>
      <c r="H154" s="7">
        <f t="shared" si="34"/>
        <v>0</v>
      </c>
      <c r="I154" s="5">
        <f t="shared" ca="1" si="35"/>
        <v>0.84292479421820765</v>
      </c>
      <c r="J154" s="6">
        <f t="shared" ca="1" si="23"/>
        <v>58.135111484123229</v>
      </c>
      <c r="K154" s="6">
        <f t="shared" ca="1" si="24"/>
        <v>2.0511013139383749E-3</v>
      </c>
      <c r="L154" s="27">
        <f t="shared" ca="1" si="36"/>
        <v>2.528774382654623</v>
      </c>
      <c r="M154" s="8">
        <f t="shared" ca="1" si="37"/>
        <v>2.9067555742061617</v>
      </c>
      <c r="N154" s="7">
        <f t="shared" ca="1" si="38"/>
        <v>6.1533039418151247E-3</v>
      </c>
      <c r="O154" s="7">
        <f t="shared" ca="1" si="25"/>
        <v>5.4416832608026002</v>
      </c>
      <c r="Q154" s="27">
        <f t="shared" ca="1" si="39"/>
        <v>9.4416832608026002</v>
      </c>
      <c r="R154" s="7">
        <f t="shared" ca="1" si="40"/>
        <v>4</v>
      </c>
      <c r="S154" s="7">
        <f t="shared" ca="1" si="41"/>
        <v>9.4416832608026002</v>
      </c>
      <c r="T154" s="7">
        <f t="shared" ca="1" si="42"/>
        <v>34.010520380016253</v>
      </c>
      <c r="U154" s="5">
        <f t="shared" ca="1" si="45"/>
        <v>17.005260190008126</v>
      </c>
      <c r="V154" s="33">
        <f t="shared" si="26"/>
        <v>20</v>
      </c>
      <c r="W154" s="7">
        <f t="shared" si="43"/>
        <v>20</v>
      </c>
      <c r="X154" s="6">
        <f t="shared" ca="1" si="27"/>
        <v>-2.9947398099918736</v>
      </c>
      <c r="Y154" s="7">
        <f t="shared" ca="1" si="44"/>
        <v>-1295.3696684453282</v>
      </c>
    </row>
    <row r="155" spans="1:25" x14ac:dyDescent="0.25">
      <c r="A155" s="7">
        <v>111</v>
      </c>
      <c r="B155" s="25">
        <f t="shared" si="28"/>
        <v>1.85</v>
      </c>
      <c r="C155" s="5">
        <f t="shared" ca="1" si="29"/>
        <v>1.7359756089792961</v>
      </c>
      <c r="D155" s="5">
        <f t="shared" ca="1" si="30"/>
        <v>9.5551219487337473</v>
      </c>
      <c r="E155" s="7">
        <f t="shared" si="31"/>
        <v>2</v>
      </c>
      <c r="F155" s="5">
        <f t="shared" si="32"/>
        <v>10.4</v>
      </c>
      <c r="G155" s="26">
        <f t="shared" ca="1" si="33"/>
        <v>34.309333760702309</v>
      </c>
      <c r="H155" s="7">
        <f t="shared" si="34"/>
        <v>0</v>
      </c>
      <c r="I155" s="5">
        <f t="shared" ca="1" si="35"/>
        <v>0.84487805126625304</v>
      </c>
      <c r="J155" s="6">
        <f t="shared" ca="1" si="23"/>
        <v>58.979989535389478</v>
      </c>
      <c r="K155" s="6">
        <f t="shared" ca="1" si="24"/>
        <v>1.953257048045387E-3</v>
      </c>
      <c r="L155" s="27">
        <f t="shared" ca="1" si="36"/>
        <v>2.5346341537987591</v>
      </c>
      <c r="M155" s="8">
        <f t="shared" ca="1" si="37"/>
        <v>2.9489994767694743</v>
      </c>
      <c r="N155" s="7">
        <f t="shared" ca="1" si="38"/>
        <v>5.8597711441361611E-3</v>
      </c>
      <c r="O155" s="7">
        <f t="shared" ca="1" si="25"/>
        <v>5.4894934017123695</v>
      </c>
      <c r="Q155" s="27">
        <f t="shared" ca="1" si="39"/>
        <v>9.4894934017123695</v>
      </c>
      <c r="R155" s="7">
        <f t="shared" ca="1" si="40"/>
        <v>4</v>
      </c>
      <c r="S155" s="7">
        <f t="shared" ca="1" si="41"/>
        <v>9.4894934017123695</v>
      </c>
      <c r="T155" s="7">
        <f t="shared" ca="1" si="42"/>
        <v>34.309333760702309</v>
      </c>
      <c r="U155" s="5">
        <f t="shared" ca="1" si="45"/>
        <v>17.154666880351154</v>
      </c>
      <c r="V155" s="33">
        <f t="shared" si="26"/>
        <v>20</v>
      </c>
      <c r="W155" s="7">
        <f t="shared" si="43"/>
        <v>20</v>
      </c>
      <c r="X155" s="6">
        <f t="shared" ca="1" si="27"/>
        <v>-2.8453331196488456</v>
      </c>
      <c r="Y155" s="7">
        <f t="shared" ca="1" si="44"/>
        <v>-1298.215001564977</v>
      </c>
    </row>
    <row r="156" spans="1:25" x14ac:dyDescent="0.25">
      <c r="A156" s="7">
        <v>112</v>
      </c>
      <c r="B156" s="25">
        <f t="shared" si="28"/>
        <v>1.8666666666666667</v>
      </c>
      <c r="C156" s="5">
        <f t="shared" ca="1" si="29"/>
        <v>1.7353956684708327</v>
      </c>
      <c r="D156" s="5">
        <f t="shared" ca="1" si="30"/>
        <v>9.5532661391066647</v>
      </c>
      <c r="E156" s="7">
        <f t="shared" si="31"/>
        <v>2</v>
      </c>
      <c r="F156" s="5">
        <f t="shared" si="32"/>
        <v>10.4</v>
      </c>
      <c r="G156" s="26">
        <f t="shared" ca="1" si="33"/>
        <v>34.606907383596223</v>
      </c>
      <c r="H156" s="7">
        <f t="shared" si="34"/>
        <v>0</v>
      </c>
      <c r="I156" s="5">
        <f t="shared" ca="1" si="35"/>
        <v>0.84673386089333569</v>
      </c>
      <c r="J156" s="6">
        <f t="shared" ca="1" si="23"/>
        <v>59.826723396282816</v>
      </c>
      <c r="K156" s="6">
        <f t="shared" ca="1" si="24"/>
        <v>1.8558096270826496E-3</v>
      </c>
      <c r="L156" s="27">
        <f t="shared" ca="1" si="36"/>
        <v>2.5402015826800071</v>
      </c>
      <c r="M156" s="8">
        <f t="shared" ca="1" si="37"/>
        <v>2.991336169814141</v>
      </c>
      <c r="N156" s="7">
        <f t="shared" ca="1" si="38"/>
        <v>5.5674288812479489E-3</v>
      </c>
      <c r="O156" s="7">
        <f t="shared" ca="1" si="25"/>
        <v>5.537105181375396</v>
      </c>
      <c r="Q156" s="27">
        <f t="shared" ca="1" si="39"/>
        <v>9.5371051813753951</v>
      </c>
      <c r="R156" s="7">
        <f t="shared" ca="1" si="40"/>
        <v>4</v>
      </c>
      <c r="S156" s="7">
        <f t="shared" ca="1" si="41"/>
        <v>9.5371051813753951</v>
      </c>
      <c r="T156" s="7">
        <f t="shared" ca="1" si="42"/>
        <v>34.606907383596223</v>
      </c>
      <c r="U156" s="5">
        <f t="shared" ca="1" si="45"/>
        <v>17.303453691798111</v>
      </c>
      <c r="V156" s="33">
        <f t="shared" si="26"/>
        <v>20</v>
      </c>
      <c r="W156" s="7">
        <f t="shared" si="43"/>
        <v>20</v>
      </c>
      <c r="X156" s="6">
        <f t="shared" ca="1" si="27"/>
        <v>-2.6965463082018886</v>
      </c>
      <c r="Y156" s="7">
        <f t="shared" ca="1" si="44"/>
        <v>-1300.911547873179</v>
      </c>
    </row>
    <row r="157" spans="1:25" x14ac:dyDescent="0.25">
      <c r="A157" s="7">
        <v>113</v>
      </c>
      <c r="B157" s="25">
        <f t="shared" si="28"/>
        <v>1.8833333333333333</v>
      </c>
      <c r="C157" s="5">
        <f t="shared" ca="1" si="29"/>
        <v>1.734846053936677</v>
      </c>
      <c r="D157" s="5">
        <f t="shared" ca="1" si="30"/>
        <v>9.5515073725973654</v>
      </c>
      <c r="E157" s="7">
        <f t="shared" si="31"/>
        <v>2</v>
      </c>
      <c r="F157" s="5">
        <f t="shared" si="32"/>
        <v>10.4</v>
      </c>
      <c r="G157" s="26">
        <f t="shared" ca="1" si="33"/>
        <v>34.903218643250476</v>
      </c>
      <c r="H157" s="7">
        <f t="shared" si="34"/>
        <v>0</v>
      </c>
      <c r="I157" s="5">
        <f t="shared" ca="1" si="35"/>
        <v>0.84849262740263498</v>
      </c>
      <c r="J157" s="6">
        <f t="shared" ca="1" si="23"/>
        <v>60.675216023685451</v>
      </c>
      <c r="K157" s="6">
        <f t="shared" ca="1" si="24"/>
        <v>1.7587665092992921E-3</v>
      </c>
      <c r="L157" s="27">
        <f t="shared" ca="1" si="36"/>
        <v>2.5454778822079049</v>
      </c>
      <c r="M157" s="8">
        <f t="shared" ca="1" si="37"/>
        <v>3.0337608011842727</v>
      </c>
      <c r="N157" s="7">
        <f t="shared" ca="1" si="38"/>
        <v>5.2762995278978764E-3</v>
      </c>
      <c r="O157" s="7">
        <f t="shared" ca="1" si="25"/>
        <v>5.5845149829200755</v>
      </c>
      <c r="Q157" s="27">
        <f t="shared" ca="1" si="39"/>
        <v>9.5845149829200764</v>
      </c>
      <c r="R157" s="7">
        <f t="shared" ca="1" si="40"/>
        <v>4</v>
      </c>
      <c r="S157" s="7">
        <f t="shared" ca="1" si="41"/>
        <v>9.5845149829200764</v>
      </c>
      <c r="T157" s="7">
        <f t="shared" ca="1" si="42"/>
        <v>34.903218643250476</v>
      </c>
      <c r="U157" s="5">
        <f t="shared" ca="1" si="45"/>
        <v>17.451609321625238</v>
      </c>
      <c r="V157" s="33">
        <f t="shared" si="26"/>
        <v>20</v>
      </c>
      <c r="W157" s="7">
        <f t="shared" si="43"/>
        <v>20</v>
      </c>
      <c r="X157" s="6">
        <f t="shared" ca="1" si="27"/>
        <v>-2.5483906783747621</v>
      </c>
      <c r="Y157" s="7">
        <f t="shared" ca="1" si="44"/>
        <v>-1303.4599385515537</v>
      </c>
    </row>
    <row r="158" spans="1:25" x14ac:dyDescent="0.25">
      <c r="A158" s="7">
        <v>114</v>
      </c>
      <c r="B158" s="25">
        <f t="shared" si="28"/>
        <v>1.9</v>
      </c>
      <c r="C158" s="5">
        <f t="shared" ca="1" si="29"/>
        <v>1.7343266367283459</v>
      </c>
      <c r="D158" s="5">
        <f t="shared" ca="1" si="30"/>
        <v>9.5498452375307075</v>
      </c>
      <c r="E158" s="7">
        <f t="shared" si="31"/>
        <v>2</v>
      </c>
      <c r="F158" s="5">
        <f t="shared" si="32"/>
        <v>10.4</v>
      </c>
      <c r="G158" s="26">
        <f t="shared" ca="1" si="33"/>
        <v>35.198245199472431</v>
      </c>
      <c r="H158" s="7">
        <f t="shared" si="34"/>
        <v>0</v>
      </c>
      <c r="I158" s="5">
        <f t="shared" ca="1" si="35"/>
        <v>0.85015476246929289</v>
      </c>
      <c r="J158" s="6">
        <f t="shared" ca="1" si="23"/>
        <v>61.525370786154745</v>
      </c>
      <c r="K158" s="6">
        <f t="shared" ca="1" si="24"/>
        <v>1.6621350666579104E-3</v>
      </c>
      <c r="L158" s="27">
        <f t="shared" ca="1" si="36"/>
        <v>2.5504642874078787</v>
      </c>
      <c r="M158" s="8">
        <f t="shared" ca="1" si="37"/>
        <v>3.0762685393077374</v>
      </c>
      <c r="N158" s="7">
        <f t="shared" ca="1" si="38"/>
        <v>4.9864051999737313E-3</v>
      </c>
      <c r="O158" s="7">
        <f t="shared" ca="1" si="25"/>
        <v>5.6317192319155893</v>
      </c>
      <c r="Q158" s="27">
        <f t="shared" ca="1" si="39"/>
        <v>9.6317192319155893</v>
      </c>
      <c r="R158" s="7">
        <f t="shared" ca="1" si="40"/>
        <v>4</v>
      </c>
      <c r="S158" s="7">
        <f t="shared" ca="1" si="41"/>
        <v>9.6317192319155893</v>
      </c>
      <c r="T158" s="7">
        <f t="shared" ca="1" si="42"/>
        <v>35.198245199472431</v>
      </c>
      <c r="U158" s="5">
        <f t="shared" ca="1" si="45"/>
        <v>17.599122599736216</v>
      </c>
      <c r="V158" s="33">
        <f t="shared" si="26"/>
        <v>20</v>
      </c>
      <c r="W158" s="7">
        <f t="shared" si="43"/>
        <v>20</v>
      </c>
      <c r="X158" s="6">
        <f t="shared" ca="1" si="27"/>
        <v>-2.4008774002637843</v>
      </c>
      <c r="Y158" s="7">
        <f t="shared" ca="1" si="44"/>
        <v>-1305.8608159518176</v>
      </c>
    </row>
    <row r="159" spans="1:25" x14ac:dyDescent="0.25">
      <c r="A159" s="7">
        <v>115</v>
      </c>
      <c r="B159" s="25">
        <f t="shared" si="28"/>
        <v>1.9166666666666667</v>
      </c>
      <c r="C159" s="5">
        <f t="shared" ca="1" si="29"/>
        <v>1.7338372859206486</v>
      </c>
      <c r="D159" s="5">
        <f t="shared" ca="1" si="30"/>
        <v>9.5482793149460754</v>
      </c>
      <c r="E159" s="7">
        <f t="shared" si="31"/>
        <v>2</v>
      </c>
      <c r="F159" s="5">
        <f t="shared" si="32"/>
        <v>10.4</v>
      </c>
      <c r="G159" s="26">
        <f t="shared" ca="1" si="33"/>
        <v>35.491964977975655</v>
      </c>
      <c r="H159" s="7">
        <f t="shared" si="34"/>
        <v>0</v>
      </c>
      <c r="I159" s="5">
        <f t="shared" ca="1" si="35"/>
        <v>0.85172068505392495</v>
      </c>
      <c r="J159" s="6">
        <f t="shared" ca="1" si="23"/>
        <v>62.377091471208672</v>
      </c>
      <c r="K159" s="6">
        <f t="shared" ca="1" si="24"/>
        <v>1.5659225846320624E-3</v>
      </c>
      <c r="L159" s="27">
        <f t="shared" ca="1" si="36"/>
        <v>2.5551620551617749</v>
      </c>
      <c r="M159" s="8">
        <f t="shared" ca="1" si="37"/>
        <v>3.1188545735604336</v>
      </c>
      <c r="N159" s="7">
        <f t="shared" ca="1" si="38"/>
        <v>4.6977677538961871E-3</v>
      </c>
      <c r="O159" s="7">
        <f t="shared" ca="1" si="25"/>
        <v>5.6787143964761047</v>
      </c>
      <c r="Q159" s="27">
        <f t="shared" ca="1" si="39"/>
        <v>9.6787143964761047</v>
      </c>
      <c r="R159" s="7">
        <f t="shared" ca="1" si="40"/>
        <v>4</v>
      </c>
      <c r="S159" s="7">
        <f t="shared" ca="1" si="41"/>
        <v>9.6787143964761047</v>
      </c>
      <c r="T159" s="7">
        <f t="shared" ca="1" si="42"/>
        <v>35.491964977975655</v>
      </c>
      <c r="U159" s="5">
        <f t="shared" ca="1" si="45"/>
        <v>17.745982488987828</v>
      </c>
      <c r="V159" s="33">
        <f t="shared" si="26"/>
        <v>20</v>
      </c>
      <c r="W159" s="7">
        <f t="shared" si="43"/>
        <v>20</v>
      </c>
      <c r="X159" s="6">
        <f t="shared" ca="1" si="27"/>
        <v>-2.2540175110121723</v>
      </c>
      <c r="Y159" s="7">
        <f t="shared" ca="1" si="44"/>
        <v>-1308.1148334628297</v>
      </c>
    </row>
    <row r="160" spans="1:25" x14ac:dyDescent="0.25">
      <c r="A160" s="7">
        <v>116</v>
      </c>
      <c r="B160" s="25">
        <f t="shared" si="28"/>
        <v>1.9333333333333333</v>
      </c>
      <c r="C160" s="5">
        <f t="shared" ca="1" si="29"/>
        <v>1.7333778683387864</v>
      </c>
      <c r="D160" s="5">
        <f t="shared" ca="1" si="30"/>
        <v>9.546809178684116</v>
      </c>
      <c r="E160" s="7">
        <f t="shared" si="31"/>
        <v>2</v>
      </c>
      <c r="F160" s="5">
        <f t="shared" si="32"/>
        <v>10.4</v>
      </c>
      <c r="G160" s="26">
        <f t="shared" ca="1" si="33"/>
        <v>35.784356170998485</v>
      </c>
      <c r="H160" s="7">
        <f t="shared" si="34"/>
        <v>0</v>
      </c>
      <c r="I160" s="5">
        <f t="shared" ca="1" si="35"/>
        <v>0.85319082131588431</v>
      </c>
      <c r="J160" s="6">
        <f t="shared" ca="1" si="23"/>
        <v>63.230282292524556</v>
      </c>
      <c r="K160" s="6">
        <f t="shared" ca="1" si="24"/>
        <v>1.4701362619593539E-3</v>
      </c>
      <c r="L160" s="27">
        <f t="shared" ca="1" si="36"/>
        <v>2.5595724639476529</v>
      </c>
      <c r="M160" s="8">
        <f t="shared" ca="1" si="37"/>
        <v>3.161514114626228</v>
      </c>
      <c r="N160" s="7">
        <f t="shared" ca="1" si="38"/>
        <v>4.4104087858780616E-3</v>
      </c>
      <c r="O160" s="7">
        <f t="shared" ca="1" si="25"/>
        <v>5.725496987359759</v>
      </c>
      <c r="Q160" s="27">
        <f t="shared" ca="1" si="39"/>
        <v>9.7254969873597581</v>
      </c>
      <c r="R160" s="7">
        <f t="shared" ca="1" si="40"/>
        <v>4</v>
      </c>
      <c r="S160" s="7">
        <f t="shared" ca="1" si="41"/>
        <v>9.7254969873597581</v>
      </c>
      <c r="T160" s="7">
        <f t="shared" ca="1" si="42"/>
        <v>35.784356170998485</v>
      </c>
      <c r="U160" s="5">
        <f t="shared" ca="1" si="45"/>
        <v>17.892178085499243</v>
      </c>
      <c r="V160" s="33">
        <f t="shared" si="26"/>
        <v>20</v>
      </c>
      <c r="W160" s="7">
        <f t="shared" si="43"/>
        <v>20</v>
      </c>
      <c r="X160" s="6">
        <f t="shared" ca="1" si="27"/>
        <v>-2.1078219145007573</v>
      </c>
      <c r="Y160" s="7">
        <f t="shared" ca="1" si="44"/>
        <v>-1310.2226553773305</v>
      </c>
    </row>
    <row r="161" spans="1:25" x14ac:dyDescent="0.25">
      <c r="A161" s="7">
        <v>117</v>
      </c>
      <c r="B161" s="25">
        <f t="shared" si="28"/>
        <v>1.95</v>
      </c>
      <c r="C161" s="5">
        <f t="shared" ca="1" si="29"/>
        <v>1.7329482485855123</v>
      </c>
      <c r="D161" s="5">
        <f t="shared" ca="1" si="30"/>
        <v>9.5454343954736398</v>
      </c>
      <c r="E161" s="7">
        <f t="shared" si="31"/>
        <v>2</v>
      </c>
      <c r="F161" s="5">
        <f t="shared" si="32"/>
        <v>10.4</v>
      </c>
      <c r="G161" s="26">
        <f t="shared" ca="1" si="33"/>
        <v>36.075397237894101</v>
      </c>
      <c r="H161" s="7">
        <f t="shared" si="34"/>
        <v>0</v>
      </c>
      <c r="I161" s="5">
        <f t="shared" ca="1" si="35"/>
        <v>0.85456560452636054</v>
      </c>
      <c r="J161" s="6">
        <f t="shared" ca="1" si="23"/>
        <v>64.084847897050921</v>
      </c>
      <c r="K161" s="6">
        <f t="shared" ca="1" si="24"/>
        <v>1.3747832104762381E-3</v>
      </c>
      <c r="L161" s="27">
        <f t="shared" ca="1" si="36"/>
        <v>2.5636968135790816</v>
      </c>
      <c r="M161" s="8">
        <f t="shared" ca="1" si="37"/>
        <v>3.204242394852546</v>
      </c>
      <c r="N161" s="7">
        <f t="shared" ca="1" si="38"/>
        <v>4.1243496314287142E-3</v>
      </c>
      <c r="O161" s="7">
        <f t="shared" ca="1" si="25"/>
        <v>5.7720635580630564</v>
      </c>
      <c r="Q161" s="27">
        <f t="shared" ca="1" si="39"/>
        <v>9.7720635580630564</v>
      </c>
      <c r="R161" s="7">
        <f t="shared" ca="1" si="40"/>
        <v>4</v>
      </c>
      <c r="S161" s="7">
        <f t="shared" ca="1" si="41"/>
        <v>9.7720635580630564</v>
      </c>
      <c r="T161" s="7">
        <f t="shared" ca="1" si="42"/>
        <v>36.075397237894101</v>
      </c>
      <c r="U161" s="5">
        <f t="shared" ca="1" si="45"/>
        <v>18.037698618947051</v>
      </c>
      <c r="V161" s="33">
        <f t="shared" si="26"/>
        <v>20</v>
      </c>
      <c r="W161" s="7">
        <f t="shared" si="43"/>
        <v>20</v>
      </c>
      <c r="X161" s="6">
        <f t="shared" ca="1" si="27"/>
        <v>-1.9623013810529493</v>
      </c>
      <c r="Y161" s="7">
        <f t="shared" ca="1" si="44"/>
        <v>-1312.1849567583834</v>
      </c>
    </row>
    <row r="162" spans="1:25" x14ac:dyDescent="0.25">
      <c r="A162" s="7">
        <v>118</v>
      </c>
      <c r="B162" s="25">
        <f t="shared" si="28"/>
        <v>1.9666666666666666</v>
      </c>
      <c r="C162" s="5">
        <f t="shared" ca="1" si="29"/>
        <v>1.732548289068355</v>
      </c>
      <c r="D162" s="5">
        <f t="shared" ca="1" si="30"/>
        <v>9.544154525018735</v>
      </c>
      <c r="E162" s="7">
        <f t="shared" si="31"/>
        <v>2</v>
      </c>
      <c r="F162" s="5">
        <f t="shared" si="32"/>
        <v>10.4</v>
      </c>
      <c r="G162" s="26">
        <f t="shared" ca="1" si="33"/>
        <v>36.365066905688245</v>
      </c>
      <c r="H162" s="7">
        <f t="shared" si="34"/>
        <v>0</v>
      </c>
      <c r="I162" s="5">
        <f t="shared" ca="1" si="35"/>
        <v>0.8558454749812654</v>
      </c>
      <c r="J162" s="6">
        <f t="shared" ca="1" si="23"/>
        <v>64.940693372032186</v>
      </c>
      <c r="K162" s="6">
        <f t="shared" ca="1" si="24"/>
        <v>1.2798704549048523E-3</v>
      </c>
      <c r="L162" s="27">
        <f t="shared" ca="1" si="36"/>
        <v>2.5675364249437962</v>
      </c>
      <c r="M162" s="8">
        <f t="shared" ca="1" si="37"/>
        <v>3.2470346686016094</v>
      </c>
      <c r="N162" s="7">
        <f t="shared" ca="1" si="38"/>
        <v>3.8396113647145569E-3</v>
      </c>
      <c r="O162" s="7">
        <f t="shared" ca="1" si="25"/>
        <v>5.8184107049101197</v>
      </c>
      <c r="Q162" s="27">
        <f t="shared" ca="1" si="39"/>
        <v>9.8184107049101197</v>
      </c>
      <c r="R162" s="7">
        <f t="shared" ca="1" si="40"/>
        <v>4</v>
      </c>
      <c r="S162" s="7">
        <f t="shared" ca="1" si="41"/>
        <v>9.8184107049101197</v>
      </c>
      <c r="T162" s="7">
        <f t="shared" ca="1" si="42"/>
        <v>36.365066905688245</v>
      </c>
      <c r="U162" s="5">
        <f t="shared" ca="1" si="45"/>
        <v>18.182533452844122</v>
      </c>
      <c r="V162" s="33">
        <f t="shared" si="26"/>
        <v>20</v>
      </c>
      <c r="W162" s="7">
        <f t="shared" si="43"/>
        <v>20</v>
      </c>
      <c r="X162" s="6">
        <f t="shared" ca="1" si="27"/>
        <v>-1.8174665471558775</v>
      </c>
      <c r="Y162" s="7">
        <f t="shared" ca="1" si="44"/>
        <v>-1314.0024233055392</v>
      </c>
    </row>
    <row r="163" spans="1:25" x14ac:dyDescent="0.25">
      <c r="A163" s="7">
        <v>119</v>
      </c>
      <c r="B163" s="25">
        <f t="shared" si="28"/>
        <v>1.9833333333333334</v>
      </c>
      <c r="C163" s="5">
        <f t="shared" ca="1" si="29"/>
        <v>1.7321778500268965</v>
      </c>
      <c r="D163" s="5">
        <f t="shared" ca="1" si="30"/>
        <v>9.5429691200860685</v>
      </c>
      <c r="E163" s="7">
        <f t="shared" si="31"/>
        <v>2</v>
      </c>
      <c r="F163" s="5">
        <f t="shared" si="32"/>
        <v>10.4</v>
      </c>
      <c r="G163" s="26">
        <f t="shared" ca="1" si="33"/>
        <v>36.653344169606882</v>
      </c>
      <c r="H163" s="7">
        <f t="shared" si="34"/>
        <v>0</v>
      </c>
      <c r="I163" s="5">
        <f t="shared" ca="1" si="35"/>
        <v>0.8570308799139319</v>
      </c>
      <c r="J163" s="6">
        <f t="shared" ca="1" si="23"/>
        <v>65.797724251946121</v>
      </c>
      <c r="K163" s="6">
        <f t="shared" ca="1" si="24"/>
        <v>1.1854049326665006E-3</v>
      </c>
      <c r="L163" s="27">
        <f t="shared" ca="1" si="36"/>
        <v>2.5710926397417957</v>
      </c>
      <c r="M163" s="8">
        <f t="shared" ca="1" si="37"/>
        <v>3.2898862125973061</v>
      </c>
      <c r="N163" s="7">
        <f t="shared" ca="1" si="38"/>
        <v>3.5562147979995018E-3</v>
      </c>
      <c r="O163" s="7">
        <f t="shared" ca="1" si="25"/>
        <v>5.8645350671371013</v>
      </c>
      <c r="Q163" s="27">
        <f t="shared" ca="1" si="39"/>
        <v>9.8645350671371013</v>
      </c>
      <c r="R163" s="7">
        <f t="shared" ca="1" si="40"/>
        <v>4</v>
      </c>
      <c r="S163" s="7">
        <f t="shared" ca="1" si="41"/>
        <v>9.8645350671371013</v>
      </c>
      <c r="T163" s="7">
        <f t="shared" ca="1" si="42"/>
        <v>36.653344169606882</v>
      </c>
      <c r="U163" s="5">
        <f t="shared" ca="1" si="45"/>
        <v>18.326672084803441</v>
      </c>
      <c r="V163" s="33">
        <f t="shared" si="26"/>
        <v>20</v>
      </c>
      <c r="W163" s="7">
        <f t="shared" si="43"/>
        <v>20</v>
      </c>
      <c r="X163" s="6">
        <f t="shared" ca="1" si="27"/>
        <v>-1.673327915196559</v>
      </c>
      <c r="Y163" s="7">
        <f t="shared" ca="1" si="44"/>
        <v>-1315.6757512207357</v>
      </c>
    </row>
    <row r="164" spans="1:25" x14ac:dyDescent="0.25">
      <c r="A164" s="7">
        <v>120</v>
      </c>
      <c r="B164" s="25">
        <f t="shared" si="28"/>
        <v>2</v>
      </c>
      <c r="C164" s="5">
        <f t="shared" ca="1" si="29"/>
        <v>1.7318367895601048</v>
      </c>
      <c r="D164" s="5">
        <f t="shared" ca="1" si="30"/>
        <v>9.5418777265923342</v>
      </c>
      <c r="E164" s="7">
        <f t="shared" si="31"/>
        <v>2</v>
      </c>
      <c r="F164" s="5">
        <f t="shared" si="32"/>
        <v>10.4</v>
      </c>
      <c r="G164" s="26">
        <f t="shared" ca="1" si="33"/>
        <v>36.940208293574315</v>
      </c>
      <c r="H164" s="7">
        <f t="shared" si="34"/>
        <v>0</v>
      </c>
      <c r="I164" s="5">
        <f t="shared" ca="1" si="35"/>
        <v>0.85812227340766611</v>
      </c>
      <c r="J164" s="6">
        <f t="shared" ca="1" si="23"/>
        <v>66.65584652535378</v>
      </c>
      <c r="K164" s="6">
        <f t="shared" ca="1" si="24"/>
        <v>1.0913934937342162E-3</v>
      </c>
      <c r="L164" s="27">
        <f t="shared" ca="1" si="36"/>
        <v>2.5743668202229983</v>
      </c>
      <c r="M164" s="8">
        <f t="shared" ca="1" si="37"/>
        <v>3.3327923262676893</v>
      </c>
      <c r="N164" s="7">
        <f t="shared" ca="1" si="38"/>
        <v>3.2741804812026487E-3</v>
      </c>
      <c r="O164" s="7">
        <f t="shared" ca="1" si="25"/>
        <v>5.9104333269718907</v>
      </c>
      <c r="Q164" s="27">
        <f t="shared" ca="1" si="39"/>
        <v>9.9104333269718907</v>
      </c>
      <c r="R164" s="7">
        <f t="shared" ca="1" si="40"/>
        <v>4</v>
      </c>
      <c r="S164" s="7">
        <f t="shared" ca="1" si="41"/>
        <v>9.9104333269718907</v>
      </c>
      <c r="T164" s="7">
        <f t="shared" ca="1" si="42"/>
        <v>36.940208293574315</v>
      </c>
      <c r="U164" s="5">
        <f t="shared" ca="1" si="45"/>
        <v>18.470104146787158</v>
      </c>
      <c r="V164" s="33">
        <f t="shared" si="26"/>
        <v>20</v>
      </c>
      <c r="W164" s="7">
        <f t="shared" si="43"/>
        <v>20</v>
      </c>
      <c r="X164" s="6">
        <f t="shared" ca="1" si="27"/>
        <v>-1.5298958532128424</v>
      </c>
      <c r="Y164" s="7">
        <f t="shared" ca="1" si="44"/>
        <v>-1317.2056470739485</v>
      </c>
    </row>
    <row r="165" spans="1:25" x14ac:dyDescent="0.25">
      <c r="A165" s="7">
        <v>121</v>
      </c>
      <c r="B165" s="25">
        <f t="shared" si="28"/>
        <v>2.0166666666666666</v>
      </c>
      <c r="C165" s="5">
        <f t="shared" ca="1" si="29"/>
        <v>1.7315249636537176</v>
      </c>
      <c r="D165" s="5">
        <f t="shared" ca="1" si="30"/>
        <v>9.5408798836918951</v>
      </c>
      <c r="E165" s="7">
        <f t="shared" si="31"/>
        <v>2</v>
      </c>
      <c r="F165" s="5">
        <f t="shared" si="32"/>
        <v>10.4</v>
      </c>
      <c r="G165" s="26">
        <f t="shared" ca="1" si="33"/>
        <v>37.225638810679548</v>
      </c>
      <c r="H165" s="7">
        <f t="shared" si="34"/>
        <v>0</v>
      </c>
      <c r="I165" s="5">
        <f t="shared" ca="1" si="35"/>
        <v>0.85912011630810525</v>
      </c>
      <c r="J165" s="6">
        <f t="shared" ca="1" si="23"/>
        <v>67.514966641661886</v>
      </c>
      <c r="K165" s="6">
        <f t="shared" ca="1" si="24"/>
        <v>9.978429004391387E-4</v>
      </c>
      <c r="L165" s="27">
        <f t="shared" ca="1" si="36"/>
        <v>2.5773603489243158</v>
      </c>
      <c r="M165" s="8">
        <f t="shared" ca="1" si="37"/>
        <v>3.3757483320830945</v>
      </c>
      <c r="N165" s="7">
        <f t="shared" ca="1" si="38"/>
        <v>2.9935287013174161E-3</v>
      </c>
      <c r="O165" s="7">
        <f t="shared" ca="1" si="25"/>
        <v>5.9561022097087282</v>
      </c>
      <c r="Q165" s="27">
        <f t="shared" ca="1" si="39"/>
        <v>9.9561022097087282</v>
      </c>
      <c r="R165" s="7">
        <f t="shared" ca="1" si="40"/>
        <v>4</v>
      </c>
      <c r="S165" s="7">
        <f t="shared" ca="1" si="41"/>
        <v>9.9561022097087282</v>
      </c>
      <c r="T165" s="7">
        <f t="shared" ca="1" si="42"/>
        <v>37.225638810679548</v>
      </c>
      <c r="U165" s="5">
        <f t="shared" ca="1" si="45"/>
        <v>18.612819405339774</v>
      </c>
      <c r="V165" s="33">
        <f t="shared" si="26"/>
        <v>20</v>
      </c>
      <c r="W165" s="7">
        <f t="shared" si="43"/>
        <v>20</v>
      </c>
      <c r="X165" s="6">
        <f t="shared" ca="1" si="27"/>
        <v>-1.3871805946602258</v>
      </c>
      <c r="Y165" s="7">
        <f t="shared" ca="1" si="44"/>
        <v>-1318.5928276686088</v>
      </c>
    </row>
    <row r="166" spans="1:25" x14ac:dyDescent="0.25">
      <c r="A166" s="7">
        <v>122</v>
      </c>
      <c r="B166" s="25">
        <f t="shared" si="28"/>
        <v>2.0333333333333332</v>
      </c>
      <c r="C166" s="5">
        <f t="shared" ca="1" si="29"/>
        <v>1.7312422262076721</v>
      </c>
      <c r="D166" s="5">
        <f t="shared" ca="1" si="30"/>
        <v>9.5399751238645507</v>
      </c>
      <c r="E166" s="7">
        <f t="shared" si="31"/>
        <v>2</v>
      </c>
      <c r="F166" s="5">
        <f t="shared" si="32"/>
        <v>10.4</v>
      </c>
      <c r="G166" s="26">
        <f t="shared" ca="1" si="33"/>
        <v>37.509615523614059</v>
      </c>
      <c r="H166" s="7">
        <f t="shared" si="34"/>
        <v>0</v>
      </c>
      <c r="I166" s="5">
        <f t="shared" ca="1" si="35"/>
        <v>0.86002487613544965</v>
      </c>
      <c r="J166" s="6">
        <f t="shared" ca="1" si="23"/>
        <v>68.374991517797341</v>
      </c>
      <c r="K166" s="6">
        <f t="shared" ca="1" si="24"/>
        <v>9.0475982734439242E-4</v>
      </c>
      <c r="L166" s="27">
        <f t="shared" ca="1" si="36"/>
        <v>2.5800746284063489</v>
      </c>
      <c r="M166" s="8">
        <f t="shared" ca="1" si="37"/>
        <v>3.4187495758898674</v>
      </c>
      <c r="N166" s="7">
        <f t="shared" ca="1" si="38"/>
        <v>2.7142794820331773E-3</v>
      </c>
      <c r="O166" s="7">
        <f t="shared" ca="1" si="25"/>
        <v>6.0015384837782495</v>
      </c>
      <c r="Q166" s="27">
        <f t="shared" ca="1" si="39"/>
        <v>10.001538483778249</v>
      </c>
      <c r="R166" s="7">
        <f t="shared" ca="1" si="40"/>
        <v>4</v>
      </c>
      <c r="S166" s="7">
        <f t="shared" ca="1" si="41"/>
        <v>10.001538483778249</v>
      </c>
      <c r="T166" s="7">
        <f t="shared" ca="1" si="42"/>
        <v>37.509615523614059</v>
      </c>
      <c r="U166" s="5">
        <f t="shared" ca="1" si="45"/>
        <v>18.754807761807029</v>
      </c>
      <c r="V166" s="33">
        <f t="shared" si="26"/>
        <v>20</v>
      </c>
      <c r="W166" s="7">
        <f t="shared" si="43"/>
        <v>20</v>
      </c>
      <c r="X166" s="6">
        <f t="shared" ca="1" si="27"/>
        <v>-1.2451922381929705</v>
      </c>
      <c r="Y166" s="7">
        <f t="shared" ca="1" si="44"/>
        <v>-1319.8380199068017</v>
      </c>
    </row>
    <row r="167" spans="1:25" x14ac:dyDescent="0.25">
      <c r="A167" s="7">
        <v>123</v>
      </c>
      <c r="B167" s="25">
        <f t="shared" si="28"/>
        <v>2.0499999999999998</v>
      </c>
      <c r="C167" s="5">
        <f t="shared" ca="1" si="29"/>
        <v>1.7309884290635817</v>
      </c>
      <c r="D167" s="5">
        <f t="shared" ca="1" si="30"/>
        <v>9.5391629730034619</v>
      </c>
      <c r="E167" s="7">
        <f t="shared" si="31"/>
        <v>2</v>
      </c>
      <c r="F167" s="5">
        <f t="shared" si="32"/>
        <v>10.4</v>
      </c>
      <c r="G167" s="26">
        <f t="shared" ca="1" si="33"/>
        <v>37.792118505078598</v>
      </c>
      <c r="H167" s="7">
        <f t="shared" si="34"/>
        <v>0</v>
      </c>
      <c r="I167" s="5">
        <f t="shared" ca="1" si="35"/>
        <v>0.86083702699653841</v>
      </c>
      <c r="J167" s="6">
        <f t="shared" ca="1" si="23"/>
        <v>69.235828544793875</v>
      </c>
      <c r="K167" s="6">
        <f t="shared" ca="1" si="24"/>
        <v>8.1215086108876733E-4</v>
      </c>
      <c r="L167" s="27">
        <f t="shared" ca="1" si="36"/>
        <v>2.5825110809896152</v>
      </c>
      <c r="M167" s="8">
        <f t="shared" ca="1" si="37"/>
        <v>3.4617914272396941</v>
      </c>
      <c r="N167" s="7">
        <f t="shared" ca="1" si="38"/>
        <v>2.436452583266302E-3</v>
      </c>
      <c r="O167" s="7">
        <f t="shared" ca="1" si="25"/>
        <v>6.0467389608125757</v>
      </c>
      <c r="Q167" s="27">
        <f t="shared" ca="1" si="39"/>
        <v>10.046738960812576</v>
      </c>
      <c r="R167" s="7">
        <f t="shared" ca="1" si="40"/>
        <v>4</v>
      </c>
      <c r="S167" s="7">
        <f t="shared" ca="1" si="41"/>
        <v>10.046738960812576</v>
      </c>
      <c r="T167" s="7">
        <f t="shared" ca="1" si="42"/>
        <v>37.792118505078598</v>
      </c>
      <c r="U167" s="5">
        <f t="shared" ca="1" si="45"/>
        <v>18.896059252539299</v>
      </c>
      <c r="V167" s="33">
        <f t="shared" si="26"/>
        <v>20</v>
      </c>
      <c r="W167" s="7">
        <f t="shared" si="43"/>
        <v>20</v>
      </c>
      <c r="X167" s="6">
        <f t="shared" ca="1" si="27"/>
        <v>-1.103940747460701</v>
      </c>
      <c r="Y167" s="7">
        <f t="shared" ca="1" si="44"/>
        <v>-1320.9419606542624</v>
      </c>
    </row>
    <row r="168" spans="1:25" x14ac:dyDescent="0.25">
      <c r="A168" s="7">
        <v>124</v>
      </c>
      <c r="B168" s="25">
        <f t="shared" si="28"/>
        <v>2.0666666666666669</v>
      </c>
      <c r="C168" s="5">
        <f t="shared" ca="1" si="29"/>
        <v>1.7307634220322523</v>
      </c>
      <c r="D168" s="5">
        <f t="shared" ca="1" si="30"/>
        <v>9.5384429505032067</v>
      </c>
      <c r="E168" s="7">
        <f t="shared" si="31"/>
        <v>2</v>
      </c>
      <c r="F168" s="5">
        <f t="shared" si="32"/>
        <v>10.4</v>
      </c>
      <c r="G168" s="26">
        <f t="shared" ca="1" si="33"/>
        <v>38.073128098160502</v>
      </c>
      <c r="H168" s="7">
        <f t="shared" si="34"/>
        <v>0</v>
      </c>
      <c r="I168" s="5">
        <f t="shared" ca="1" si="35"/>
        <v>0.86155704949679368</v>
      </c>
      <c r="J168" s="6">
        <f t="shared" ca="1" si="23"/>
        <v>70.097385594290671</v>
      </c>
      <c r="K168" s="6">
        <f t="shared" ca="1" si="24"/>
        <v>7.2002250025526848E-4</v>
      </c>
      <c r="L168" s="27">
        <f t="shared" ca="1" si="36"/>
        <v>2.584671148490381</v>
      </c>
      <c r="M168" s="8">
        <f t="shared" ca="1" si="37"/>
        <v>3.5048692797145335</v>
      </c>
      <c r="N168" s="7">
        <f t="shared" ca="1" si="38"/>
        <v>2.1600675007658054E-3</v>
      </c>
      <c r="O168" s="7">
        <f t="shared" ca="1" si="25"/>
        <v>6.0917004957056804</v>
      </c>
      <c r="Q168" s="27">
        <f t="shared" ca="1" si="39"/>
        <v>10.09170049570568</v>
      </c>
      <c r="R168" s="7">
        <f t="shared" ca="1" si="40"/>
        <v>4</v>
      </c>
      <c r="S168" s="7">
        <f t="shared" ca="1" si="41"/>
        <v>10.09170049570568</v>
      </c>
      <c r="T168" s="7">
        <f t="shared" ca="1" si="42"/>
        <v>38.073128098160502</v>
      </c>
      <c r="U168" s="5">
        <f t="shared" ca="1" si="45"/>
        <v>19.036564049080251</v>
      </c>
      <c r="V168" s="33">
        <f t="shared" si="26"/>
        <v>20</v>
      </c>
      <c r="W168" s="7">
        <f t="shared" si="43"/>
        <v>20</v>
      </c>
      <c r="X168" s="6">
        <f t="shared" ca="1" si="27"/>
        <v>-0.96343595091974876</v>
      </c>
      <c r="Y168" s="7">
        <f t="shared" ca="1" si="44"/>
        <v>-1321.9053966051822</v>
      </c>
    </row>
    <row r="169" spans="1:25" x14ac:dyDescent="0.25">
      <c r="A169" s="7">
        <v>125</v>
      </c>
      <c r="B169" s="25">
        <f t="shared" si="28"/>
        <v>2.0833333333333335</v>
      </c>
      <c r="C169" s="5">
        <f t="shared" ca="1" si="29"/>
        <v>1.7305670529212367</v>
      </c>
      <c r="D169" s="5">
        <f t="shared" ca="1" si="30"/>
        <v>9.5378145693479581</v>
      </c>
      <c r="E169" s="7">
        <f t="shared" si="31"/>
        <v>2</v>
      </c>
      <c r="F169" s="5">
        <f t="shared" si="32"/>
        <v>10.4</v>
      </c>
      <c r="G169" s="26">
        <f t="shared" ca="1" si="33"/>
        <v>38.3526249166813</v>
      </c>
      <c r="H169" s="7">
        <f t="shared" si="34"/>
        <v>0</v>
      </c>
      <c r="I169" s="5">
        <f t="shared" ca="1" si="35"/>
        <v>0.86218543065204223</v>
      </c>
      <c r="J169" s="6">
        <f t="shared" ca="1" si="23"/>
        <v>70.959571024942719</v>
      </c>
      <c r="K169" s="6">
        <f t="shared" ca="1" si="24"/>
        <v>6.2838115524854743E-4</v>
      </c>
      <c r="L169" s="27">
        <f t="shared" ca="1" si="36"/>
        <v>2.5865562919561267</v>
      </c>
      <c r="M169" s="8">
        <f t="shared" ca="1" si="37"/>
        <v>3.547978551247136</v>
      </c>
      <c r="N169" s="7">
        <f t="shared" ca="1" si="38"/>
        <v>1.8851434657456423E-3</v>
      </c>
      <c r="O169" s="7">
        <f t="shared" ca="1" si="25"/>
        <v>6.1364199866690079</v>
      </c>
      <c r="Q169" s="27">
        <f t="shared" ca="1" si="39"/>
        <v>10.136419986669008</v>
      </c>
      <c r="R169" s="7">
        <f t="shared" ca="1" si="40"/>
        <v>4</v>
      </c>
      <c r="S169" s="7">
        <f t="shared" ca="1" si="41"/>
        <v>10.136419986669008</v>
      </c>
      <c r="T169" s="7">
        <f t="shared" ca="1" si="42"/>
        <v>38.3526249166813</v>
      </c>
      <c r="U169" s="5">
        <f t="shared" ca="1" si="45"/>
        <v>19.17631245834065</v>
      </c>
      <c r="V169" s="33">
        <f t="shared" si="26"/>
        <v>20</v>
      </c>
      <c r="W169" s="7">
        <f t="shared" si="43"/>
        <v>20</v>
      </c>
      <c r="X169" s="6">
        <f t="shared" ca="1" si="27"/>
        <v>-0.82368754165934988</v>
      </c>
      <c r="Y169" s="7">
        <f t="shared" ca="1" si="44"/>
        <v>-1322.7290841468416</v>
      </c>
    </row>
    <row r="170" spans="1:25" x14ac:dyDescent="0.25">
      <c r="A170" s="7">
        <v>126</v>
      </c>
      <c r="B170" s="25">
        <f t="shared" si="28"/>
        <v>2.1</v>
      </c>
      <c r="C170" s="5">
        <f t="shared" ca="1" si="29"/>
        <v>1.7303991675624273</v>
      </c>
      <c r="D170" s="5">
        <f t="shared" ca="1" si="30"/>
        <v>9.5372773361997663</v>
      </c>
      <c r="E170" s="7">
        <f t="shared" si="31"/>
        <v>2</v>
      </c>
      <c r="F170" s="5">
        <f t="shared" si="32"/>
        <v>10.4</v>
      </c>
      <c r="G170" s="26">
        <f t="shared" ca="1" si="33"/>
        <v>38.630589845515161</v>
      </c>
      <c r="H170" s="7">
        <f t="shared" si="34"/>
        <v>0</v>
      </c>
      <c r="I170" s="5">
        <f t="shared" ca="1" si="35"/>
        <v>0.8627226638002341</v>
      </c>
      <c r="J170" s="6">
        <f t="shared" ca="1" si="23"/>
        <v>71.822293688742946</v>
      </c>
      <c r="K170" s="6">
        <f t="shared" ca="1" si="24"/>
        <v>5.3723314819187351E-4</v>
      </c>
      <c r="L170" s="27">
        <f t="shared" ca="1" si="36"/>
        <v>2.5881679914007023</v>
      </c>
      <c r="M170" s="8">
        <f t="shared" ca="1" si="37"/>
        <v>3.5911146844371475</v>
      </c>
      <c r="N170" s="7">
        <f t="shared" ca="1" si="38"/>
        <v>1.6116994445756205E-3</v>
      </c>
      <c r="O170" s="7">
        <f t="shared" ca="1" si="25"/>
        <v>6.1808943752824259</v>
      </c>
      <c r="Q170" s="27">
        <f t="shared" ca="1" si="39"/>
        <v>10.180894375282426</v>
      </c>
      <c r="R170" s="7">
        <f t="shared" ca="1" si="40"/>
        <v>4</v>
      </c>
      <c r="S170" s="7">
        <f t="shared" ca="1" si="41"/>
        <v>10.180894375282426</v>
      </c>
      <c r="T170" s="7">
        <f t="shared" ca="1" si="42"/>
        <v>38.630589845515161</v>
      </c>
      <c r="U170" s="5">
        <f t="shared" ca="1" si="45"/>
        <v>19.31529492275758</v>
      </c>
      <c r="V170" s="33">
        <f t="shared" si="26"/>
        <v>20</v>
      </c>
      <c r="W170" s="7">
        <f t="shared" si="43"/>
        <v>20</v>
      </c>
      <c r="X170" s="6">
        <f t="shared" ca="1" si="27"/>
        <v>-0.68470507724241969</v>
      </c>
      <c r="Y170" s="7">
        <f t="shared" ca="1" si="44"/>
        <v>-1323.413789224084</v>
      </c>
    </row>
    <row r="171" spans="1:25" x14ac:dyDescent="0.25">
      <c r="A171" s="7">
        <v>127</v>
      </c>
      <c r="B171" s="25">
        <f t="shared" si="28"/>
        <v>2.1166666666666667</v>
      </c>
      <c r="C171" s="5">
        <f t="shared" ca="1" si="29"/>
        <v>1.7302596098396772</v>
      </c>
      <c r="D171" s="5">
        <f t="shared" ca="1" si="30"/>
        <v>9.536830751486967</v>
      </c>
      <c r="E171" s="7">
        <f t="shared" si="31"/>
        <v>2</v>
      </c>
      <c r="F171" s="5">
        <f t="shared" si="32"/>
        <v>10.4</v>
      </c>
      <c r="G171" s="26">
        <f t="shared" ca="1" si="33"/>
        <v>38.907004040876856</v>
      </c>
      <c r="H171" s="7">
        <f t="shared" si="34"/>
        <v>0</v>
      </c>
      <c r="I171" s="5">
        <f t="shared" ca="1" si="35"/>
        <v>0.86316924851303334</v>
      </c>
      <c r="J171" s="6">
        <f t="shared" ca="1" si="23"/>
        <v>72.685462937255977</v>
      </c>
      <c r="K171" s="6">
        <f t="shared" ca="1" si="24"/>
        <v>4.4658471279923617E-4</v>
      </c>
      <c r="L171" s="27">
        <f t="shared" ca="1" si="36"/>
        <v>2.5895077455391</v>
      </c>
      <c r="M171" s="8">
        <f t="shared" ca="1" si="37"/>
        <v>3.6342731468627991</v>
      </c>
      <c r="N171" s="7">
        <f t="shared" ca="1" si="38"/>
        <v>1.3397541383977085E-3</v>
      </c>
      <c r="O171" s="7">
        <f t="shared" ca="1" si="25"/>
        <v>6.2251206465402973</v>
      </c>
      <c r="Q171" s="27">
        <f t="shared" ca="1" si="39"/>
        <v>10.225120646540297</v>
      </c>
      <c r="R171" s="7">
        <f t="shared" ca="1" si="40"/>
        <v>4</v>
      </c>
      <c r="S171" s="7">
        <f t="shared" ca="1" si="41"/>
        <v>10.225120646540297</v>
      </c>
      <c r="T171" s="7">
        <f t="shared" ca="1" si="42"/>
        <v>38.907004040876856</v>
      </c>
      <c r="U171" s="5">
        <f t="shared" ca="1" si="45"/>
        <v>19.453502020438428</v>
      </c>
      <c r="V171" s="33">
        <f t="shared" si="26"/>
        <v>20</v>
      </c>
      <c r="W171" s="7">
        <f t="shared" si="43"/>
        <v>20</v>
      </c>
      <c r="X171" s="6">
        <f t="shared" ca="1" si="27"/>
        <v>-0.54649797956157187</v>
      </c>
      <c r="Y171" s="7">
        <f t="shared" ca="1" si="44"/>
        <v>-1323.9602872036455</v>
      </c>
    </row>
    <row r="172" spans="1:25" x14ac:dyDescent="0.25">
      <c r="A172" s="7">
        <v>128</v>
      </c>
      <c r="B172" s="25">
        <f t="shared" si="28"/>
        <v>2.1333333333333333</v>
      </c>
      <c r="C172" s="5">
        <f t="shared" ca="1" si="29"/>
        <v>1.7301482217164543</v>
      </c>
      <c r="D172" s="5">
        <f t="shared" ca="1" si="30"/>
        <v>9.5364743094926538</v>
      </c>
      <c r="E172" s="7">
        <f t="shared" si="31"/>
        <v>2</v>
      </c>
      <c r="F172" s="5">
        <f t="shared" si="32"/>
        <v>10.4</v>
      </c>
      <c r="G172" s="26">
        <f t="shared" ca="1" si="33"/>
        <v>39.181848930582163</v>
      </c>
      <c r="H172" s="7">
        <f t="shared" si="34"/>
        <v>0</v>
      </c>
      <c r="I172" s="5">
        <f t="shared" ca="1" si="35"/>
        <v>0.86352569050734651</v>
      </c>
      <c r="J172" s="6">
        <f t="shared" ref="J172:J235" ca="1" si="46">J171+I172</f>
        <v>73.548988627763322</v>
      </c>
      <c r="K172" s="6">
        <f t="shared" ref="K172:K235" ca="1" si="47">I172-I171</f>
        <v>3.5644199431317247E-4</v>
      </c>
      <c r="L172" s="27">
        <f t="shared" ca="1" si="36"/>
        <v>2.5905770715220395</v>
      </c>
      <c r="M172" s="8">
        <f t="shared" ca="1" si="37"/>
        <v>3.6774494313881663</v>
      </c>
      <c r="N172" s="7">
        <f t="shared" ca="1" si="38"/>
        <v>1.0693259829395174E-3</v>
      </c>
      <c r="O172" s="7">
        <f t="shared" ref="O172:O235" ca="1" si="48">SUM(L172:N172)</f>
        <v>6.2690958288931453</v>
      </c>
      <c r="Q172" s="27">
        <f t="shared" ca="1" si="39"/>
        <v>10.269095828893146</v>
      </c>
      <c r="R172" s="7">
        <f t="shared" ca="1" si="40"/>
        <v>4</v>
      </c>
      <c r="S172" s="7">
        <f t="shared" ca="1" si="41"/>
        <v>10.269095828893146</v>
      </c>
      <c r="T172" s="7">
        <f t="shared" ca="1" si="42"/>
        <v>39.181848930582163</v>
      </c>
      <c r="U172" s="5">
        <f t="shared" ca="1" si="45"/>
        <v>19.590924465291081</v>
      </c>
      <c r="V172" s="33">
        <f t="shared" ref="V172:V235" si="49">$J$24</f>
        <v>20</v>
      </c>
      <c r="W172" s="7">
        <f t="shared" si="43"/>
        <v>20</v>
      </c>
      <c r="X172" s="6">
        <f t="shared" ref="X172:X235" ca="1" si="50">U172-W172</f>
        <v>-0.40907553470891855</v>
      </c>
      <c r="Y172" s="7">
        <f t="shared" ca="1" si="44"/>
        <v>-1324.3693627383545</v>
      </c>
    </row>
    <row r="173" spans="1:25" x14ac:dyDescent="0.25">
      <c r="A173" s="7">
        <v>129</v>
      </c>
      <c r="B173" s="25">
        <f t="shared" ref="B173:B236" si="51">A173/60</f>
        <v>2.15</v>
      </c>
      <c r="C173" s="5">
        <f t="shared" ref="C173:C236" ca="1" si="52">IF(A173&lt;$J$25,E173,OFFSET(Y172,-$J$25,0)/$J$23/1000+E173)</f>
        <v>1.7300648432635202</v>
      </c>
      <c r="D173" s="5">
        <f t="shared" ref="D173:D236" ca="1" si="53">(((C173-$J$18)/($J$19-$J$18)*100)+25)/6.25</f>
        <v>9.5362074984432645</v>
      </c>
      <c r="E173" s="7">
        <f t="shared" ref="E173:E236" si="54">$J$20</f>
        <v>2</v>
      </c>
      <c r="F173" s="5">
        <f t="shared" ref="F173:F236" si="55">(((E173-$J$18)/($J$19-$J$18)*100)+25)/6.25</f>
        <v>10.4</v>
      </c>
      <c r="G173" s="26">
        <f t="shared" ref="G173:G236" ca="1" si="56">T173</f>
        <v>39.455106214277372</v>
      </c>
      <c r="H173" s="7">
        <f t="shared" ref="H173:H236" si="57">$J$10</f>
        <v>0</v>
      </c>
      <c r="I173" s="5">
        <f t="shared" ref="I173:I236" ca="1" si="58">IF($J$11="Direct",D173-F173,F173-D173)</f>
        <v>0.86379250155673581</v>
      </c>
      <c r="J173" s="6">
        <f t="shared" ca="1" si="46"/>
        <v>74.412781129320052</v>
      </c>
      <c r="K173" s="6">
        <f t="shared" ca="1" si="47"/>
        <v>2.6681104938930389E-4</v>
      </c>
      <c r="L173" s="27">
        <f t="shared" ref="L173:L236" ca="1" si="59">$J$6*I173</f>
        <v>2.5913775046702074</v>
      </c>
      <c r="M173" s="8">
        <f t="shared" ref="M173:M236" ca="1" si="60">$J$9*$J$6/$J$7*J173</f>
        <v>3.7206390564660028</v>
      </c>
      <c r="N173" s="7">
        <f t="shared" ref="N173:N236" ca="1" si="61">$J$6*$J$8*K173</f>
        <v>8.0043314816791167E-4</v>
      </c>
      <c r="O173" s="7">
        <f t="shared" ca="1" si="48"/>
        <v>6.3128169942843781</v>
      </c>
      <c r="Q173" s="27">
        <f t="shared" ref="Q173:Q236" ca="1" si="62">IF($J$16="Fail close",((($J$10-0)/(100-0)*100+25)/6.25)+O173,((($J$10-0)/100)*(-16)+20)+O173)</f>
        <v>10.312816994284379</v>
      </c>
      <c r="R173" s="7">
        <f t="shared" ref="R173:R236" ca="1" si="63">IF(Q173&gt;20,20,4)</f>
        <v>4</v>
      </c>
      <c r="S173" s="7">
        <f t="shared" ref="S173:S236" ca="1" si="64">IF(OR(Q173&lt;4,Q173&gt;20),R173,Q173)</f>
        <v>10.312816994284379</v>
      </c>
      <c r="T173" s="7">
        <f t="shared" ref="T173:T236" ca="1" si="65">IF($J$16="Fail close",(S173-4)/16*100,(S173-20)/(-16)*100)</f>
        <v>39.455106214277372</v>
      </c>
      <c r="U173" s="5">
        <f t="shared" ca="1" si="45"/>
        <v>19.727553107138686</v>
      </c>
      <c r="V173" s="33">
        <f t="shared" si="49"/>
        <v>20</v>
      </c>
      <c r="W173" s="7">
        <f t="shared" ref="W173:W236" si="66">$J$21+V173</f>
        <v>20</v>
      </c>
      <c r="X173" s="6">
        <f t="shared" ca="1" si="50"/>
        <v>-0.27244689286131418</v>
      </c>
      <c r="Y173" s="7">
        <f t="shared" ref="Y173:Y236" ca="1" si="67">Y172+X173</f>
        <v>-1324.6418096312159</v>
      </c>
    </row>
    <row r="174" spans="1:25" x14ac:dyDescent="0.25">
      <c r="A174" s="7">
        <v>130</v>
      </c>
      <c r="B174" s="25">
        <f t="shared" si="51"/>
        <v>2.1666666666666665</v>
      </c>
      <c r="C174" s="5">
        <f t="shared" ca="1" si="52"/>
        <v>1.7300093126866312</v>
      </c>
      <c r="D174" s="5">
        <f t="shared" ca="1" si="53"/>
        <v>9.5360298005972197</v>
      </c>
      <c r="E174" s="7">
        <f t="shared" si="54"/>
        <v>2</v>
      </c>
      <c r="F174" s="5">
        <f t="shared" si="55"/>
        <v>10.4</v>
      </c>
      <c r="G174" s="26">
        <f t="shared" ca="1" si="56"/>
        <v>39.726757863641367</v>
      </c>
      <c r="H174" s="7">
        <f t="shared" si="57"/>
        <v>0</v>
      </c>
      <c r="I174" s="5">
        <f t="shared" ca="1" si="58"/>
        <v>0.86397019940278064</v>
      </c>
      <c r="J174" s="6">
        <f t="shared" ca="1" si="46"/>
        <v>75.276751328722838</v>
      </c>
      <c r="K174" s="6">
        <f t="shared" ca="1" si="47"/>
        <v>1.7769784604482197E-4</v>
      </c>
      <c r="L174" s="27">
        <f t="shared" ca="1" si="59"/>
        <v>2.5919105982083419</v>
      </c>
      <c r="M174" s="8">
        <f t="shared" ca="1" si="60"/>
        <v>3.7638375664361421</v>
      </c>
      <c r="N174" s="7">
        <f t="shared" ca="1" si="61"/>
        <v>5.3309353813446592E-4</v>
      </c>
      <c r="O174" s="7">
        <f t="shared" ca="1" si="48"/>
        <v>6.3562812581826185</v>
      </c>
      <c r="Q174" s="27">
        <f t="shared" ca="1" si="62"/>
        <v>10.356281258182619</v>
      </c>
      <c r="R174" s="7">
        <f t="shared" ca="1" si="63"/>
        <v>4</v>
      </c>
      <c r="S174" s="7">
        <f t="shared" ca="1" si="64"/>
        <v>10.356281258182619</v>
      </c>
      <c r="T174" s="7">
        <f t="shared" ca="1" si="65"/>
        <v>39.726757863641367</v>
      </c>
      <c r="U174" s="5">
        <f t="shared" ref="U174:U237" ca="1" si="68">$J$17*T174/100</f>
        <v>19.863378931820684</v>
      </c>
      <c r="V174" s="33">
        <f t="shared" si="49"/>
        <v>20</v>
      </c>
      <c r="W174" s="7">
        <f t="shared" si="66"/>
        <v>20</v>
      </c>
      <c r="X174" s="6">
        <f t="shared" ca="1" si="50"/>
        <v>-0.1366210681793163</v>
      </c>
      <c r="Y174" s="7">
        <f t="shared" ca="1" si="67"/>
        <v>-1324.7784306993951</v>
      </c>
    </row>
    <row r="175" spans="1:25" x14ac:dyDescent="0.25">
      <c r="A175" s="7">
        <v>131</v>
      </c>
      <c r="B175" s="25">
        <f t="shared" si="51"/>
        <v>2.1833333333333331</v>
      </c>
      <c r="C175" s="5">
        <f t="shared" ca="1" si="52"/>
        <v>1.7299814663542634</v>
      </c>
      <c r="D175" s="5">
        <f t="shared" ca="1" si="53"/>
        <v>9.5359406923336429</v>
      </c>
      <c r="E175" s="7">
        <f t="shared" si="54"/>
        <v>2</v>
      </c>
      <c r="F175" s="5">
        <f t="shared" si="55"/>
        <v>10.4</v>
      </c>
      <c r="G175" s="26">
        <f t="shared" ca="1" si="56"/>
        <v>39.996786122557893</v>
      </c>
      <c r="H175" s="7">
        <f t="shared" si="57"/>
        <v>0</v>
      </c>
      <c r="I175" s="5">
        <f t="shared" ca="1" si="58"/>
        <v>0.86405930766635741</v>
      </c>
      <c r="J175" s="6">
        <f t="shared" ca="1" si="46"/>
        <v>76.14081063638919</v>
      </c>
      <c r="K175" s="6">
        <f t="shared" ca="1" si="47"/>
        <v>8.9108263576775926E-5</v>
      </c>
      <c r="L175" s="27">
        <f t="shared" ca="1" si="59"/>
        <v>2.5921779229990722</v>
      </c>
      <c r="M175" s="8">
        <f t="shared" ca="1" si="60"/>
        <v>3.8070405318194598</v>
      </c>
      <c r="N175" s="7">
        <f t="shared" ca="1" si="61"/>
        <v>2.6732479073032778E-4</v>
      </c>
      <c r="O175" s="7">
        <f t="shared" ca="1" si="48"/>
        <v>6.3994857796092628</v>
      </c>
      <c r="Q175" s="27">
        <f t="shared" ca="1" si="62"/>
        <v>10.399485779609263</v>
      </c>
      <c r="R175" s="7">
        <f t="shared" ca="1" si="63"/>
        <v>4</v>
      </c>
      <c r="S175" s="7">
        <f t="shared" ca="1" si="64"/>
        <v>10.399485779609263</v>
      </c>
      <c r="T175" s="7">
        <f t="shared" ca="1" si="65"/>
        <v>39.996786122557893</v>
      </c>
      <c r="U175" s="5">
        <f t="shared" ca="1" si="68"/>
        <v>19.998393061278946</v>
      </c>
      <c r="V175" s="33">
        <f t="shared" si="49"/>
        <v>20</v>
      </c>
      <c r="W175" s="7">
        <f t="shared" si="66"/>
        <v>20</v>
      </c>
      <c r="X175" s="6">
        <f t="shared" ca="1" si="50"/>
        <v>-1.6069387210535524E-3</v>
      </c>
      <c r="Y175" s="7">
        <f t="shared" ca="1" si="67"/>
        <v>-1324.7800376381163</v>
      </c>
    </row>
    <row r="176" spans="1:25" x14ac:dyDescent="0.25">
      <c r="A176" s="7">
        <v>132</v>
      </c>
      <c r="B176" s="25">
        <f t="shared" si="51"/>
        <v>2.2000000000000002</v>
      </c>
      <c r="C176" s="5">
        <f t="shared" ca="1" si="52"/>
        <v>1.7299811388253521</v>
      </c>
      <c r="D176" s="5">
        <f t="shared" ca="1" si="53"/>
        <v>9.5359396442411271</v>
      </c>
      <c r="E176" s="7">
        <f t="shared" si="54"/>
        <v>2</v>
      </c>
      <c r="F176" s="5">
        <f t="shared" si="55"/>
        <v>10.4</v>
      </c>
      <c r="G176" s="26">
        <f t="shared" ca="1" si="56"/>
        <v>40.265173507259824</v>
      </c>
      <c r="H176" s="7">
        <f t="shared" si="57"/>
        <v>0</v>
      </c>
      <c r="I176" s="5">
        <f t="shared" ca="1" si="58"/>
        <v>0.8640603557588733</v>
      </c>
      <c r="J176" s="6">
        <f t="shared" ca="1" si="46"/>
        <v>77.004870992148057</v>
      </c>
      <c r="K176" s="6">
        <f t="shared" ca="1" si="47"/>
        <v>1.0480925158873333E-6</v>
      </c>
      <c r="L176" s="27">
        <f t="shared" ca="1" si="59"/>
        <v>2.5921810672766199</v>
      </c>
      <c r="M176" s="8">
        <f t="shared" ca="1" si="60"/>
        <v>3.850243549607403</v>
      </c>
      <c r="N176" s="7">
        <f t="shared" ca="1" si="61"/>
        <v>3.144277547662E-6</v>
      </c>
      <c r="O176" s="7">
        <f t="shared" ca="1" si="48"/>
        <v>6.4424277611615706</v>
      </c>
      <c r="Q176" s="27">
        <f t="shared" ca="1" si="62"/>
        <v>10.442427761161571</v>
      </c>
      <c r="R176" s="7">
        <f t="shared" ca="1" si="63"/>
        <v>4</v>
      </c>
      <c r="S176" s="7">
        <f t="shared" ca="1" si="64"/>
        <v>10.442427761161571</v>
      </c>
      <c r="T176" s="7">
        <f t="shared" ca="1" si="65"/>
        <v>40.265173507259824</v>
      </c>
      <c r="U176" s="5">
        <f t="shared" ca="1" si="68"/>
        <v>20.132586753629912</v>
      </c>
      <c r="V176" s="33">
        <f t="shared" si="49"/>
        <v>20</v>
      </c>
      <c r="W176" s="7">
        <f t="shared" si="66"/>
        <v>20</v>
      </c>
      <c r="X176" s="6">
        <f t="shared" ca="1" si="50"/>
        <v>0.13258675362991212</v>
      </c>
      <c r="Y176" s="7">
        <f t="shared" ca="1" si="67"/>
        <v>-1324.6474508844863</v>
      </c>
    </row>
    <row r="177" spans="1:25" x14ac:dyDescent="0.25">
      <c r="A177" s="7">
        <v>133</v>
      </c>
      <c r="B177" s="25">
        <f t="shared" si="51"/>
        <v>2.2166666666666668</v>
      </c>
      <c r="C177" s="5">
        <f t="shared" ca="1" si="52"/>
        <v>1.7300081628770474</v>
      </c>
      <c r="D177" s="5">
        <f t="shared" ca="1" si="53"/>
        <v>9.536026121206552</v>
      </c>
      <c r="E177" s="7">
        <f t="shared" si="54"/>
        <v>2</v>
      </c>
      <c r="F177" s="5">
        <f t="shared" si="55"/>
        <v>10.4</v>
      </c>
      <c r="G177" s="26">
        <f t="shared" ca="1" si="56"/>
        <v>40.531902806444656</v>
      </c>
      <c r="H177" s="7">
        <f t="shared" si="57"/>
        <v>0</v>
      </c>
      <c r="I177" s="5">
        <f t="shared" ca="1" si="58"/>
        <v>0.86397387879344834</v>
      </c>
      <c r="J177" s="6">
        <f t="shared" ca="1" si="46"/>
        <v>77.868844870941501</v>
      </c>
      <c r="K177" s="6">
        <f t="shared" ca="1" si="47"/>
        <v>-8.6476965424964192E-5</v>
      </c>
      <c r="L177" s="27">
        <f t="shared" ca="1" si="59"/>
        <v>2.591921636380345</v>
      </c>
      <c r="M177" s="8">
        <f t="shared" ca="1" si="60"/>
        <v>3.8934422435470752</v>
      </c>
      <c r="N177" s="7">
        <f t="shared" ca="1" si="61"/>
        <v>-2.5943089627489258E-4</v>
      </c>
      <c r="O177" s="7">
        <f t="shared" ca="1" si="48"/>
        <v>6.4851044490311454</v>
      </c>
      <c r="Q177" s="27">
        <f t="shared" ca="1" si="62"/>
        <v>10.485104449031144</v>
      </c>
      <c r="R177" s="7">
        <f t="shared" ca="1" si="63"/>
        <v>4</v>
      </c>
      <c r="S177" s="7">
        <f t="shared" ca="1" si="64"/>
        <v>10.485104449031144</v>
      </c>
      <c r="T177" s="7">
        <f t="shared" ca="1" si="65"/>
        <v>40.531902806444656</v>
      </c>
      <c r="U177" s="5">
        <f t="shared" ca="1" si="68"/>
        <v>20.265951403222328</v>
      </c>
      <c r="V177" s="33">
        <f t="shared" si="49"/>
        <v>20</v>
      </c>
      <c r="W177" s="7">
        <f t="shared" si="66"/>
        <v>20</v>
      </c>
      <c r="X177" s="6">
        <f t="shared" ca="1" si="50"/>
        <v>0.2659514032223278</v>
      </c>
      <c r="Y177" s="7">
        <f t="shared" ca="1" si="67"/>
        <v>-1324.381499481264</v>
      </c>
    </row>
    <row r="178" spans="1:25" x14ac:dyDescent="0.25">
      <c r="A178" s="7">
        <v>134</v>
      </c>
      <c r="B178" s="25">
        <f t="shared" si="51"/>
        <v>2.2333333333333334</v>
      </c>
      <c r="C178" s="5">
        <f t="shared" ca="1" si="52"/>
        <v>1.7300623695324813</v>
      </c>
      <c r="D178" s="5">
        <f t="shared" ca="1" si="53"/>
        <v>9.5361995825039401</v>
      </c>
      <c r="E178" s="7">
        <f t="shared" si="54"/>
        <v>2</v>
      </c>
      <c r="F178" s="5">
        <f t="shared" si="55"/>
        <v>10.4</v>
      </c>
      <c r="G178" s="26">
        <f t="shared" ca="1" si="56"/>
        <v>40.796957081361839</v>
      </c>
      <c r="H178" s="7">
        <f t="shared" si="57"/>
        <v>0</v>
      </c>
      <c r="I178" s="5">
        <f t="shared" ca="1" si="58"/>
        <v>0.86380041749606029</v>
      </c>
      <c r="J178" s="6">
        <f t="shared" ca="1" si="46"/>
        <v>78.732645288437567</v>
      </c>
      <c r="K178" s="6">
        <f t="shared" ca="1" si="47"/>
        <v>-1.734612973880445E-4</v>
      </c>
      <c r="L178" s="27">
        <f t="shared" ca="1" si="59"/>
        <v>2.5914012524881809</v>
      </c>
      <c r="M178" s="8">
        <f t="shared" ca="1" si="60"/>
        <v>3.9366322644218785</v>
      </c>
      <c r="N178" s="7">
        <f t="shared" ca="1" si="61"/>
        <v>-5.203838921641335E-4</v>
      </c>
      <c r="O178" s="7">
        <f t="shared" ca="1" si="48"/>
        <v>6.5275131330178953</v>
      </c>
      <c r="Q178" s="27">
        <f t="shared" ca="1" si="62"/>
        <v>10.527513133017894</v>
      </c>
      <c r="R178" s="7">
        <f t="shared" ca="1" si="63"/>
        <v>4</v>
      </c>
      <c r="S178" s="7">
        <f t="shared" ca="1" si="64"/>
        <v>10.527513133017894</v>
      </c>
      <c r="T178" s="7">
        <f t="shared" ca="1" si="65"/>
        <v>40.796957081361839</v>
      </c>
      <c r="U178" s="5">
        <f t="shared" ca="1" si="68"/>
        <v>20.398478540680919</v>
      </c>
      <c r="V178" s="33">
        <f t="shared" si="49"/>
        <v>20</v>
      </c>
      <c r="W178" s="7">
        <f t="shared" si="66"/>
        <v>20</v>
      </c>
      <c r="X178" s="6">
        <f t="shared" ca="1" si="50"/>
        <v>0.39847854068091948</v>
      </c>
      <c r="Y178" s="7">
        <f t="shared" ca="1" si="67"/>
        <v>-1323.9830209405829</v>
      </c>
    </row>
    <row r="179" spans="1:25" x14ac:dyDescent="0.25">
      <c r="A179" s="7">
        <v>135</v>
      </c>
      <c r="B179" s="25">
        <f t="shared" si="51"/>
        <v>2.25</v>
      </c>
      <c r="C179" s="5">
        <f t="shared" ca="1" si="52"/>
        <v>1.7301435880885436</v>
      </c>
      <c r="D179" s="5">
        <f t="shared" ca="1" si="53"/>
        <v>9.5364594818833393</v>
      </c>
      <c r="E179" s="7">
        <f t="shared" si="54"/>
        <v>2</v>
      </c>
      <c r="F179" s="5">
        <f t="shared" si="55"/>
        <v>10.4</v>
      </c>
      <c r="G179" s="26">
        <f t="shared" ca="1" si="56"/>
        <v>41.060319665871859</v>
      </c>
      <c r="H179" s="7">
        <f t="shared" si="57"/>
        <v>0</v>
      </c>
      <c r="I179" s="5">
        <f t="shared" ca="1" si="58"/>
        <v>0.8635405181166611</v>
      </c>
      <c r="J179" s="6">
        <f t="shared" ca="1" si="46"/>
        <v>79.596185806554232</v>
      </c>
      <c r="K179" s="6">
        <f t="shared" ca="1" si="47"/>
        <v>-2.5989937939918661E-4</v>
      </c>
      <c r="L179" s="27">
        <f t="shared" ca="1" si="59"/>
        <v>2.5906215543499833</v>
      </c>
      <c r="M179" s="8">
        <f t="shared" ca="1" si="60"/>
        <v>3.9798092903277116</v>
      </c>
      <c r="N179" s="7">
        <f t="shared" ca="1" si="61"/>
        <v>-7.7969813819755984E-4</v>
      </c>
      <c r="O179" s="7">
        <f t="shared" ca="1" si="48"/>
        <v>6.5696511465394973</v>
      </c>
      <c r="Q179" s="27">
        <f t="shared" ca="1" si="62"/>
        <v>10.569651146539497</v>
      </c>
      <c r="R179" s="7">
        <f t="shared" ca="1" si="63"/>
        <v>4</v>
      </c>
      <c r="S179" s="7">
        <f t="shared" ca="1" si="64"/>
        <v>10.569651146539497</v>
      </c>
      <c r="T179" s="7">
        <f t="shared" ca="1" si="65"/>
        <v>41.060319665871859</v>
      </c>
      <c r="U179" s="5">
        <f t="shared" ca="1" si="68"/>
        <v>20.530159832935929</v>
      </c>
      <c r="V179" s="33">
        <f t="shared" si="49"/>
        <v>20</v>
      </c>
      <c r="W179" s="7">
        <f t="shared" si="66"/>
        <v>20</v>
      </c>
      <c r="X179" s="6">
        <f t="shared" ca="1" si="50"/>
        <v>0.53015983293592939</v>
      </c>
      <c r="Y179" s="7">
        <f t="shared" ca="1" si="67"/>
        <v>-1323.4528611076471</v>
      </c>
    </row>
    <row r="180" spans="1:25" x14ac:dyDescent="0.25">
      <c r="A180" s="7">
        <v>136</v>
      </c>
      <c r="B180" s="25">
        <f t="shared" si="51"/>
        <v>2.2666666666666666</v>
      </c>
      <c r="C180" s="5">
        <f t="shared" ca="1" si="52"/>
        <v>1.7302516461436643</v>
      </c>
      <c r="D180" s="5">
        <f t="shared" ca="1" si="53"/>
        <v>9.5368052676597248</v>
      </c>
      <c r="E180" s="7">
        <f t="shared" si="54"/>
        <v>2</v>
      </c>
      <c r="F180" s="5">
        <f t="shared" si="55"/>
        <v>10.4</v>
      </c>
      <c r="G180" s="26">
        <f t="shared" ca="1" si="56"/>
        <v>41.321974166477474</v>
      </c>
      <c r="H180" s="7">
        <f t="shared" si="57"/>
        <v>0</v>
      </c>
      <c r="I180" s="5">
        <f t="shared" ca="1" si="58"/>
        <v>0.86319473234027555</v>
      </c>
      <c r="J180" s="6">
        <f t="shared" ca="1" si="46"/>
        <v>80.459380538894507</v>
      </c>
      <c r="K180" s="6">
        <f t="shared" ca="1" si="47"/>
        <v>-3.457857763855543E-4</v>
      </c>
      <c r="L180" s="27">
        <f t="shared" ca="1" si="59"/>
        <v>2.5895841970208267</v>
      </c>
      <c r="M180" s="8">
        <f t="shared" ca="1" si="60"/>
        <v>4.0229690269447254</v>
      </c>
      <c r="N180" s="7">
        <f t="shared" ca="1" si="61"/>
        <v>-1.0373573291566629E-3</v>
      </c>
      <c r="O180" s="7">
        <f t="shared" ca="1" si="48"/>
        <v>6.6115158666363953</v>
      </c>
      <c r="Q180" s="27">
        <f t="shared" ca="1" si="62"/>
        <v>10.611515866636395</v>
      </c>
      <c r="R180" s="7">
        <f t="shared" ca="1" si="63"/>
        <v>4</v>
      </c>
      <c r="S180" s="7">
        <f t="shared" ca="1" si="64"/>
        <v>10.611515866636395</v>
      </c>
      <c r="T180" s="7">
        <f t="shared" ca="1" si="65"/>
        <v>41.321974166477474</v>
      </c>
      <c r="U180" s="5">
        <f t="shared" ca="1" si="68"/>
        <v>20.660987083238737</v>
      </c>
      <c r="V180" s="33">
        <f t="shared" si="49"/>
        <v>20</v>
      </c>
      <c r="W180" s="7">
        <f t="shared" si="66"/>
        <v>20</v>
      </c>
      <c r="X180" s="6">
        <f t="shared" ca="1" si="50"/>
        <v>0.66098708323873723</v>
      </c>
      <c r="Y180" s="7">
        <f t="shared" ca="1" si="67"/>
        <v>-1322.7918740244083</v>
      </c>
    </row>
    <row r="181" spans="1:25" x14ac:dyDescent="0.25">
      <c r="A181" s="7">
        <v>137</v>
      </c>
      <c r="B181" s="25">
        <f t="shared" si="51"/>
        <v>2.2833333333333332</v>
      </c>
      <c r="C181" s="5">
        <f t="shared" ca="1" si="52"/>
        <v>1.7303863696255983</v>
      </c>
      <c r="D181" s="5">
        <f t="shared" ca="1" si="53"/>
        <v>9.5372363828019147</v>
      </c>
      <c r="E181" s="7">
        <f t="shared" si="54"/>
        <v>2</v>
      </c>
      <c r="F181" s="5">
        <f t="shared" si="55"/>
        <v>10.4</v>
      </c>
      <c r="G181" s="26">
        <f t="shared" ca="1" si="56"/>
        <v>41.581904462326989</v>
      </c>
      <c r="H181" s="7">
        <f t="shared" si="57"/>
        <v>0</v>
      </c>
      <c r="I181" s="5">
        <f t="shared" ca="1" si="58"/>
        <v>0.8627636171980857</v>
      </c>
      <c r="J181" s="6">
        <f t="shared" ca="1" si="46"/>
        <v>81.322144156092591</v>
      </c>
      <c r="K181" s="6">
        <f t="shared" ca="1" si="47"/>
        <v>-4.3111514218985292E-4</v>
      </c>
      <c r="L181" s="27">
        <f t="shared" ca="1" si="59"/>
        <v>2.5882908515942571</v>
      </c>
      <c r="M181" s="8">
        <f t="shared" ca="1" si="60"/>
        <v>4.0661072078046301</v>
      </c>
      <c r="N181" s="7">
        <f t="shared" ca="1" si="61"/>
        <v>-1.2933454265695588E-3</v>
      </c>
      <c r="O181" s="7">
        <f t="shared" ca="1" si="48"/>
        <v>6.6531047139723176</v>
      </c>
      <c r="Q181" s="27">
        <f t="shared" ca="1" si="62"/>
        <v>10.653104713972319</v>
      </c>
      <c r="R181" s="7">
        <f t="shared" ca="1" si="63"/>
        <v>4</v>
      </c>
      <c r="S181" s="7">
        <f t="shared" ca="1" si="64"/>
        <v>10.653104713972319</v>
      </c>
      <c r="T181" s="7">
        <f t="shared" ca="1" si="65"/>
        <v>41.581904462326989</v>
      </c>
      <c r="U181" s="5">
        <f t="shared" ca="1" si="68"/>
        <v>20.790952231163498</v>
      </c>
      <c r="V181" s="33">
        <f t="shared" si="49"/>
        <v>20</v>
      </c>
      <c r="W181" s="7">
        <f t="shared" si="66"/>
        <v>20</v>
      </c>
      <c r="X181" s="6">
        <f t="shared" ca="1" si="50"/>
        <v>0.790952231163498</v>
      </c>
      <c r="Y181" s="7">
        <f t="shared" ca="1" si="67"/>
        <v>-1322.0009217932447</v>
      </c>
    </row>
    <row r="182" spans="1:25" x14ac:dyDescent="0.25">
      <c r="A182" s="7">
        <v>138</v>
      </c>
      <c r="B182" s="25">
        <f t="shared" si="51"/>
        <v>2.2999999999999998</v>
      </c>
      <c r="C182" s="5">
        <f t="shared" ca="1" si="52"/>
        <v>1.7305475828192112</v>
      </c>
      <c r="D182" s="5">
        <f t="shared" ca="1" si="53"/>
        <v>9.5377522650214761</v>
      </c>
      <c r="E182" s="7">
        <f t="shared" si="54"/>
        <v>2</v>
      </c>
      <c r="F182" s="5">
        <f t="shared" si="55"/>
        <v>10.4</v>
      </c>
      <c r="G182" s="26">
        <f t="shared" ca="1" si="56"/>
        <v>41.840094705190282</v>
      </c>
      <c r="H182" s="7">
        <f t="shared" si="57"/>
        <v>0</v>
      </c>
      <c r="I182" s="5">
        <f t="shared" ca="1" si="58"/>
        <v>0.86224773497852425</v>
      </c>
      <c r="J182" s="6">
        <f t="shared" ca="1" si="46"/>
        <v>82.184391891071115</v>
      </c>
      <c r="K182" s="6">
        <f t="shared" ca="1" si="47"/>
        <v>-5.1588221956144764E-4</v>
      </c>
      <c r="L182" s="27">
        <f t="shared" ca="1" si="59"/>
        <v>2.5867432049355727</v>
      </c>
      <c r="M182" s="8">
        <f t="shared" ca="1" si="60"/>
        <v>4.1092195945535561</v>
      </c>
      <c r="N182" s="7">
        <f t="shared" ca="1" si="61"/>
        <v>-1.5476466586843429E-3</v>
      </c>
      <c r="O182" s="7">
        <f t="shared" ca="1" si="48"/>
        <v>6.6944151528304445</v>
      </c>
      <c r="Q182" s="27">
        <f t="shared" ca="1" si="62"/>
        <v>10.694415152830445</v>
      </c>
      <c r="R182" s="7">
        <f t="shared" ca="1" si="63"/>
        <v>4</v>
      </c>
      <c r="S182" s="7">
        <f t="shared" ca="1" si="64"/>
        <v>10.694415152830445</v>
      </c>
      <c r="T182" s="7">
        <f t="shared" ca="1" si="65"/>
        <v>41.840094705190282</v>
      </c>
      <c r="U182" s="5">
        <f t="shared" ca="1" si="68"/>
        <v>20.920047352595144</v>
      </c>
      <c r="V182" s="33">
        <f t="shared" si="49"/>
        <v>20</v>
      </c>
      <c r="W182" s="7">
        <f t="shared" si="66"/>
        <v>20</v>
      </c>
      <c r="X182" s="6">
        <f t="shared" ca="1" si="50"/>
        <v>0.92004735259514447</v>
      </c>
      <c r="Y182" s="7">
        <f t="shared" ca="1" si="67"/>
        <v>-1321.0808744406495</v>
      </c>
    </row>
    <row r="183" spans="1:25" x14ac:dyDescent="0.25">
      <c r="A183" s="7">
        <v>139</v>
      </c>
      <c r="B183" s="25">
        <f t="shared" si="51"/>
        <v>2.3166666666666669</v>
      </c>
      <c r="C183" s="5">
        <f t="shared" ca="1" si="52"/>
        <v>1.7307351083942626</v>
      </c>
      <c r="D183" s="5">
        <f t="shared" ca="1" si="53"/>
        <v>9.5383523468616414</v>
      </c>
      <c r="E183" s="7">
        <f t="shared" si="54"/>
        <v>2</v>
      </c>
      <c r="F183" s="5">
        <f t="shared" si="55"/>
        <v>10.4</v>
      </c>
      <c r="G183" s="26">
        <f t="shared" ca="1" si="56"/>
        <v>42.096529319406592</v>
      </c>
      <c r="H183" s="7">
        <f t="shared" si="57"/>
        <v>0</v>
      </c>
      <c r="I183" s="5">
        <f t="shared" ca="1" si="58"/>
        <v>0.861647653138359</v>
      </c>
      <c r="J183" s="6">
        <f t="shared" ca="1" si="46"/>
        <v>83.046039544209478</v>
      </c>
      <c r="K183" s="6">
        <f t="shared" ca="1" si="47"/>
        <v>-6.0008184016524524E-4</v>
      </c>
      <c r="L183" s="27">
        <f t="shared" ca="1" si="59"/>
        <v>2.584942959415077</v>
      </c>
      <c r="M183" s="8">
        <f t="shared" ca="1" si="60"/>
        <v>4.1523019772104739</v>
      </c>
      <c r="N183" s="7">
        <f t="shared" ca="1" si="61"/>
        <v>-1.8002455204957357E-3</v>
      </c>
      <c r="O183" s="7">
        <f t="shared" ca="1" si="48"/>
        <v>6.7354446911050552</v>
      </c>
      <c r="Q183" s="27">
        <f t="shared" ca="1" si="62"/>
        <v>10.735444691105055</v>
      </c>
      <c r="R183" s="7">
        <f t="shared" ca="1" si="63"/>
        <v>4</v>
      </c>
      <c r="S183" s="7">
        <f t="shared" ca="1" si="64"/>
        <v>10.735444691105055</v>
      </c>
      <c r="T183" s="7">
        <f t="shared" ca="1" si="65"/>
        <v>42.096529319406592</v>
      </c>
      <c r="U183" s="5">
        <f t="shared" ca="1" si="68"/>
        <v>21.048264659703296</v>
      </c>
      <c r="V183" s="33">
        <f t="shared" si="49"/>
        <v>20</v>
      </c>
      <c r="W183" s="7">
        <f t="shared" si="66"/>
        <v>20</v>
      </c>
      <c r="X183" s="6">
        <f t="shared" ca="1" si="50"/>
        <v>1.0482646597032961</v>
      </c>
      <c r="Y183" s="7">
        <f t="shared" ca="1" si="67"/>
        <v>-1320.0326097809461</v>
      </c>
    </row>
    <row r="184" spans="1:25" x14ac:dyDescent="0.25">
      <c r="A184" s="7">
        <v>140</v>
      </c>
      <c r="B184" s="25">
        <f t="shared" si="51"/>
        <v>2.3333333333333335</v>
      </c>
      <c r="C184" s="5">
        <f t="shared" ca="1" si="52"/>
        <v>1.7309487674331829</v>
      </c>
      <c r="D184" s="5">
        <f t="shared" ca="1" si="53"/>
        <v>9.5390360557861857</v>
      </c>
      <c r="E184" s="7">
        <f t="shared" si="54"/>
        <v>2</v>
      </c>
      <c r="F184" s="5">
        <f t="shared" si="55"/>
        <v>10.4</v>
      </c>
      <c r="G184" s="26">
        <f t="shared" ca="1" si="56"/>
        <v>42.351193001806095</v>
      </c>
      <c r="H184" s="7">
        <f t="shared" si="57"/>
        <v>0</v>
      </c>
      <c r="I184" s="5">
        <f t="shared" ca="1" si="58"/>
        <v>0.86096394421381461</v>
      </c>
      <c r="J184" s="6">
        <f t="shared" ca="1" si="46"/>
        <v>83.9070034884233</v>
      </c>
      <c r="K184" s="6">
        <f t="shared" ca="1" si="47"/>
        <v>-6.8370892454439058E-4</v>
      </c>
      <c r="L184" s="27">
        <f t="shared" ca="1" si="59"/>
        <v>2.5828918326414438</v>
      </c>
      <c r="M184" s="8">
        <f t="shared" ca="1" si="60"/>
        <v>4.195350174421165</v>
      </c>
      <c r="N184" s="7">
        <f t="shared" ca="1" si="61"/>
        <v>-2.0511267736331718E-3</v>
      </c>
      <c r="O184" s="7">
        <f t="shared" ca="1" si="48"/>
        <v>6.7761908802889756</v>
      </c>
      <c r="Q184" s="27">
        <f t="shared" ca="1" si="62"/>
        <v>10.776190880288976</v>
      </c>
      <c r="R184" s="7">
        <f t="shared" ca="1" si="63"/>
        <v>4</v>
      </c>
      <c r="S184" s="7">
        <f t="shared" ca="1" si="64"/>
        <v>10.776190880288976</v>
      </c>
      <c r="T184" s="7">
        <f t="shared" ca="1" si="65"/>
        <v>42.351193001806095</v>
      </c>
      <c r="U184" s="5">
        <f t="shared" ca="1" si="68"/>
        <v>21.175596500903048</v>
      </c>
      <c r="V184" s="33">
        <f t="shared" si="49"/>
        <v>20</v>
      </c>
      <c r="W184" s="7">
        <f t="shared" si="66"/>
        <v>20</v>
      </c>
      <c r="X184" s="6">
        <f t="shared" ca="1" si="50"/>
        <v>1.1755965009030476</v>
      </c>
      <c r="Y184" s="7">
        <f t="shared" ca="1" si="67"/>
        <v>-1318.857013280043</v>
      </c>
    </row>
    <row r="185" spans="1:25" x14ac:dyDescent="0.25">
      <c r="A185" s="7">
        <v>141</v>
      </c>
      <c r="B185" s="25">
        <f t="shared" si="51"/>
        <v>2.35</v>
      </c>
      <c r="C185" s="5">
        <f t="shared" ca="1" si="52"/>
        <v>1.7311883794588447</v>
      </c>
      <c r="D185" s="5">
        <f t="shared" ca="1" si="53"/>
        <v>9.5398028142683025</v>
      </c>
      <c r="E185" s="7">
        <f t="shared" si="54"/>
        <v>2</v>
      </c>
      <c r="F185" s="5">
        <f t="shared" si="55"/>
        <v>10.4</v>
      </c>
      <c r="G185" s="26">
        <f t="shared" ca="1" si="56"/>
        <v>42.60407072160308</v>
      </c>
      <c r="H185" s="7">
        <f t="shared" si="57"/>
        <v>0</v>
      </c>
      <c r="I185" s="5">
        <f t="shared" ca="1" si="58"/>
        <v>0.8601971857316979</v>
      </c>
      <c r="J185" s="6">
        <f t="shared" ca="1" si="46"/>
        <v>84.767200674154992</v>
      </c>
      <c r="K185" s="6">
        <f t="shared" ca="1" si="47"/>
        <v>-7.6675848211671394E-4</v>
      </c>
      <c r="L185" s="27">
        <f t="shared" ca="1" si="59"/>
        <v>2.5805915571950937</v>
      </c>
      <c r="M185" s="8">
        <f t="shared" ca="1" si="60"/>
        <v>4.2383600337077496</v>
      </c>
      <c r="N185" s="7">
        <f t="shared" ca="1" si="61"/>
        <v>-2.3002754463501418E-3</v>
      </c>
      <c r="O185" s="7">
        <f t="shared" ca="1" si="48"/>
        <v>6.8166513154564932</v>
      </c>
      <c r="Q185" s="27">
        <f t="shared" ca="1" si="62"/>
        <v>10.816651315456493</v>
      </c>
      <c r="R185" s="7">
        <f t="shared" ca="1" si="63"/>
        <v>4</v>
      </c>
      <c r="S185" s="7">
        <f t="shared" ca="1" si="64"/>
        <v>10.816651315456493</v>
      </c>
      <c r="T185" s="7">
        <f t="shared" ca="1" si="65"/>
        <v>42.60407072160308</v>
      </c>
      <c r="U185" s="5">
        <f t="shared" ca="1" si="68"/>
        <v>21.302035360801536</v>
      </c>
      <c r="V185" s="33">
        <f t="shared" si="49"/>
        <v>20</v>
      </c>
      <c r="W185" s="7">
        <f t="shared" si="66"/>
        <v>20</v>
      </c>
      <c r="X185" s="6">
        <f t="shared" ca="1" si="50"/>
        <v>1.3020353608015363</v>
      </c>
      <c r="Y185" s="7">
        <f t="shared" ca="1" si="67"/>
        <v>-1317.5549779192415</v>
      </c>
    </row>
    <row r="186" spans="1:25" x14ac:dyDescent="0.25">
      <c r="A186" s="7">
        <v>142</v>
      </c>
      <c r="B186" s="25">
        <f t="shared" si="51"/>
        <v>2.3666666666666667</v>
      </c>
      <c r="C186" s="5">
        <f t="shared" ca="1" si="52"/>
        <v>1.7314537624623201</v>
      </c>
      <c r="D186" s="5">
        <f t="shared" ca="1" si="53"/>
        <v>9.5406520398794239</v>
      </c>
      <c r="E186" s="7">
        <f t="shared" si="54"/>
        <v>2</v>
      </c>
      <c r="F186" s="5">
        <f t="shared" si="55"/>
        <v>10.4</v>
      </c>
      <c r="G186" s="26">
        <f t="shared" ca="1" si="56"/>
        <v>42.855147720263396</v>
      </c>
      <c r="H186" s="7">
        <f t="shared" si="57"/>
        <v>0</v>
      </c>
      <c r="I186" s="5">
        <f t="shared" ca="1" si="58"/>
        <v>0.85934796012057646</v>
      </c>
      <c r="J186" s="6">
        <f t="shared" ca="1" si="46"/>
        <v>85.626548634275565</v>
      </c>
      <c r="K186" s="6">
        <f t="shared" ca="1" si="47"/>
        <v>-8.4922561112144024E-4</v>
      </c>
      <c r="L186" s="27">
        <f t="shared" ca="1" si="59"/>
        <v>2.5780438803617294</v>
      </c>
      <c r="M186" s="8">
        <f t="shared" ca="1" si="60"/>
        <v>4.2813274317137786</v>
      </c>
      <c r="N186" s="7">
        <f t="shared" ca="1" si="61"/>
        <v>-2.5476768333643207E-3</v>
      </c>
      <c r="O186" s="7">
        <f t="shared" ca="1" si="48"/>
        <v>6.8568236352421437</v>
      </c>
      <c r="Q186" s="27">
        <f t="shared" ca="1" si="62"/>
        <v>10.856823635242144</v>
      </c>
      <c r="R186" s="7">
        <f t="shared" ca="1" si="63"/>
        <v>4</v>
      </c>
      <c r="S186" s="7">
        <f t="shared" ca="1" si="64"/>
        <v>10.856823635242144</v>
      </c>
      <c r="T186" s="7">
        <f t="shared" ca="1" si="65"/>
        <v>42.855147720263396</v>
      </c>
      <c r="U186" s="5">
        <f t="shared" ca="1" si="68"/>
        <v>21.427573860131698</v>
      </c>
      <c r="V186" s="33">
        <f t="shared" si="49"/>
        <v>20</v>
      </c>
      <c r="W186" s="7">
        <f t="shared" si="66"/>
        <v>20</v>
      </c>
      <c r="X186" s="6">
        <f t="shared" ca="1" si="50"/>
        <v>1.4275738601316981</v>
      </c>
      <c r="Y186" s="7">
        <f t="shared" ca="1" si="67"/>
        <v>-1316.1274040591099</v>
      </c>
    </row>
    <row r="187" spans="1:25" x14ac:dyDescent="0.25">
      <c r="A187" s="7">
        <v>143</v>
      </c>
      <c r="B187" s="25">
        <f t="shared" si="51"/>
        <v>2.3833333333333333</v>
      </c>
      <c r="C187" s="5">
        <f t="shared" ca="1" si="52"/>
        <v>1.7317447329306273</v>
      </c>
      <c r="D187" s="5">
        <f t="shared" ca="1" si="53"/>
        <v>9.5415831453780076</v>
      </c>
      <c r="E187" s="7">
        <f t="shared" si="54"/>
        <v>2</v>
      </c>
      <c r="F187" s="5">
        <f t="shared" si="55"/>
        <v>10.4</v>
      </c>
      <c r="G187" s="26">
        <f t="shared" ca="1" si="56"/>
        <v>43.104409511344407</v>
      </c>
      <c r="H187" s="7">
        <f t="shared" si="57"/>
        <v>0</v>
      </c>
      <c r="I187" s="5">
        <f t="shared" ca="1" si="58"/>
        <v>0.8584168546219928</v>
      </c>
      <c r="J187" s="6">
        <f t="shared" ca="1" si="46"/>
        <v>86.484965488897558</v>
      </c>
      <c r="K187" s="6">
        <f t="shared" ca="1" si="47"/>
        <v>-9.3110549858366198E-4</v>
      </c>
      <c r="L187" s="27">
        <f t="shared" ca="1" si="59"/>
        <v>2.5752505638659784</v>
      </c>
      <c r="M187" s="8">
        <f t="shared" ca="1" si="60"/>
        <v>4.3242482744448782</v>
      </c>
      <c r="N187" s="7">
        <f t="shared" ca="1" si="61"/>
        <v>-2.793316495750986E-3</v>
      </c>
      <c r="O187" s="7">
        <f t="shared" ca="1" si="48"/>
        <v>6.8967055218151057</v>
      </c>
      <c r="Q187" s="27">
        <f t="shared" ca="1" si="62"/>
        <v>10.896705521815106</v>
      </c>
      <c r="R187" s="7">
        <f t="shared" ca="1" si="63"/>
        <v>4</v>
      </c>
      <c r="S187" s="7">
        <f t="shared" ca="1" si="64"/>
        <v>10.896705521815106</v>
      </c>
      <c r="T187" s="7">
        <f t="shared" ca="1" si="65"/>
        <v>43.104409511344407</v>
      </c>
      <c r="U187" s="5">
        <f t="shared" ca="1" si="68"/>
        <v>21.552204755672207</v>
      </c>
      <c r="V187" s="33">
        <f t="shared" si="49"/>
        <v>20</v>
      </c>
      <c r="W187" s="7">
        <f t="shared" si="66"/>
        <v>20</v>
      </c>
      <c r="X187" s="6">
        <f t="shared" ca="1" si="50"/>
        <v>1.5522047556722072</v>
      </c>
      <c r="Y187" s="7">
        <f t="shared" ca="1" si="67"/>
        <v>-1314.5751993034378</v>
      </c>
    </row>
    <row r="188" spans="1:25" x14ac:dyDescent="0.25">
      <c r="A188" s="7">
        <v>144</v>
      </c>
      <c r="B188" s="25">
        <f t="shared" si="51"/>
        <v>2.4</v>
      </c>
      <c r="C188" s="5">
        <f t="shared" ca="1" si="52"/>
        <v>1.7320611058744584</v>
      </c>
      <c r="D188" s="5">
        <f t="shared" ca="1" si="53"/>
        <v>9.5425955387982668</v>
      </c>
      <c r="E188" s="7">
        <f t="shared" si="54"/>
        <v>2</v>
      </c>
      <c r="F188" s="5">
        <f t="shared" si="55"/>
        <v>10.4</v>
      </c>
      <c r="G188" s="26">
        <f t="shared" ca="1" si="56"/>
        <v>43.351841880308669</v>
      </c>
      <c r="H188" s="7">
        <f t="shared" si="57"/>
        <v>0</v>
      </c>
      <c r="I188" s="5">
        <f t="shared" ca="1" si="58"/>
        <v>0.85740446120173353</v>
      </c>
      <c r="J188" s="6">
        <f t="shared" ca="1" si="46"/>
        <v>87.342369950099297</v>
      </c>
      <c r="K188" s="6">
        <f t="shared" ca="1" si="47"/>
        <v>-1.0123934202592721E-3</v>
      </c>
      <c r="L188" s="27">
        <f t="shared" ca="1" si="59"/>
        <v>2.5722133836052006</v>
      </c>
      <c r="M188" s="8">
        <f t="shared" ca="1" si="60"/>
        <v>4.3671184975049648</v>
      </c>
      <c r="N188" s="7">
        <f t="shared" ca="1" si="61"/>
        <v>-3.0371802607778164E-3</v>
      </c>
      <c r="O188" s="7">
        <f t="shared" ca="1" si="48"/>
        <v>6.9362947008493876</v>
      </c>
      <c r="Q188" s="27">
        <f t="shared" ca="1" si="62"/>
        <v>10.936294700849388</v>
      </c>
      <c r="R188" s="7">
        <f t="shared" ca="1" si="63"/>
        <v>4</v>
      </c>
      <c r="S188" s="7">
        <f t="shared" ca="1" si="64"/>
        <v>10.936294700849388</v>
      </c>
      <c r="T188" s="7">
        <f t="shared" ca="1" si="65"/>
        <v>43.351841880308669</v>
      </c>
      <c r="U188" s="5">
        <f t="shared" ca="1" si="68"/>
        <v>21.675920940154334</v>
      </c>
      <c r="V188" s="33">
        <f t="shared" si="49"/>
        <v>20</v>
      </c>
      <c r="W188" s="7">
        <f t="shared" si="66"/>
        <v>20</v>
      </c>
      <c r="X188" s="6">
        <f t="shared" ca="1" si="50"/>
        <v>1.6759209401543345</v>
      </c>
      <c r="Y188" s="7">
        <f t="shared" ca="1" si="67"/>
        <v>-1312.8992783632834</v>
      </c>
    </row>
    <row r="189" spans="1:25" x14ac:dyDescent="0.25">
      <c r="A189" s="7">
        <v>145</v>
      </c>
      <c r="B189" s="25">
        <f t="shared" si="51"/>
        <v>2.4166666666666665</v>
      </c>
      <c r="C189" s="5">
        <f t="shared" ca="1" si="52"/>
        <v>1.7324026948558913</v>
      </c>
      <c r="D189" s="5">
        <f t="shared" ca="1" si="53"/>
        <v>9.5436886235388521</v>
      </c>
      <c r="E189" s="7">
        <f t="shared" si="54"/>
        <v>2</v>
      </c>
      <c r="F189" s="5">
        <f t="shared" si="55"/>
        <v>10.4</v>
      </c>
      <c r="G189" s="26">
        <f t="shared" ca="1" si="56"/>
        <v>43.597430884310697</v>
      </c>
      <c r="H189" s="7">
        <f t="shared" si="57"/>
        <v>0</v>
      </c>
      <c r="I189" s="5">
        <f t="shared" ca="1" si="58"/>
        <v>0.8563113764611483</v>
      </c>
      <c r="J189" s="6">
        <f t="shared" ca="1" si="46"/>
        <v>88.198681326560447</v>
      </c>
      <c r="K189" s="6">
        <f t="shared" ca="1" si="47"/>
        <v>-1.0930847405852262E-3</v>
      </c>
      <c r="L189" s="27">
        <f t="shared" ca="1" si="59"/>
        <v>2.5689341293834449</v>
      </c>
      <c r="M189" s="8">
        <f t="shared" ca="1" si="60"/>
        <v>4.4099340663280229</v>
      </c>
      <c r="N189" s="7">
        <f t="shared" ca="1" si="61"/>
        <v>-3.2792542217556786E-3</v>
      </c>
      <c r="O189" s="7">
        <f t="shared" ca="1" si="48"/>
        <v>6.9755889414897121</v>
      </c>
      <c r="Q189" s="27">
        <f t="shared" ca="1" si="62"/>
        <v>10.975588941489711</v>
      </c>
      <c r="R189" s="7">
        <f t="shared" ca="1" si="63"/>
        <v>4</v>
      </c>
      <c r="S189" s="7">
        <f t="shared" ca="1" si="64"/>
        <v>10.975588941489711</v>
      </c>
      <c r="T189" s="7">
        <f t="shared" ca="1" si="65"/>
        <v>43.597430884310697</v>
      </c>
      <c r="U189" s="5">
        <f t="shared" ca="1" si="68"/>
        <v>21.798715442155348</v>
      </c>
      <c r="V189" s="33">
        <f t="shared" si="49"/>
        <v>20</v>
      </c>
      <c r="W189" s="7">
        <f t="shared" si="66"/>
        <v>20</v>
      </c>
      <c r="X189" s="6">
        <f t="shared" ca="1" si="50"/>
        <v>1.7987154421553484</v>
      </c>
      <c r="Y189" s="7">
        <f t="shared" ca="1" si="67"/>
        <v>-1311.1005629211281</v>
      </c>
    </row>
    <row r="190" spans="1:25" x14ac:dyDescent="0.25">
      <c r="A190" s="7">
        <v>146</v>
      </c>
      <c r="B190" s="25">
        <f t="shared" si="51"/>
        <v>2.4333333333333331</v>
      </c>
      <c r="C190" s="5">
        <f t="shared" ca="1" si="52"/>
        <v>1.7327693120160759</v>
      </c>
      <c r="D190" s="5">
        <f t="shared" ca="1" si="53"/>
        <v>9.5448617984514428</v>
      </c>
      <c r="E190" s="7">
        <f t="shared" si="54"/>
        <v>2</v>
      </c>
      <c r="F190" s="5">
        <f t="shared" si="55"/>
        <v>10.4</v>
      </c>
      <c r="G190" s="26">
        <f t="shared" ca="1" si="56"/>
        <v>43.841162851958451</v>
      </c>
      <c r="H190" s="7">
        <f t="shared" si="57"/>
        <v>0</v>
      </c>
      <c r="I190" s="5">
        <f t="shared" ca="1" si="58"/>
        <v>0.85513820154855757</v>
      </c>
      <c r="J190" s="6">
        <f t="shared" ca="1" si="46"/>
        <v>89.053819528109003</v>
      </c>
      <c r="K190" s="6">
        <f t="shared" ca="1" si="47"/>
        <v>-1.1731749125907243E-3</v>
      </c>
      <c r="L190" s="27">
        <f t="shared" ca="1" si="59"/>
        <v>2.5654146046456727</v>
      </c>
      <c r="M190" s="8">
        <f t="shared" ca="1" si="60"/>
        <v>4.4526909764054503</v>
      </c>
      <c r="N190" s="7">
        <f t="shared" ca="1" si="61"/>
        <v>-3.5195247377721728E-3</v>
      </c>
      <c r="O190" s="7">
        <f t="shared" ca="1" si="48"/>
        <v>7.0145860563133509</v>
      </c>
      <c r="Q190" s="27">
        <f t="shared" ca="1" si="62"/>
        <v>11.014586056313352</v>
      </c>
      <c r="R190" s="7">
        <f t="shared" ca="1" si="63"/>
        <v>4</v>
      </c>
      <c r="S190" s="7">
        <f t="shared" ca="1" si="64"/>
        <v>11.014586056313352</v>
      </c>
      <c r="T190" s="7">
        <f t="shared" ca="1" si="65"/>
        <v>43.841162851958451</v>
      </c>
      <c r="U190" s="5">
        <f t="shared" ca="1" si="68"/>
        <v>21.920581425979226</v>
      </c>
      <c r="V190" s="33">
        <f t="shared" si="49"/>
        <v>20</v>
      </c>
      <c r="W190" s="7">
        <f t="shared" si="66"/>
        <v>20</v>
      </c>
      <c r="X190" s="6">
        <f t="shared" ca="1" si="50"/>
        <v>1.9205814259792255</v>
      </c>
      <c r="Y190" s="7">
        <f t="shared" ca="1" si="67"/>
        <v>-1309.1799814951489</v>
      </c>
    </row>
    <row r="191" spans="1:25" x14ac:dyDescent="0.25">
      <c r="A191" s="7">
        <v>147</v>
      </c>
      <c r="B191" s="25">
        <f t="shared" si="51"/>
        <v>2.4500000000000002</v>
      </c>
      <c r="C191" s="5">
        <f t="shared" ca="1" si="52"/>
        <v>1.7331607681028995</v>
      </c>
      <c r="D191" s="5">
        <f t="shared" ca="1" si="53"/>
        <v>9.5461144579292778</v>
      </c>
      <c r="E191" s="7">
        <f t="shared" si="54"/>
        <v>2</v>
      </c>
      <c r="F191" s="5">
        <f t="shared" si="55"/>
        <v>10.4</v>
      </c>
      <c r="G191" s="26">
        <f t="shared" ca="1" si="56"/>
        <v>44.083024383047807</v>
      </c>
      <c r="H191" s="7">
        <f t="shared" si="57"/>
        <v>0</v>
      </c>
      <c r="I191" s="5">
        <f t="shared" ca="1" si="58"/>
        <v>0.85388554207072254</v>
      </c>
      <c r="J191" s="6">
        <f t="shared" ca="1" si="46"/>
        <v>89.90770507017973</v>
      </c>
      <c r="K191" s="6">
        <f t="shared" ca="1" si="47"/>
        <v>-1.2526594778350386E-3</v>
      </c>
      <c r="L191" s="27">
        <f t="shared" ca="1" si="59"/>
        <v>2.5616566262121676</v>
      </c>
      <c r="M191" s="8">
        <f t="shared" ca="1" si="60"/>
        <v>4.4953852535089869</v>
      </c>
      <c r="N191" s="7">
        <f t="shared" ca="1" si="61"/>
        <v>-3.7579784335051158E-3</v>
      </c>
      <c r="O191" s="7">
        <f t="shared" ca="1" si="48"/>
        <v>7.0532839012876494</v>
      </c>
      <c r="Q191" s="27">
        <f t="shared" ca="1" si="62"/>
        <v>11.053283901287649</v>
      </c>
      <c r="R191" s="7">
        <f t="shared" ca="1" si="63"/>
        <v>4</v>
      </c>
      <c r="S191" s="7">
        <f t="shared" ca="1" si="64"/>
        <v>11.053283901287649</v>
      </c>
      <c r="T191" s="7">
        <f t="shared" ca="1" si="65"/>
        <v>44.083024383047807</v>
      </c>
      <c r="U191" s="5">
        <f t="shared" ca="1" si="68"/>
        <v>22.041512191523903</v>
      </c>
      <c r="V191" s="33">
        <f t="shared" si="49"/>
        <v>20</v>
      </c>
      <c r="W191" s="7">
        <f t="shared" si="66"/>
        <v>20</v>
      </c>
      <c r="X191" s="6">
        <f t="shared" ca="1" si="50"/>
        <v>2.0415121915239034</v>
      </c>
      <c r="Y191" s="7">
        <f t="shared" ca="1" si="67"/>
        <v>-1307.138469303625</v>
      </c>
    </row>
    <row r="192" spans="1:25" x14ac:dyDescent="0.25">
      <c r="A192" s="7">
        <v>148</v>
      </c>
      <c r="B192" s="25">
        <f t="shared" si="51"/>
        <v>2.4666666666666668</v>
      </c>
      <c r="C192" s="5">
        <f t="shared" ca="1" si="52"/>
        <v>1.7335768724986242</v>
      </c>
      <c r="D192" s="5">
        <f t="shared" ca="1" si="53"/>
        <v>9.5474459919955965</v>
      </c>
      <c r="E192" s="7">
        <f t="shared" si="54"/>
        <v>2</v>
      </c>
      <c r="F192" s="5">
        <f t="shared" si="55"/>
        <v>10.4</v>
      </c>
      <c r="G192" s="26">
        <f t="shared" ca="1" si="56"/>
        <v>44.323002348271643</v>
      </c>
      <c r="H192" s="7">
        <f t="shared" si="57"/>
        <v>0</v>
      </c>
      <c r="I192" s="5">
        <f t="shared" ca="1" si="58"/>
        <v>0.85255400800440384</v>
      </c>
      <c r="J192" s="6">
        <f t="shared" ca="1" si="46"/>
        <v>90.760259078184134</v>
      </c>
      <c r="K192" s="6">
        <f t="shared" ca="1" si="47"/>
        <v>-1.3315340663186959E-3</v>
      </c>
      <c r="L192" s="27">
        <f t="shared" ca="1" si="59"/>
        <v>2.5576620240132115</v>
      </c>
      <c r="M192" s="8">
        <f t="shared" ca="1" si="60"/>
        <v>4.5380129539092069</v>
      </c>
      <c r="N192" s="7">
        <f t="shared" ca="1" si="61"/>
        <v>-3.9946021989560876E-3</v>
      </c>
      <c r="O192" s="7">
        <f t="shared" ca="1" si="48"/>
        <v>7.0916803757234623</v>
      </c>
      <c r="Q192" s="27">
        <f t="shared" ca="1" si="62"/>
        <v>11.091680375723463</v>
      </c>
      <c r="R192" s="7">
        <f t="shared" ca="1" si="63"/>
        <v>4</v>
      </c>
      <c r="S192" s="7">
        <f t="shared" ca="1" si="64"/>
        <v>11.091680375723463</v>
      </c>
      <c r="T192" s="7">
        <f t="shared" ca="1" si="65"/>
        <v>44.323002348271643</v>
      </c>
      <c r="U192" s="5">
        <f t="shared" ca="1" si="68"/>
        <v>22.161501174135818</v>
      </c>
      <c r="V192" s="33">
        <f t="shared" si="49"/>
        <v>20</v>
      </c>
      <c r="W192" s="7">
        <f t="shared" si="66"/>
        <v>20</v>
      </c>
      <c r="X192" s="6">
        <f t="shared" ca="1" si="50"/>
        <v>2.1615011741358181</v>
      </c>
      <c r="Y192" s="7">
        <f t="shared" ca="1" si="67"/>
        <v>-1304.9769681294893</v>
      </c>
    </row>
    <row r="193" spans="1:25" x14ac:dyDescent="0.25">
      <c r="A193" s="7">
        <v>149</v>
      </c>
      <c r="B193" s="25">
        <f t="shared" si="51"/>
        <v>2.4833333333333334</v>
      </c>
      <c r="C193" s="5">
        <f t="shared" ca="1" si="52"/>
        <v>1.7340174332474927</v>
      </c>
      <c r="D193" s="5">
        <f t="shared" ca="1" si="53"/>
        <v>9.548855786391977</v>
      </c>
      <c r="E193" s="7">
        <f t="shared" si="54"/>
        <v>2</v>
      </c>
      <c r="F193" s="5">
        <f t="shared" si="55"/>
        <v>10.4</v>
      </c>
      <c r="G193" s="26">
        <f t="shared" ca="1" si="56"/>
        <v>44.561083888903362</v>
      </c>
      <c r="H193" s="7">
        <f t="shared" si="57"/>
        <v>0</v>
      </c>
      <c r="I193" s="5">
        <f t="shared" ca="1" si="58"/>
        <v>0.85114421360802339</v>
      </c>
      <c r="J193" s="6">
        <f t="shared" ca="1" si="46"/>
        <v>91.611403291792158</v>
      </c>
      <c r="K193" s="6">
        <f t="shared" ca="1" si="47"/>
        <v>-1.4097943963804482E-3</v>
      </c>
      <c r="L193" s="27">
        <f t="shared" ca="1" si="59"/>
        <v>2.5534326408240702</v>
      </c>
      <c r="M193" s="8">
        <f t="shared" ca="1" si="60"/>
        <v>4.5805701645896084</v>
      </c>
      <c r="N193" s="7">
        <f t="shared" ca="1" si="61"/>
        <v>-4.2293831891413447E-3</v>
      </c>
      <c r="O193" s="7">
        <f t="shared" ca="1" si="48"/>
        <v>7.1297734222245372</v>
      </c>
      <c r="Q193" s="27">
        <f t="shared" ca="1" si="62"/>
        <v>11.129773422224538</v>
      </c>
      <c r="R193" s="7">
        <f t="shared" ca="1" si="63"/>
        <v>4</v>
      </c>
      <c r="S193" s="7">
        <f t="shared" ca="1" si="64"/>
        <v>11.129773422224538</v>
      </c>
      <c r="T193" s="7">
        <f t="shared" ca="1" si="65"/>
        <v>44.561083888903362</v>
      </c>
      <c r="U193" s="5">
        <f t="shared" ca="1" si="68"/>
        <v>22.280541944451681</v>
      </c>
      <c r="V193" s="33">
        <f t="shared" si="49"/>
        <v>20</v>
      </c>
      <c r="W193" s="7">
        <f t="shared" si="66"/>
        <v>20</v>
      </c>
      <c r="X193" s="6">
        <f t="shared" ca="1" si="50"/>
        <v>2.2805419444516808</v>
      </c>
      <c r="Y193" s="7">
        <f t="shared" ca="1" si="67"/>
        <v>-1302.6964261850376</v>
      </c>
    </row>
    <row r="194" spans="1:25" x14ac:dyDescent="0.25">
      <c r="A194" s="7">
        <v>150</v>
      </c>
      <c r="B194" s="25">
        <f t="shared" si="51"/>
        <v>2.5</v>
      </c>
      <c r="C194" s="5">
        <f t="shared" ca="1" si="52"/>
        <v>1.7344822570833045</v>
      </c>
      <c r="D194" s="5">
        <f t="shared" ca="1" si="53"/>
        <v>9.5503432226665748</v>
      </c>
      <c r="E194" s="7">
        <f t="shared" si="54"/>
        <v>2</v>
      </c>
      <c r="F194" s="5">
        <f t="shared" si="55"/>
        <v>10.4</v>
      </c>
      <c r="G194" s="26">
        <f t="shared" ca="1" si="56"/>
        <v>44.797256416454765</v>
      </c>
      <c r="H194" s="7">
        <f t="shared" si="57"/>
        <v>0</v>
      </c>
      <c r="I194" s="5">
        <f t="shared" ca="1" si="58"/>
        <v>0.84965677733342559</v>
      </c>
      <c r="J194" s="6">
        <f t="shared" ca="1" si="46"/>
        <v>92.46106006912558</v>
      </c>
      <c r="K194" s="6">
        <f t="shared" ca="1" si="47"/>
        <v>-1.4874362745977976E-3</v>
      </c>
      <c r="L194" s="27">
        <f t="shared" ca="1" si="59"/>
        <v>2.5489703320002768</v>
      </c>
      <c r="M194" s="8">
        <f t="shared" ca="1" si="60"/>
        <v>4.6230530034562793</v>
      </c>
      <c r="N194" s="7">
        <f t="shared" ca="1" si="61"/>
        <v>-4.4623088237933928E-3</v>
      </c>
      <c r="O194" s="7">
        <f t="shared" ca="1" si="48"/>
        <v>7.1675610266327627</v>
      </c>
      <c r="Q194" s="27">
        <f t="shared" ca="1" si="62"/>
        <v>11.167561026632763</v>
      </c>
      <c r="R194" s="7">
        <f t="shared" ca="1" si="63"/>
        <v>4</v>
      </c>
      <c r="S194" s="7">
        <f t="shared" ca="1" si="64"/>
        <v>11.167561026632763</v>
      </c>
      <c r="T194" s="7">
        <f t="shared" ca="1" si="65"/>
        <v>44.797256416454765</v>
      </c>
      <c r="U194" s="5">
        <f t="shared" ca="1" si="68"/>
        <v>22.398628208227382</v>
      </c>
      <c r="V194" s="33">
        <f t="shared" si="49"/>
        <v>20</v>
      </c>
      <c r="W194" s="7">
        <f t="shared" si="66"/>
        <v>20</v>
      </c>
      <c r="X194" s="6">
        <f t="shared" ca="1" si="50"/>
        <v>2.3986282082273824</v>
      </c>
      <c r="Y194" s="7">
        <f t="shared" ca="1" si="67"/>
        <v>-1300.2977979768102</v>
      </c>
    </row>
    <row r="195" spans="1:25" x14ac:dyDescent="0.25">
      <c r="A195" s="7">
        <v>151</v>
      </c>
      <c r="B195" s="25">
        <f t="shared" si="51"/>
        <v>2.5166666666666666</v>
      </c>
      <c r="C195" s="5">
        <f t="shared" ca="1" si="52"/>
        <v>1.734971149456956</v>
      </c>
      <c r="D195" s="5">
        <f t="shared" ca="1" si="53"/>
        <v>9.5519076782622587</v>
      </c>
      <c r="E195" s="7">
        <f t="shared" si="54"/>
        <v>2</v>
      </c>
      <c r="F195" s="5">
        <f t="shared" si="55"/>
        <v>10.4</v>
      </c>
      <c r="G195" s="26">
        <f t="shared" ca="1" si="56"/>
        <v>45.03150761230836</v>
      </c>
      <c r="H195" s="7">
        <f t="shared" si="57"/>
        <v>0</v>
      </c>
      <c r="I195" s="5">
        <f t="shared" ca="1" si="58"/>
        <v>0.84809232173774163</v>
      </c>
      <c r="J195" s="6">
        <f t="shared" ca="1" si="46"/>
        <v>93.309152390863318</v>
      </c>
      <c r="K195" s="6">
        <f t="shared" ca="1" si="47"/>
        <v>-1.5644555956839667E-3</v>
      </c>
      <c r="L195" s="27">
        <f t="shared" ca="1" si="59"/>
        <v>2.5442769652132249</v>
      </c>
      <c r="M195" s="8">
        <f t="shared" ca="1" si="60"/>
        <v>4.6654576195431661</v>
      </c>
      <c r="N195" s="7">
        <f t="shared" ca="1" si="61"/>
        <v>-4.6933667870519002E-3</v>
      </c>
      <c r="O195" s="7">
        <f t="shared" ca="1" si="48"/>
        <v>7.2050412179693391</v>
      </c>
      <c r="Q195" s="27">
        <f t="shared" ca="1" si="62"/>
        <v>11.205041217969338</v>
      </c>
      <c r="R195" s="7">
        <f t="shared" ca="1" si="63"/>
        <v>4</v>
      </c>
      <c r="S195" s="7">
        <f t="shared" ca="1" si="64"/>
        <v>11.205041217969338</v>
      </c>
      <c r="T195" s="7">
        <f t="shared" ca="1" si="65"/>
        <v>45.03150761230836</v>
      </c>
      <c r="U195" s="5">
        <f t="shared" ca="1" si="68"/>
        <v>22.51575380615418</v>
      </c>
      <c r="V195" s="33">
        <f t="shared" si="49"/>
        <v>20</v>
      </c>
      <c r="W195" s="7">
        <f t="shared" si="66"/>
        <v>20</v>
      </c>
      <c r="X195" s="6">
        <f t="shared" ca="1" si="50"/>
        <v>2.51575380615418</v>
      </c>
      <c r="Y195" s="7">
        <f t="shared" ca="1" si="67"/>
        <v>-1297.782044170656</v>
      </c>
    </row>
    <row r="196" spans="1:25" x14ac:dyDescent="0.25">
      <c r="A196" s="7">
        <v>152</v>
      </c>
      <c r="B196" s="25">
        <f t="shared" si="51"/>
        <v>2.5333333333333332</v>
      </c>
      <c r="C196" s="5">
        <f t="shared" ca="1" si="52"/>
        <v>1.7354839145639427</v>
      </c>
      <c r="D196" s="5">
        <f t="shared" ca="1" si="53"/>
        <v>9.553548526604617</v>
      </c>
      <c r="E196" s="7">
        <f t="shared" si="54"/>
        <v>2</v>
      </c>
      <c r="F196" s="5">
        <f t="shared" si="55"/>
        <v>10.4</v>
      </c>
      <c r="G196" s="26">
        <f t="shared" ca="1" si="56"/>
        <v>45.263825427325067</v>
      </c>
      <c r="H196" s="7">
        <f t="shared" si="57"/>
        <v>0</v>
      </c>
      <c r="I196" s="5">
        <f t="shared" ca="1" si="58"/>
        <v>0.8464514733953834</v>
      </c>
      <c r="J196" s="6">
        <f t="shared" ca="1" si="46"/>
        <v>94.155603864258694</v>
      </c>
      <c r="K196" s="6">
        <f t="shared" ca="1" si="47"/>
        <v>-1.6408483423582254E-3</v>
      </c>
      <c r="L196" s="27">
        <f t="shared" ca="1" si="59"/>
        <v>2.5393544201861502</v>
      </c>
      <c r="M196" s="8">
        <f t="shared" ca="1" si="60"/>
        <v>4.7077801932129351</v>
      </c>
      <c r="N196" s="7">
        <f t="shared" ca="1" si="61"/>
        <v>-4.9225450270746762E-3</v>
      </c>
      <c r="O196" s="7">
        <f t="shared" ca="1" si="48"/>
        <v>7.2422120683720106</v>
      </c>
      <c r="Q196" s="27">
        <f t="shared" ca="1" si="62"/>
        <v>11.242212068372011</v>
      </c>
      <c r="R196" s="7">
        <f t="shared" ca="1" si="63"/>
        <v>4</v>
      </c>
      <c r="S196" s="7">
        <f t="shared" ca="1" si="64"/>
        <v>11.242212068372011</v>
      </c>
      <c r="T196" s="7">
        <f t="shared" ca="1" si="65"/>
        <v>45.263825427325067</v>
      </c>
      <c r="U196" s="5">
        <f t="shared" ca="1" si="68"/>
        <v>22.631912713662533</v>
      </c>
      <c r="V196" s="33">
        <f t="shared" si="49"/>
        <v>20</v>
      </c>
      <c r="W196" s="7">
        <f t="shared" si="66"/>
        <v>20</v>
      </c>
      <c r="X196" s="6">
        <f t="shared" ca="1" si="50"/>
        <v>2.6319127136625333</v>
      </c>
      <c r="Y196" s="7">
        <f t="shared" ca="1" si="67"/>
        <v>-1295.1501314569934</v>
      </c>
    </row>
    <row r="197" spans="1:25" x14ac:dyDescent="0.25">
      <c r="A197" s="7">
        <v>153</v>
      </c>
      <c r="B197" s="25">
        <f t="shared" si="51"/>
        <v>2.5499999999999998</v>
      </c>
      <c r="C197" s="5">
        <f t="shared" ca="1" si="52"/>
        <v>1.736020355371823</v>
      </c>
      <c r="D197" s="5">
        <f t="shared" ca="1" si="53"/>
        <v>9.5552651371898332</v>
      </c>
      <c r="E197" s="7">
        <f t="shared" si="54"/>
        <v>2</v>
      </c>
      <c r="F197" s="5">
        <f t="shared" si="55"/>
        <v>10.4</v>
      </c>
      <c r="G197" s="26">
        <f t="shared" ca="1" si="56"/>
        <v>45.494198081426852</v>
      </c>
      <c r="H197" s="7">
        <f t="shared" si="57"/>
        <v>0</v>
      </c>
      <c r="I197" s="5">
        <f t="shared" ca="1" si="58"/>
        <v>0.84473486281016719</v>
      </c>
      <c r="J197" s="6">
        <f t="shared" ca="1" si="46"/>
        <v>95.000338727068865</v>
      </c>
      <c r="K197" s="6">
        <f t="shared" ca="1" si="47"/>
        <v>-1.7166105852162161E-3</v>
      </c>
      <c r="L197" s="27">
        <f t="shared" ca="1" si="59"/>
        <v>2.5342045884305016</v>
      </c>
      <c r="M197" s="8">
        <f t="shared" ca="1" si="60"/>
        <v>4.7500169363534432</v>
      </c>
      <c r="N197" s="7">
        <f t="shared" ca="1" si="61"/>
        <v>-5.1498317556486484E-3</v>
      </c>
      <c r="O197" s="7">
        <f t="shared" ca="1" si="48"/>
        <v>7.2790716930282962</v>
      </c>
      <c r="Q197" s="27">
        <f t="shared" ca="1" si="62"/>
        <v>11.279071693028296</v>
      </c>
      <c r="R197" s="7">
        <f t="shared" ca="1" si="63"/>
        <v>4</v>
      </c>
      <c r="S197" s="7">
        <f t="shared" ca="1" si="64"/>
        <v>11.279071693028296</v>
      </c>
      <c r="T197" s="7">
        <f t="shared" ca="1" si="65"/>
        <v>45.494198081426852</v>
      </c>
      <c r="U197" s="5">
        <f t="shared" ca="1" si="68"/>
        <v>22.747099040713422</v>
      </c>
      <c r="V197" s="33">
        <f t="shared" si="49"/>
        <v>20</v>
      </c>
      <c r="W197" s="7">
        <f t="shared" si="66"/>
        <v>20</v>
      </c>
      <c r="X197" s="6">
        <f t="shared" ca="1" si="50"/>
        <v>2.7470990407134224</v>
      </c>
      <c r="Y197" s="7">
        <f t="shared" ca="1" si="67"/>
        <v>-1292.40303241628</v>
      </c>
    </row>
    <row r="198" spans="1:25" x14ac:dyDescent="0.25">
      <c r="A198" s="7">
        <v>154</v>
      </c>
      <c r="B198" s="25">
        <f t="shared" si="51"/>
        <v>2.5666666666666669</v>
      </c>
      <c r="C198" s="5">
        <f t="shared" ca="1" si="52"/>
        <v>1.7365802736476372</v>
      </c>
      <c r="D198" s="5">
        <f t="shared" ca="1" si="53"/>
        <v>9.5570568756724388</v>
      </c>
      <c r="E198" s="7">
        <f t="shared" si="54"/>
        <v>2</v>
      </c>
      <c r="F198" s="5">
        <f t="shared" si="55"/>
        <v>10.4</v>
      </c>
      <c r="G198" s="26">
        <f t="shared" ca="1" si="56"/>
        <v>45.72261406315431</v>
      </c>
      <c r="H198" s="7">
        <f t="shared" si="57"/>
        <v>0</v>
      </c>
      <c r="I198" s="5">
        <f t="shared" ca="1" si="58"/>
        <v>0.84294312432756158</v>
      </c>
      <c r="J198" s="6">
        <f t="shared" ca="1" si="46"/>
        <v>95.843281851396426</v>
      </c>
      <c r="K198" s="6">
        <f t="shared" ca="1" si="47"/>
        <v>-1.7917384826056093E-3</v>
      </c>
      <c r="L198" s="27">
        <f t="shared" ca="1" si="59"/>
        <v>2.5288293729826847</v>
      </c>
      <c r="M198" s="8">
        <f t="shared" ca="1" si="60"/>
        <v>4.7921640925698217</v>
      </c>
      <c r="N198" s="7">
        <f t="shared" ca="1" si="61"/>
        <v>-5.3752154478168279E-3</v>
      </c>
      <c r="O198" s="7">
        <f t="shared" ca="1" si="48"/>
        <v>7.3156182501046896</v>
      </c>
      <c r="Q198" s="27">
        <f t="shared" ca="1" si="62"/>
        <v>11.31561825010469</v>
      </c>
      <c r="R198" s="7">
        <f t="shared" ca="1" si="63"/>
        <v>4</v>
      </c>
      <c r="S198" s="7">
        <f t="shared" ca="1" si="64"/>
        <v>11.31561825010469</v>
      </c>
      <c r="T198" s="7">
        <f t="shared" ca="1" si="65"/>
        <v>45.72261406315431</v>
      </c>
      <c r="U198" s="5">
        <f t="shared" ca="1" si="68"/>
        <v>22.861307031577152</v>
      </c>
      <c r="V198" s="33">
        <f t="shared" si="49"/>
        <v>20</v>
      </c>
      <c r="W198" s="7">
        <f t="shared" si="66"/>
        <v>20</v>
      </c>
      <c r="X198" s="6">
        <f t="shared" ca="1" si="50"/>
        <v>2.8613070315771516</v>
      </c>
      <c r="Y198" s="7">
        <f t="shared" ca="1" si="67"/>
        <v>-1289.5417253847029</v>
      </c>
    </row>
    <row r="199" spans="1:25" x14ac:dyDescent="0.25">
      <c r="A199" s="7">
        <v>155</v>
      </c>
      <c r="B199" s="25">
        <f t="shared" si="51"/>
        <v>2.5833333333333335</v>
      </c>
      <c r="C199" s="5">
        <f t="shared" ca="1" si="52"/>
        <v>1.7371634699852834</v>
      </c>
      <c r="D199" s="5">
        <f t="shared" ca="1" si="53"/>
        <v>9.5589231039529068</v>
      </c>
      <c r="E199" s="7">
        <f t="shared" si="54"/>
        <v>2</v>
      </c>
      <c r="F199" s="5">
        <f t="shared" si="55"/>
        <v>10.4</v>
      </c>
      <c r="G199" s="26">
        <f t="shared" ca="1" si="56"/>
        <v>45.949062129200335</v>
      </c>
      <c r="H199" s="7">
        <f t="shared" si="57"/>
        <v>0</v>
      </c>
      <c r="I199" s="5">
        <f t="shared" ca="1" si="58"/>
        <v>0.84107689604709357</v>
      </c>
      <c r="J199" s="6">
        <f t="shared" ca="1" si="46"/>
        <v>96.684358747443525</v>
      </c>
      <c r="K199" s="6">
        <f t="shared" ca="1" si="47"/>
        <v>-1.8662282804680075E-3</v>
      </c>
      <c r="L199" s="27">
        <f t="shared" ca="1" si="59"/>
        <v>2.5232306881412807</v>
      </c>
      <c r="M199" s="8">
        <f t="shared" ca="1" si="60"/>
        <v>4.834217937372177</v>
      </c>
      <c r="N199" s="7">
        <f t="shared" ca="1" si="61"/>
        <v>-5.5986848414040224E-3</v>
      </c>
      <c r="O199" s="7">
        <f t="shared" ca="1" si="48"/>
        <v>7.3518499406720537</v>
      </c>
      <c r="Q199" s="27">
        <f t="shared" ca="1" si="62"/>
        <v>11.351849940672054</v>
      </c>
      <c r="R199" s="7">
        <f t="shared" ca="1" si="63"/>
        <v>4</v>
      </c>
      <c r="S199" s="7">
        <f t="shared" ca="1" si="64"/>
        <v>11.351849940672054</v>
      </c>
      <c r="T199" s="7">
        <f t="shared" ca="1" si="65"/>
        <v>45.949062129200335</v>
      </c>
      <c r="U199" s="5">
        <f t="shared" ca="1" si="68"/>
        <v>22.974531064600168</v>
      </c>
      <c r="V199" s="33">
        <f t="shared" si="49"/>
        <v>20</v>
      </c>
      <c r="W199" s="7">
        <f t="shared" si="66"/>
        <v>20</v>
      </c>
      <c r="X199" s="6">
        <f t="shared" ca="1" si="50"/>
        <v>2.9745310646001677</v>
      </c>
      <c r="Y199" s="7">
        <f t="shared" ca="1" si="67"/>
        <v>-1286.5671943201028</v>
      </c>
    </row>
    <row r="200" spans="1:25" x14ac:dyDescent="0.25">
      <c r="A200" s="7">
        <v>156</v>
      </c>
      <c r="B200" s="25">
        <f t="shared" si="51"/>
        <v>2.6</v>
      </c>
      <c r="C200" s="5">
        <f t="shared" ca="1" si="52"/>
        <v>1.7377697438328452</v>
      </c>
      <c r="D200" s="5">
        <f t="shared" ca="1" si="53"/>
        <v>9.5608631802651036</v>
      </c>
      <c r="E200" s="7">
        <f t="shared" si="54"/>
        <v>2</v>
      </c>
      <c r="F200" s="5">
        <f t="shared" si="55"/>
        <v>10.4</v>
      </c>
      <c r="G200" s="26">
        <f t="shared" ca="1" si="56"/>
        <v>46.173531303918878</v>
      </c>
      <c r="H200" s="7">
        <f t="shared" si="57"/>
        <v>0</v>
      </c>
      <c r="I200" s="5">
        <f t="shared" ca="1" si="58"/>
        <v>0.83913681973489673</v>
      </c>
      <c r="J200" s="6">
        <f t="shared" ca="1" si="46"/>
        <v>97.523495567178429</v>
      </c>
      <c r="K200" s="6">
        <f t="shared" ca="1" si="47"/>
        <v>-1.9400763121968367E-3</v>
      </c>
      <c r="L200" s="27">
        <f t="shared" ca="1" si="59"/>
        <v>2.5174104592046902</v>
      </c>
      <c r="M200" s="8">
        <f t="shared" ca="1" si="60"/>
        <v>4.876174778358922</v>
      </c>
      <c r="N200" s="7">
        <f t="shared" ca="1" si="61"/>
        <v>-5.8202289365905102E-3</v>
      </c>
      <c r="O200" s="7">
        <f t="shared" ca="1" si="48"/>
        <v>7.3877650086270217</v>
      </c>
      <c r="Q200" s="27">
        <f t="shared" ca="1" si="62"/>
        <v>11.387765008627021</v>
      </c>
      <c r="R200" s="7">
        <f t="shared" ca="1" si="63"/>
        <v>4</v>
      </c>
      <c r="S200" s="7">
        <f t="shared" ca="1" si="64"/>
        <v>11.387765008627021</v>
      </c>
      <c r="T200" s="7">
        <f t="shared" ca="1" si="65"/>
        <v>46.173531303918878</v>
      </c>
      <c r="U200" s="5">
        <f t="shared" ca="1" si="68"/>
        <v>23.086765651959439</v>
      </c>
      <c r="V200" s="33">
        <f t="shared" si="49"/>
        <v>20</v>
      </c>
      <c r="W200" s="7">
        <f t="shared" si="66"/>
        <v>20</v>
      </c>
      <c r="X200" s="6">
        <f t="shared" ca="1" si="50"/>
        <v>3.0867656519594391</v>
      </c>
      <c r="Y200" s="7">
        <f t="shared" ca="1" si="67"/>
        <v>-1283.4804286681433</v>
      </c>
    </row>
    <row r="201" spans="1:25" x14ac:dyDescent="0.25">
      <c r="A201" s="7">
        <v>157</v>
      </c>
      <c r="B201" s="25">
        <f t="shared" si="51"/>
        <v>2.6166666666666667</v>
      </c>
      <c r="C201" s="5">
        <f t="shared" ca="1" si="52"/>
        <v>1.7383988935198689</v>
      </c>
      <c r="D201" s="5">
        <f t="shared" ca="1" si="53"/>
        <v>9.5628764592635793</v>
      </c>
      <c r="E201" s="7">
        <f t="shared" si="54"/>
        <v>2</v>
      </c>
      <c r="F201" s="5">
        <f t="shared" si="55"/>
        <v>10.4</v>
      </c>
      <c r="G201" s="26">
        <f t="shared" ca="1" si="56"/>
        <v>46.396010878809868</v>
      </c>
      <c r="H201" s="7">
        <f t="shared" si="57"/>
        <v>0</v>
      </c>
      <c r="I201" s="5">
        <f t="shared" ca="1" si="58"/>
        <v>0.83712354073642103</v>
      </c>
      <c r="J201" s="6">
        <f t="shared" ca="1" si="46"/>
        <v>98.360619107914857</v>
      </c>
      <c r="K201" s="6">
        <f t="shared" ca="1" si="47"/>
        <v>-2.0132789984756982E-3</v>
      </c>
      <c r="L201" s="27">
        <f t="shared" ca="1" si="59"/>
        <v>2.5113706222092631</v>
      </c>
      <c r="M201" s="8">
        <f t="shared" ca="1" si="60"/>
        <v>4.9180309553957429</v>
      </c>
      <c r="N201" s="7">
        <f t="shared" ca="1" si="61"/>
        <v>-6.0398369954270947E-3</v>
      </c>
      <c r="O201" s="7">
        <f t="shared" ca="1" si="48"/>
        <v>7.4233617406095789</v>
      </c>
      <c r="Q201" s="27">
        <f t="shared" ca="1" si="62"/>
        <v>11.423361740609579</v>
      </c>
      <c r="R201" s="7">
        <f t="shared" ca="1" si="63"/>
        <v>4</v>
      </c>
      <c r="S201" s="7">
        <f t="shared" ca="1" si="64"/>
        <v>11.423361740609579</v>
      </c>
      <c r="T201" s="7">
        <f t="shared" ca="1" si="65"/>
        <v>46.396010878809868</v>
      </c>
      <c r="U201" s="5">
        <f t="shared" ca="1" si="68"/>
        <v>23.198005439404934</v>
      </c>
      <c r="V201" s="33">
        <f t="shared" si="49"/>
        <v>20</v>
      </c>
      <c r="W201" s="7">
        <f t="shared" si="66"/>
        <v>20</v>
      </c>
      <c r="X201" s="6">
        <f t="shared" ca="1" si="50"/>
        <v>3.198005439404934</v>
      </c>
      <c r="Y201" s="7">
        <f t="shared" ca="1" si="67"/>
        <v>-1280.2824232287385</v>
      </c>
    </row>
    <row r="202" spans="1:25" x14ac:dyDescent="0.25">
      <c r="A202" s="7">
        <v>158</v>
      </c>
      <c r="B202" s="25">
        <f t="shared" si="51"/>
        <v>2.6333333333333333</v>
      </c>
      <c r="C202" s="5">
        <f t="shared" ca="1" si="52"/>
        <v>1.7390507162845883</v>
      </c>
      <c r="D202" s="5">
        <f t="shared" ca="1" si="53"/>
        <v>9.5649622921106818</v>
      </c>
      <c r="E202" s="7">
        <f t="shared" si="54"/>
        <v>2</v>
      </c>
      <c r="F202" s="5">
        <f t="shared" si="55"/>
        <v>10.4</v>
      </c>
      <c r="G202" s="26">
        <f t="shared" ca="1" si="56"/>
        <v>46.616490411980351</v>
      </c>
      <c r="H202" s="7">
        <f t="shared" si="57"/>
        <v>0</v>
      </c>
      <c r="I202" s="5">
        <f t="shared" ca="1" si="58"/>
        <v>0.83503770788931853</v>
      </c>
      <c r="J202" s="6">
        <f t="shared" ca="1" si="46"/>
        <v>99.19565681580417</v>
      </c>
      <c r="K202" s="6">
        <f t="shared" ca="1" si="47"/>
        <v>-2.0858328471025089E-3</v>
      </c>
      <c r="L202" s="27">
        <f t="shared" ca="1" si="59"/>
        <v>2.5051131236679556</v>
      </c>
      <c r="M202" s="8">
        <f t="shared" ca="1" si="60"/>
        <v>4.9597828407902087</v>
      </c>
      <c r="N202" s="7">
        <f t="shared" ca="1" si="61"/>
        <v>-6.2574985413075268E-3</v>
      </c>
      <c r="O202" s="7">
        <f t="shared" ca="1" si="48"/>
        <v>7.4586384659168568</v>
      </c>
      <c r="Q202" s="27">
        <f t="shared" ca="1" si="62"/>
        <v>11.458638465916856</v>
      </c>
      <c r="R202" s="7">
        <f t="shared" ca="1" si="63"/>
        <v>4</v>
      </c>
      <c r="S202" s="7">
        <f t="shared" ca="1" si="64"/>
        <v>11.458638465916856</v>
      </c>
      <c r="T202" s="7">
        <f t="shared" ca="1" si="65"/>
        <v>46.616490411980351</v>
      </c>
      <c r="U202" s="5">
        <f t="shared" ca="1" si="68"/>
        <v>23.308245205990175</v>
      </c>
      <c r="V202" s="33">
        <f t="shared" si="49"/>
        <v>20</v>
      </c>
      <c r="W202" s="7">
        <f t="shared" si="66"/>
        <v>20</v>
      </c>
      <c r="X202" s="6">
        <f t="shared" ca="1" si="50"/>
        <v>3.3082452059901755</v>
      </c>
      <c r="Y202" s="7">
        <f t="shared" ca="1" si="67"/>
        <v>-1276.9741780227482</v>
      </c>
    </row>
    <row r="203" spans="1:25" x14ac:dyDescent="0.25">
      <c r="A203" s="7">
        <v>159</v>
      </c>
      <c r="B203" s="25">
        <f t="shared" si="51"/>
        <v>2.65</v>
      </c>
      <c r="C203" s="5">
        <f t="shared" ca="1" si="52"/>
        <v>1.7397250083010958</v>
      </c>
      <c r="D203" s="5">
        <f t="shared" ca="1" si="53"/>
        <v>9.5671200265635061</v>
      </c>
      <c r="E203" s="7">
        <f t="shared" si="54"/>
        <v>2</v>
      </c>
      <c r="F203" s="5">
        <f t="shared" si="55"/>
        <v>10.4</v>
      </c>
      <c r="G203" s="26">
        <f t="shared" ca="1" si="56"/>
        <v>46.834959727581513</v>
      </c>
      <c r="H203" s="7">
        <f t="shared" si="57"/>
        <v>0</v>
      </c>
      <c r="I203" s="5">
        <f t="shared" ca="1" si="58"/>
        <v>0.83287997343649423</v>
      </c>
      <c r="J203" s="6">
        <f t="shared" ca="1" si="46"/>
        <v>100.02853678924066</v>
      </c>
      <c r="K203" s="6">
        <f t="shared" ca="1" si="47"/>
        <v>-2.1577344528243003E-3</v>
      </c>
      <c r="L203" s="27">
        <f t="shared" ca="1" si="59"/>
        <v>2.4986399203094827</v>
      </c>
      <c r="M203" s="8">
        <f t="shared" ca="1" si="60"/>
        <v>5.0014268394620336</v>
      </c>
      <c r="N203" s="7">
        <f t="shared" ca="1" si="61"/>
        <v>-6.473203358472901E-3</v>
      </c>
      <c r="O203" s="7">
        <f t="shared" ca="1" si="48"/>
        <v>7.4935935564130434</v>
      </c>
      <c r="Q203" s="27">
        <f t="shared" ca="1" si="62"/>
        <v>11.493593556413042</v>
      </c>
      <c r="R203" s="7">
        <f t="shared" ca="1" si="63"/>
        <v>4</v>
      </c>
      <c r="S203" s="7">
        <f t="shared" ca="1" si="64"/>
        <v>11.493593556413042</v>
      </c>
      <c r="T203" s="7">
        <f t="shared" ca="1" si="65"/>
        <v>46.834959727581513</v>
      </c>
      <c r="U203" s="5">
        <f t="shared" ca="1" si="68"/>
        <v>23.417479863790753</v>
      </c>
      <c r="V203" s="33">
        <f t="shared" si="49"/>
        <v>20</v>
      </c>
      <c r="W203" s="7">
        <f t="shared" si="66"/>
        <v>20</v>
      </c>
      <c r="X203" s="6">
        <f t="shared" ca="1" si="50"/>
        <v>3.4174798637907529</v>
      </c>
      <c r="Y203" s="7">
        <f t="shared" ca="1" si="67"/>
        <v>-1273.5566981589575</v>
      </c>
    </row>
    <row r="204" spans="1:25" x14ac:dyDescent="0.25">
      <c r="A204" s="7">
        <v>160</v>
      </c>
      <c r="B204" s="25">
        <f t="shared" si="51"/>
        <v>2.6666666666666665</v>
      </c>
      <c r="C204" s="5">
        <f t="shared" ca="1" si="52"/>
        <v>1.7404215647064545</v>
      </c>
      <c r="D204" s="5">
        <f t="shared" ca="1" si="53"/>
        <v>9.5693490070606533</v>
      </c>
      <c r="E204" s="7">
        <f t="shared" si="54"/>
        <v>2</v>
      </c>
      <c r="F204" s="5">
        <f t="shared" si="55"/>
        <v>10.4</v>
      </c>
      <c r="G204" s="26">
        <f t="shared" ca="1" si="56"/>
        <v>47.051408915222503</v>
      </c>
      <c r="H204" s="7">
        <f t="shared" si="57"/>
        <v>0</v>
      </c>
      <c r="I204" s="5">
        <f t="shared" ca="1" si="58"/>
        <v>0.83065099293934708</v>
      </c>
      <c r="J204" s="6">
        <f t="shared" ca="1" si="46"/>
        <v>100.85918778218002</v>
      </c>
      <c r="K204" s="6">
        <f t="shared" ca="1" si="47"/>
        <v>-2.2289804971471483E-3</v>
      </c>
      <c r="L204" s="27">
        <f t="shared" ca="1" si="59"/>
        <v>2.4919529788180412</v>
      </c>
      <c r="M204" s="8">
        <f t="shared" ca="1" si="60"/>
        <v>5.0429593891090008</v>
      </c>
      <c r="N204" s="7">
        <f t="shared" ca="1" si="61"/>
        <v>-6.6869414914414449E-3</v>
      </c>
      <c r="O204" s="7">
        <f t="shared" ca="1" si="48"/>
        <v>7.5282254264356006</v>
      </c>
      <c r="Q204" s="27">
        <f t="shared" ca="1" si="62"/>
        <v>11.528225426435601</v>
      </c>
      <c r="R204" s="7">
        <f t="shared" ca="1" si="63"/>
        <v>4</v>
      </c>
      <c r="S204" s="7">
        <f t="shared" ca="1" si="64"/>
        <v>11.528225426435601</v>
      </c>
      <c r="T204" s="7">
        <f t="shared" ca="1" si="65"/>
        <v>47.051408915222503</v>
      </c>
      <c r="U204" s="5">
        <f t="shared" ca="1" si="68"/>
        <v>23.525704457611251</v>
      </c>
      <c r="V204" s="33">
        <f t="shared" si="49"/>
        <v>20</v>
      </c>
      <c r="W204" s="7">
        <f t="shared" si="66"/>
        <v>20</v>
      </c>
      <c r="X204" s="6">
        <f t="shared" ca="1" si="50"/>
        <v>3.5257044576112513</v>
      </c>
      <c r="Y204" s="7">
        <f t="shared" ca="1" si="67"/>
        <v>-1270.0309937013462</v>
      </c>
    </row>
    <row r="205" spans="1:25" x14ac:dyDescent="0.25">
      <c r="A205" s="7">
        <v>161</v>
      </c>
      <c r="B205" s="25">
        <f t="shared" si="51"/>
        <v>2.6833333333333331</v>
      </c>
      <c r="C205" s="5">
        <f t="shared" ca="1" si="52"/>
        <v>1.741140179627751</v>
      </c>
      <c r="D205" s="5">
        <f t="shared" ca="1" si="53"/>
        <v>9.5716485748088029</v>
      </c>
      <c r="E205" s="7">
        <f t="shared" si="54"/>
        <v>2</v>
      </c>
      <c r="F205" s="5">
        <f t="shared" si="55"/>
        <v>10.4</v>
      </c>
      <c r="G205" s="26">
        <f t="shared" ca="1" si="56"/>
        <v>47.265828329360659</v>
      </c>
      <c r="H205" s="7">
        <f t="shared" si="57"/>
        <v>0</v>
      </c>
      <c r="I205" s="5">
        <f t="shared" ca="1" si="58"/>
        <v>0.82835142519119742</v>
      </c>
      <c r="J205" s="6">
        <f t="shared" ca="1" si="46"/>
        <v>101.68753920737122</v>
      </c>
      <c r="K205" s="6">
        <f t="shared" ca="1" si="47"/>
        <v>-2.2995677481496557E-3</v>
      </c>
      <c r="L205" s="27">
        <f t="shared" ca="1" si="59"/>
        <v>2.4850542755735923</v>
      </c>
      <c r="M205" s="8">
        <f t="shared" ca="1" si="60"/>
        <v>5.0843769603685613</v>
      </c>
      <c r="N205" s="7">
        <f t="shared" ca="1" si="61"/>
        <v>-6.8987032444489671E-3</v>
      </c>
      <c r="O205" s="7">
        <f t="shared" ca="1" si="48"/>
        <v>7.5625325326977046</v>
      </c>
      <c r="Q205" s="27">
        <f t="shared" ca="1" si="62"/>
        <v>11.562532532697706</v>
      </c>
      <c r="R205" s="7">
        <f t="shared" ca="1" si="63"/>
        <v>4</v>
      </c>
      <c r="S205" s="7">
        <f t="shared" ca="1" si="64"/>
        <v>11.562532532697706</v>
      </c>
      <c r="T205" s="7">
        <f t="shared" ca="1" si="65"/>
        <v>47.265828329360659</v>
      </c>
      <c r="U205" s="5">
        <f t="shared" ca="1" si="68"/>
        <v>23.632914164680329</v>
      </c>
      <c r="V205" s="33">
        <f t="shared" si="49"/>
        <v>20</v>
      </c>
      <c r="W205" s="7">
        <f t="shared" si="66"/>
        <v>20</v>
      </c>
      <c r="X205" s="6">
        <f t="shared" ca="1" si="50"/>
        <v>3.6329141646803293</v>
      </c>
      <c r="Y205" s="7">
        <f t="shared" ca="1" si="67"/>
        <v>-1266.3980795366658</v>
      </c>
    </row>
    <row r="206" spans="1:25" x14ac:dyDescent="0.25">
      <c r="A206" s="7">
        <v>162</v>
      </c>
      <c r="B206" s="25">
        <f t="shared" si="51"/>
        <v>2.7</v>
      </c>
      <c r="C206" s="5">
        <f t="shared" ca="1" si="52"/>
        <v>1.7418806462090872</v>
      </c>
      <c r="D206" s="5">
        <f t="shared" ca="1" si="53"/>
        <v>9.5740180678690781</v>
      </c>
      <c r="E206" s="7">
        <f t="shared" si="54"/>
        <v>2</v>
      </c>
      <c r="F206" s="5">
        <f t="shared" si="55"/>
        <v>10.4</v>
      </c>
      <c r="G206" s="26">
        <f t="shared" ca="1" si="56"/>
        <v>47.478208588669048</v>
      </c>
      <c r="H206" s="7">
        <f t="shared" si="57"/>
        <v>0</v>
      </c>
      <c r="I206" s="5">
        <f t="shared" ca="1" si="58"/>
        <v>0.8259819321309223</v>
      </c>
      <c r="J206" s="6">
        <f t="shared" ca="1" si="46"/>
        <v>102.51352113950213</v>
      </c>
      <c r="K206" s="6">
        <f t="shared" ca="1" si="47"/>
        <v>-2.3694930602751185E-3</v>
      </c>
      <c r="L206" s="27">
        <f t="shared" ca="1" si="59"/>
        <v>2.4779457963927669</v>
      </c>
      <c r="M206" s="8">
        <f t="shared" ca="1" si="60"/>
        <v>5.1256760569751068</v>
      </c>
      <c r="N206" s="7">
        <f t="shared" ca="1" si="61"/>
        <v>-7.1084791808253556E-3</v>
      </c>
      <c r="O206" s="7">
        <f t="shared" ca="1" si="48"/>
        <v>7.5965133741870483</v>
      </c>
      <c r="Q206" s="27">
        <f t="shared" ca="1" si="62"/>
        <v>11.596513374187047</v>
      </c>
      <c r="R206" s="7">
        <f t="shared" ca="1" si="63"/>
        <v>4</v>
      </c>
      <c r="S206" s="7">
        <f t="shared" ca="1" si="64"/>
        <v>11.596513374187047</v>
      </c>
      <c r="T206" s="7">
        <f t="shared" ca="1" si="65"/>
        <v>47.478208588669048</v>
      </c>
      <c r="U206" s="5">
        <f t="shared" ca="1" si="68"/>
        <v>23.739104294334524</v>
      </c>
      <c r="V206" s="33">
        <f t="shared" si="49"/>
        <v>20</v>
      </c>
      <c r="W206" s="7">
        <f t="shared" si="66"/>
        <v>20</v>
      </c>
      <c r="X206" s="6">
        <f t="shared" ca="1" si="50"/>
        <v>3.7391042943345241</v>
      </c>
      <c r="Y206" s="7">
        <f t="shared" ca="1" si="67"/>
        <v>-1262.6589752423313</v>
      </c>
    </row>
    <row r="207" spans="1:25" x14ac:dyDescent="0.25">
      <c r="A207" s="7">
        <v>163</v>
      </c>
      <c r="B207" s="25">
        <f t="shared" si="51"/>
        <v>2.7166666666666668</v>
      </c>
      <c r="C207" s="5">
        <f t="shared" ca="1" si="52"/>
        <v>1.7426427566385057</v>
      </c>
      <c r="D207" s="5">
        <f t="shared" ca="1" si="53"/>
        <v>9.5764568212432177</v>
      </c>
      <c r="E207" s="7">
        <f t="shared" si="54"/>
        <v>2</v>
      </c>
      <c r="F207" s="5">
        <f t="shared" si="55"/>
        <v>10.4</v>
      </c>
      <c r="G207" s="26">
        <f t="shared" ca="1" si="56"/>
        <v>47.688540575380465</v>
      </c>
      <c r="H207" s="7">
        <f t="shared" si="57"/>
        <v>0</v>
      </c>
      <c r="I207" s="5">
        <f t="shared" ca="1" si="58"/>
        <v>0.82354317875678262</v>
      </c>
      <c r="J207" s="6">
        <f t="shared" ca="1" si="46"/>
        <v>103.33706431825891</v>
      </c>
      <c r="K207" s="6">
        <f t="shared" ca="1" si="47"/>
        <v>-2.4387533741396794E-3</v>
      </c>
      <c r="L207" s="27">
        <f t="shared" ca="1" si="59"/>
        <v>2.4706295362703479</v>
      </c>
      <c r="M207" s="8">
        <f t="shared" ca="1" si="60"/>
        <v>5.1668532159129459</v>
      </c>
      <c r="N207" s="7">
        <f t="shared" ca="1" si="61"/>
        <v>-7.3162601224190382E-3</v>
      </c>
      <c r="O207" s="7">
        <f t="shared" ca="1" si="48"/>
        <v>7.6301664920608747</v>
      </c>
      <c r="Q207" s="27">
        <f t="shared" ca="1" si="62"/>
        <v>11.630166492060875</v>
      </c>
      <c r="R207" s="7">
        <f t="shared" ca="1" si="63"/>
        <v>4</v>
      </c>
      <c r="S207" s="7">
        <f t="shared" ca="1" si="64"/>
        <v>11.630166492060875</v>
      </c>
      <c r="T207" s="7">
        <f t="shared" ca="1" si="65"/>
        <v>47.688540575380465</v>
      </c>
      <c r="U207" s="5">
        <f t="shared" ca="1" si="68"/>
        <v>23.844270287690232</v>
      </c>
      <c r="V207" s="33">
        <f t="shared" si="49"/>
        <v>20</v>
      </c>
      <c r="W207" s="7">
        <f t="shared" si="66"/>
        <v>20</v>
      </c>
      <c r="X207" s="6">
        <f t="shared" ca="1" si="50"/>
        <v>3.8442702876902324</v>
      </c>
      <c r="Y207" s="7">
        <f t="shared" ca="1" si="67"/>
        <v>-1258.814704954641</v>
      </c>
    </row>
    <row r="208" spans="1:25" x14ac:dyDescent="0.25">
      <c r="A208" s="7">
        <v>164</v>
      </c>
      <c r="B208" s="25">
        <f t="shared" si="51"/>
        <v>2.7333333333333334</v>
      </c>
      <c r="C208" s="5">
        <f t="shared" ca="1" si="52"/>
        <v>1.7434263021748504</v>
      </c>
      <c r="D208" s="5">
        <f t="shared" ca="1" si="53"/>
        <v>9.5789641669595209</v>
      </c>
      <c r="E208" s="7">
        <f t="shared" si="54"/>
        <v>2</v>
      </c>
      <c r="F208" s="5">
        <f t="shared" si="55"/>
        <v>10.4</v>
      </c>
      <c r="G208" s="26">
        <f t="shared" ca="1" si="56"/>
        <v>47.896815434609373</v>
      </c>
      <c r="H208" s="7">
        <f t="shared" si="57"/>
        <v>0</v>
      </c>
      <c r="I208" s="5">
        <f t="shared" ca="1" si="58"/>
        <v>0.82103583304047945</v>
      </c>
      <c r="J208" s="6">
        <f t="shared" ca="1" si="46"/>
        <v>104.15810015129939</v>
      </c>
      <c r="K208" s="6">
        <f t="shared" ca="1" si="47"/>
        <v>-2.5073457163031776E-3</v>
      </c>
      <c r="L208" s="27">
        <f t="shared" ca="1" si="59"/>
        <v>2.4631074991214383</v>
      </c>
      <c r="M208" s="8">
        <f t="shared" ca="1" si="60"/>
        <v>5.2079050075649702</v>
      </c>
      <c r="N208" s="7">
        <f t="shared" ca="1" si="61"/>
        <v>-7.5220371489095328E-3</v>
      </c>
      <c r="O208" s="7">
        <f t="shared" ca="1" si="48"/>
        <v>7.663490469537499</v>
      </c>
      <c r="Q208" s="27">
        <f t="shared" ca="1" si="62"/>
        <v>11.6634904695375</v>
      </c>
      <c r="R208" s="7">
        <f t="shared" ca="1" si="63"/>
        <v>4</v>
      </c>
      <c r="S208" s="7">
        <f t="shared" ca="1" si="64"/>
        <v>11.6634904695375</v>
      </c>
      <c r="T208" s="7">
        <f t="shared" ca="1" si="65"/>
        <v>47.896815434609373</v>
      </c>
      <c r="U208" s="5">
        <f t="shared" ca="1" si="68"/>
        <v>23.948407717304686</v>
      </c>
      <c r="V208" s="33">
        <f t="shared" si="49"/>
        <v>20</v>
      </c>
      <c r="W208" s="7">
        <f t="shared" si="66"/>
        <v>20</v>
      </c>
      <c r="X208" s="6">
        <f t="shared" ca="1" si="50"/>
        <v>3.9484077173046863</v>
      </c>
      <c r="Y208" s="7">
        <f t="shared" ca="1" si="67"/>
        <v>-1254.8662972373363</v>
      </c>
    </row>
    <row r="209" spans="1:25" x14ac:dyDescent="0.25">
      <c r="A209" s="7">
        <v>165</v>
      </c>
      <c r="B209" s="25">
        <f t="shared" si="51"/>
        <v>2.75</v>
      </c>
      <c r="C209" s="5">
        <f t="shared" ca="1" si="52"/>
        <v>1.7442310731745556</v>
      </c>
      <c r="D209" s="5">
        <f t="shared" ca="1" si="53"/>
        <v>9.5815394341585769</v>
      </c>
      <c r="E209" s="7">
        <f t="shared" si="54"/>
        <v>2</v>
      </c>
      <c r="F209" s="5">
        <f t="shared" si="55"/>
        <v>10.4</v>
      </c>
      <c r="G209" s="26">
        <f t="shared" ca="1" si="56"/>
        <v>48.103024573650899</v>
      </c>
      <c r="H209" s="7">
        <f t="shared" si="57"/>
        <v>0</v>
      </c>
      <c r="I209" s="5">
        <f t="shared" ca="1" si="58"/>
        <v>0.81846056584142346</v>
      </c>
      <c r="J209" s="6">
        <f t="shared" ca="1" si="46"/>
        <v>104.97656071714081</v>
      </c>
      <c r="K209" s="6">
        <f t="shared" ca="1" si="47"/>
        <v>-2.5752671990559861E-3</v>
      </c>
      <c r="L209" s="27">
        <f t="shared" ca="1" si="59"/>
        <v>2.4553816975242704</v>
      </c>
      <c r="M209" s="8">
        <f t="shared" ca="1" si="60"/>
        <v>5.2488280358570414</v>
      </c>
      <c r="N209" s="7">
        <f t="shared" ca="1" si="61"/>
        <v>-7.7258015971679583E-3</v>
      </c>
      <c r="O209" s="7">
        <f t="shared" ca="1" si="48"/>
        <v>7.6964839317841438</v>
      </c>
      <c r="Q209" s="27">
        <f t="shared" ca="1" si="62"/>
        <v>11.696483931784144</v>
      </c>
      <c r="R209" s="7">
        <f t="shared" ca="1" si="63"/>
        <v>4</v>
      </c>
      <c r="S209" s="7">
        <f t="shared" ca="1" si="64"/>
        <v>11.696483931784144</v>
      </c>
      <c r="T209" s="7">
        <f t="shared" ca="1" si="65"/>
        <v>48.103024573650899</v>
      </c>
      <c r="U209" s="5">
        <f t="shared" ca="1" si="68"/>
        <v>24.051512286825449</v>
      </c>
      <c r="V209" s="33">
        <f t="shared" si="49"/>
        <v>20</v>
      </c>
      <c r="W209" s="7">
        <f t="shared" si="66"/>
        <v>20</v>
      </c>
      <c r="X209" s="6">
        <f t="shared" ca="1" si="50"/>
        <v>4.0515122868254494</v>
      </c>
      <c r="Y209" s="7">
        <f t="shared" ca="1" si="67"/>
        <v>-1250.8147849505108</v>
      </c>
    </row>
    <row r="210" spans="1:25" x14ac:dyDescent="0.25">
      <c r="A210" s="7">
        <v>166</v>
      </c>
      <c r="B210" s="25">
        <f t="shared" si="51"/>
        <v>2.7666666666666666</v>
      </c>
      <c r="C210" s="5">
        <f t="shared" ca="1" si="52"/>
        <v>1.7450568591183673</v>
      </c>
      <c r="D210" s="5">
        <f t="shared" ca="1" si="53"/>
        <v>9.5841819491787756</v>
      </c>
      <c r="E210" s="7">
        <f t="shared" si="54"/>
        <v>2</v>
      </c>
      <c r="F210" s="5">
        <f t="shared" si="55"/>
        <v>10.4</v>
      </c>
      <c r="G210" s="26">
        <f t="shared" ca="1" si="56"/>
        <v>48.30715966125738</v>
      </c>
      <c r="H210" s="7">
        <f t="shared" si="57"/>
        <v>0</v>
      </c>
      <c r="I210" s="5">
        <f t="shared" ca="1" si="58"/>
        <v>0.81581805082122472</v>
      </c>
      <c r="J210" s="6">
        <f t="shared" ca="1" si="46"/>
        <v>105.79237876796203</v>
      </c>
      <c r="K210" s="6">
        <f t="shared" ca="1" si="47"/>
        <v>-2.6425150201987435E-3</v>
      </c>
      <c r="L210" s="27">
        <f t="shared" ca="1" si="59"/>
        <v>2.4474541524636741</v>
      </c>
      <c r="M210" s="8">
        <f t="shared" ca="1" si="60"/>
        <v>5.2896189383981023</v>
      </c>
      <c r="N210" s="7">
        <f t="shared" ca="1" si="61"/>
        <v>-7.9275450605962305E-3</v>
      </c>
      <c r="O210" s="7">
        <f t="shared" ca="1" si="48"/>
        <v>7.7291455458011802</v>
      </c>
      <c r="Q210" s="27">
        <f t="shared" ca="1" si="62"/>
        <v>11.729145545801181</v>
      </c>
      <c r="R210" s="7">
        <f t="shared" ca="1" si="63"/>
        <v>4</v>
      </c>
      <c r="S210" s="7">
        <f t="shared" ca="1" si="64"/>
        <v>11.729145545801181</v>
      </c>
      <c r="T210" s="7">
        <f t="shared" ca="1" si="65"/>
        <v>48.30715966125738</v>
      </c>
      <c r="U210" s="5">
        <f t="shared" ca="1" si="68"/>
        <v>24.15357983062869</v>
      </c>
      <c r="V210" s="33">
        <f t="shared" si="49"/>
        <v>20</v>
      </c>
      <c r="W210" s="7">
        <f t="shared" si="66"/>
        <v>20</v>
      </c>
      <c r="X210" s="6">
        <f t="shared" ca="1" si="50"/>
        <v>4.15357983062869</v>
      </c>
      <c r="Y210" s="7">
        <f t="shared" ca="1" si="67"/>
        <v>-1246.6612051198822</v>
      </c>
    </row>
    <row r="211" spans="1:25" x14ac:dyDescent="0.25">
      <c r="A211" s="7">
        <v>167</v>
      </c>
      <c r="B211" s="25">
        <f t="shared" si="51"/>
        <v>2.7833333333333332</v>
      </c>
      <c r="C211" s="5">
        <f t="shared" ca="1" si="52"/>
        <v>1.7459034486379859</v>
      </c>
      <c r="D211" s="5">
        <f t="shared" ca="1" si="53"/>
        <v>9.5868910356415551</v>
      </c>
      <c r="E211" s="7">
        <f t="shared" si="54"/>
        <v>2</v>
      </c>
      <c r="F211" s="5">
        <f t="shared" si="55"/>
        <v>10.4</v>
      </c>
      <c r="G211" s="26">
        <f t="shared" ca="1" si="56"/>
        <v>48.509212626893891</v>
      </c>
      <c r="H211" s="7">
        <f t="shared" si="57"/>
        <v>0</v>
      </c>
      <c r="I211" s="5">
        <f t="shared" ca="1" si="58"/>
        <v>0.81310896435844526</v>
      </c>
      <c r="J211" s="6">
        <f t="shared" ca="1" si="46"/>
        <v>106.60548773232048</v>
      </c>
      <c r="K211" s="6">
        <f t="shared" ca="1" si="47"/>
        <v>-2.7090864627794531E-3</v>
      </c>
      <c r="L211" s="27">
        <f t="shared" ca="1" si="59"/>
        <v>2.4393268930753358</v>
      </c>
      <c r="M211" s="8">
        <f t="shared" ca="1" si="60"/>
        <v>5.3302743866160247</v>
      </c>
      <c r="N211" s="7">
        <f t="shared" ca="1" si="61"/>
        <v>-8.1272593883383593E-3</v>
      </c>
      <c r="O211" s="7">
        <f t="shared" ca="1" si="48"/>
        <v>7.7614740203030221</v>
      </c>
      <c r="Q211" s="27">
        <f t="shared" ca="1" si="62"/>
        <v>11.761474020303023</v>
      </c>
      <c r="R211" s="7">
        <f t="shared" ca="1" si="63"/>
        <v>4</v>
      </c>
      <c r="S211" s="7">
        <f t="shared" ca="1" si="64"/>
        <v>11.761474020303023</v>
      </c>
      <c r="T211" s="7">
        <f t="shared" ca="1" si="65"/>
        <v>48.509212626893891</v>
      </c>
      <c r="U211" s="5">
        <f t="shared" ca="1" si="68"/>
        <v>24.254606313446949</v>
      </c>
      <c r="V211" s="33">
        <f t="shared" si="49"/>
        <v>20</v>
      </c>
      <c r="W211" s="7">
        <f t="shared" si="66"/>
        <v>20</v>
      </c>
      <c r="X211" s="6">
        <f t="shared" ca="1" si="50"/>
        <v>4.2546063134469492</v>
      </c>
      <c r="Y211" s="7">
        <f t="shared" ca="1" si="67"/>
        <v>-1242.4065988064353</v>
      </c>
    </row>
    <row r="212" spans="1:25" x14ac:dyDescent="0.25">
      <c r="A212" s="7">
        <v>168</v>
      </c>
      <c r="B212" s="25">
        <f t="shared" si="51"/>
        <v>2.8</v>
      </c>
      <c r="C212" s="5">
        <f t="shared" ca="1" si="52"/>
        <v>1.7467706295426373</v>
      </c>
      <c r="D212" s="5">
        <f t="shared" ca="1" si="53"/>
        <v>9.589666014536439</v>
      </c>
      <c r="E212" s="7">
        <f t="shared" si="54"/>
        <v>2</v>
      </c>
      <c r="F212" s="5">
        <f t="shared" si="55"/>
        <v>10.4</v>
      </c>
      <c r="G212" s="26">
        <f t="shared" ca="1" si="56"/>
        <v>48.709175659970214</v>
      </c>
      <c r="H212" s="7">
        <f t="shared" si="57"/>
        <v>0</v>
      </c>
      <c r="I212" s="5">
        <f t="shared" ca="1" si="58"/>
        <v>0.81033398546356139</v>
      </c>
      <c r="J212" s="6">
        <f t="shared" ca="1" si="46"/>
        <v>107.41582171778404</v>
      </c>
      <c r="K212" s="6">
        <f t="shared" ca="1" si="47"/>
        <v>-2.7749788948838727E-3</v>
      </c>
      <c r="L212" s="27">
        <f t="shared" ca="1" si="59"/>
        <v>2.4310019563906842</v>
      </c>
      <c r="M212" s="8">
        <f t="shared" ca="1" si="60"/>
        <v>5.3707910858892021</v>
      </c>
      <c r="N212" s="7">
        <f t="shared" ca="1" si="61"/>
        <v>-8.3249366846516182E-3</v>
      </c>
      <c r="O212" s="7">
        <f t="shared" ca="1" si="48"/>
        <v>7.7934681055952346</v>
      </c>
      <c r="Q212" s="27">
        <f t="shared" ca="1" si="62"/>
        <v>11.793468105595235</v>
      </c>
      <c r="R212" s="7">
        <f t="shared" ca="1" si="63"/>
        <v>4</v>
      </c>
      <c r="S212" s="7">
        <f t="shared" ca="1" si="64"/>
        <v>11.793468105595235</v>
      </c>
      <c r="T212" s="7">
        <f t="shared" ca="1" si="65"/>
        <v>48.709175659970214</v>
      </c>
      <c r="U212" s="5">
        <f t="shared" ca="1" si="68"/>
        <v>24.354587829985107</v>
      </c>
      <c r="V212" s="33">
        <f t="shared" si="49"/>
        <v>20</v>
      </c>
      <c r="W212" s="7">
        <f t="shared" si="66"/>
        <v>20</v>
      </c>
      <c r="X212" s="6">
        <f t="shared" ca="1" si="50"/>
        <v>4.3545878299851069</v>
      </c>
      <c r="Y212" s="7">
        <f t="shared" ca="1" si="67"/>
        <v>-1238.0520109764502</v>
      </c>
    </row>
    <row r="213" spans="1:25" x14ac:dyDescent="0.25">
      <c r="A213" s="7">
        <v>169</v>
      </c>
      <c r="B213" s="25">
        <f t="shared" si="51"/>
        <v>2.8166666666666669</v>
      </c>
      <c r="C213" s="5">
        <f t="shared" ca="1" si="52"/>
        <v>1.7476581888455642</v>
      </c>
      <c r="D213" s="5">
        <f t="shared" ca="1" si="53"/>
        <v>9.5925062043058045</v>
      </c>
      <c r="E213" s="7">
        <f t="shared" si="54"/>
        <v>2</v>
      </c>
      <c r="F213" s="5">
        <f t="shared" si="55"/>
        <v>10.4</v>
      </c>
      <c r="G213" s="26">
        <f t="shared" ca="1" si="56"/>
        <v>48.907041209052515</v>
      </c>
      <c r="H213" s="7">
        <f t="shared" si="57"/>
        <v>0</v>
      </c>
      <c r="I213" s="5">
        <f t="shared" ca="1" si="58"/>
        <v>0.80749379569419588</v>
      </c>
      <c r="J213" s="6">
        <f t="shared" ca="1" si="46"/>
        <v>108.22331551347824</v>
      </c>
      <c r="K213" s="6">
        <f t="shared" ca="1" si="47"/>
        <v>-2.8401897693655087E-3</v>
      </c>
      <c r="L213" s="27">
        <f t="shared" ca="1" si="59"/>
        <v>2.4224813870825876</v>
      </c>
      <c r="M213" s="8">
        <f t="shared" ca="1" si="60"/>
        <v>5.4111657756739122</v>
      </c>
      <c r="N213" s="7">
        <f t="shared" ca="1" si="61"/>
        <v>-8.5205693080965261E-3</v>
      </c>
      <c r="O213" s="7">
        <f t="shared" ca="1" si="48"/>
        <v>7.8251265934484033</v>
      </c>
      <c r="Q213" s="27">
        <f t="shared" ca="1" si="62"/>
        <v>11.825126593448402</v>
      </c>
      <c r="R213" s="7">
        <f t="shared" ca="1" si="63"/>
        <v>4</v>
      </c>
      <c r="S213" s="7">
        <f t="shared" ca="1" si="64"/>
        <v>11.825126593448402</v>
      </c>
      <c r="T213" s="7">
        <f t="shared" ca="1" si="65"/>
        <v>48.907041209052515</v>
      </c>
      <c r="U213" s="5">
        <f t="shared" ca="1" si="68"/>
        <v>24.453520604526258</v>
      </c>
      <c r="V213" s="33">
        <f t="shared" si="49"/>
        <v>20</v>
      </c>
      <c r="W213" s="7">
        <f t="shared" si="66"/>
        <v>20</v>
      </c>
      <c r="X213" s="6">
        <f t="shared" ca="1" si="50"/>
        <v>4.4535206045262576</v>
      </c>
      <c r="Y213" s="7">
        <f t="shared" ca="1" si="67"/>
        <v>-1233.5984903719241</v>
      </c>
    </row>
    <row r="214" spans="1:25" x14ac:dyDescent="0.25">
      <c r="A214" s="7">
        <v>170</v>
      </c>
      <c r="B214" s="25">
        <f t="shared" si="51"/>
        <v>2.8333333333333335</v>
      </c>
      <c r="C214" s="5">
        <f t="shared" ca="1" si="52"/>
        <v>1.7485659127904358</v>
      </c>
      <c r="D214" s="5">
        <f t="shared" ca="1" si="53"/>
        <v>9.5954109209293943</v>
      </c>
      <c r="E214" s="7">
        <f t="shared" si="54"/>
        <v>2</v>
      </c>
      <c r="F214" s="5">
        <f t="shared" si="55"/>
        <v>10.4</v>
      </c>
      <c r="G214" s="26">
        <f t="shared" ca="1" si="56"/>
        <v>49.102801981053076</v>
      </c>
      <c r="H214" s="7">
        <f t="shared" si="57"/>
        <v>0</v>
      </c>
      <c r="I214" s="5">
        <f t="shared" ca="1" si="58"/>
        <v>0.80458907907060606</v>
      </c>
      <c r="J214" s="6">
        <f t="shared" ca="1" si="46"/>
        <v>109.02790459254885</v>
      </c>
      <c r="K214" s="6">
        <f t="shared" ca="1" si="47"/>
        <v>-2.9047166235898203E-3</v>
      </c>
      <c r="L214" s="27">
        <f t="shared" ca="1" si="59"/>
        <v>2.4137672372118182</v>
      </c>
      <c r="M214" s="8">
        <f t="shared" ca="1" si="60"/>
        <v>5.4513952296274431</v>
      </c>
      <c r="N214" s="7">
        <f t="shared" ca="1" si="61"/>
        <v>-8.7141498707694609E-3</v>
      </c>
      <c r="O214" s="7">
        <f t="shared" ca="1" si="48"/>
        <v>7.8564483169684918</v>
      </c>
      <c r="Q214" s="27">
        <f t="shared" ca="1" si="62"/>
        <v>11.856448316968493</v>
      </c>
      <c r="R214" s="7">
        <f t="shared" ca="1" si="63"/>
        <v>4</v>
      </c>
      <c r="S214" s="7">
        <f t="shared" ca="1" si="64"/>
        <v>11.856448316968493</v>
      </c>
      <c r="T214" s="7">
        <f t="shared" ca="1" si="65"/>
        <v>49.102801981053076</v>
      </c>
      <c r="U214" s="5">
        <f t="shared" ca="1" si="68"/>
        <v>24.551400990526542</v>
      </c>
      <c r="V214" s="33">
        <f t="shared" si="49"/>
        <v>20</v>
      </c>
      <c r="W214" s="7">
        <f t="shared" si="66"/>
        <v>20</v>
      </c>
      <c r="X214" s="6">
        <f t="shared" ca="1" si="50"/>
        <v>4.5514009905265418</v>
      </c>
      <c r="Y214" s="7">
        <f t="shared" ca="1" si="67"/>
        <v>-1229.0470893813974</v>
      </c>
    </row>
    <row r="215" spans="1:25" x14ac:dyDescent="0.25">
      <c r="A215" s="7">
        <v>171</v>
      </c>
      <c r="B215" s="25">
        <f t="shared" si="51"/>
        <v>2.85</v>
      </c>
      <c r="C215" s="5">
        <f t="shared" ca="1" si="52"/>
        <v>1.7494935868776769</v>
      </c>
      <c r="D215" s="5">
        <f t="shared" ca="1" si="53"/>
        <v>9.5983794780085656</v>
      </c>
      <c r="E215" s="7">
        <f t="shared" si="54"/>
        <v>2</v>
      </c>
      <c r="F215" s="5">
        <f t="shared" si="55"/>
        <v>10.4</v>
      </c>
      <c r="G215" s="26">
        <f t="shared" ca="1" si="56"/>
        <v>49.296450940398785</v>
      </c>
      <c r="H215" s="7">
        <f t="shared" si="57"/>
        <v>0</v>
      </c>
      <c r="I215" s="5">
        <f t="shared" ca="1" si="58"/>
        <v>0.80162052199143474</v>
      </c>
      <c r="J215" s="6">
        <f t="shared" ca="1" si="46"/>
        <v>109.82952511454029</v>
      </c>
      <c r="K215" s="6">
        <f t="shared" ca="1" si="47"/>
        <v>-2.9685570791713189E-3</v>
      </c>
      <c r="L215" s="27">
        <f t="shared" ca="1" si="59"/>
        <v>2.4048615659743042</v>
      </c>
      <c r="M215" s="8">
        <f t="shared" ca="1" si="60"/>
        <v>5.4914762557270151</v>
      </c>
      <c r="N215" s="7">
        <f t="shared" ca="1" si="61"/>
        <v>-8.9056712375139568E-3</v>
      </c>
      <c r="O215" s="7">
        <f t="shared" ca="1" si="48"/>
        <v>7.8874321504638054</v>
      </c>
      <c r="Q215" s="27">
        <f t="shared" ca="1" si="62"/>
        <v>11.887432150463805</v>
      </c>
      <c r="R215" s="7">
        <f t="shared" ca="1" si="63"/>
        <v>4</v>
      </c>
      <c r="S215" s="7">
        <f t="shared" ca="1" si="64"/>
        <v>11.887432150463805</v>
      </c>
      <c r="T215" s="7">
        <f t="shared" ca="1" si="65"/>
        <v>49.296450940398785</v>
      </c>
      <c r="U215" s="5">
        <f t="shared" ca="1" si="68"/>
        <v>24.648225470199392</v>
      </c>
      <c r="V215" s="33">
        <f t="shared" si="49"/>
        <v>20</v>
      </c>
      <c r="W215" s="7">
        <f t="shared" si="66"/>
        <v>20</v>
      </c>
      <c r="X215" s="6">
        <f t="shared" ca="1" si="50"/>
        <v>4.6482254701993924</v>
      </c>
      <c r="Y215" s="7">
        <f t="shared" ca="1" si="67"/>
        <v>-1224.3988639111981</v>
      </c>
    </row>
    <row r="216" spans="1:25" x14ac:dyDescent="0.25">
      <c r="A216" s="7">
        <v>172</v>
      </c>
      <c r="B216" s="25">
        <f t="shared" si="51"/>
        <v>2.8666666666666667</v>
      </c>
      <c r="C216" s="5">
        <f t="shared" ca="1" si="52"/>
        <v>1.7504409958907112</v>
      </c>
      <c r="D216" s="5">
        <f t="shared" ca="1" si="53"/>
        <v>9.6014111868502763</v>
      </c>
      <c r="E216" s="7">
        <f t="shared" si="54"/>
        <v>2</v>
      </c>
      <c r="F216" s="5">
        <f t="shared" si="55"/>
        <v>10.4</v>
      </c>
      <c r="G216" s="26">
        <f t="shared" ca="1" si="56"/>
        <v>49.487981308178377</v>
      </c>
      <c r="H216" s="7">
        <f t="shared" si="57"/>
        <v>0</v>
      </c>
      <c r="I216" s="5">
        <f t="shared" ca="1" si="58"/>
        <v>0.79858881314972407</v>
      </c>
      <c r="J216" s="6">
        <f t="shared" ca="1" si="46"/>
        <v>110.62811392769001</v>
      </c>
      <c r="K216" s="6">
        <f t="shared" ca="1" si="47"/>
        <v>-3.0317088417106675E-3</v>
      </c>
      <c r="L216" s="27">
        <f t="shared" ca="1" si="59"/>
        <v>2.3957664394491722</v>
      </c>
      <c r="M216" s="8">
        <f t="shared" ca="1" si="60"/>
        <v>5.5314056963845006</v>
      </c>
      <c r="N216" s="7">
        <f t="shared" ca="1" si="61"/>
        <v>-9.0951265251320024E-3</v>
      </c>
      <c r="O216" s="7">
        <f t="shared" ca="1" si="48"/>
        <v>7.9180770093085409</v>
      </c>
      <c r="Q216" s="27">
        <f t="shared" ca="1" si="62"/>
        <v>11.91807700930854</v>
      </c>
      <c r="R216" s="7">
        <f t="shared" ca="1" si="63"/>
        <v>4</v>
      </c>
      <c r="S216" s="7">
        <f t="shared" ca="1" si="64"/>
        <v>11.91807700930854</v>
      </c>
      <c r="T216" s="7">
        <f t="shared" ca="1" si="65"/>
        <v>49.487981308178377</v>
      </c>
      <c r="U216" s="5">
        <f t="shared" ca="1" si="68"/>
        <v>24.743990654089188</v>
      </c>
      <c r="V216" s="33">
        <f t="shared" si="49"/>
        <v>20</v>
      </c>
      <c r="W216" s="7">
        <f t="shared" si="66"/>
        <v>20</v>
      </c>
      <c r="X216" s="6">
        <f t="shared" ca="1" si="50"/>
        <v>4.7439906540891883</v>
      </c>
      <c r="Y216" s="7">
        <f t="shared" ca="1" si="67"/>
        <v>-1219.6548732571089</v>
      </c>
    </row>
    <row r="217" spans="1:25" x14ac:dyDescent="0.25">
      <c r="A217" s="7">
        <v>173</v>
      </c>
      <c r="B217" s="25">
        <f t="shared" si="51"/>
        <v>2.8833333333333333</v>
      </c>
      <c r="C217" s="5">
        <f t="shared" ca="1" si="52"/>
        <v>1.7514079239221179</v>
      </c>
      <c r="D217" s="5">
        <f t="shared" ca="1" si="53"/>
        <v>9.6045053565507779</v>
      </c>
      <c r="E217" s="7">
        <f t="shared" si="54"/>
        <v>2</v>
      </c>
      <c r="F217" s="5">
        <f t="shared" si="55"/>
        <v>10.4</v>
      </c>
      <c r="G217" s="26">
        <f t="shared" ca="1" si="56"/>
        <v>49.677386561269522</v>
      </c>
      <c r="H217" s="7">
        <f t="shared" si="57"/>
        <v>0</v>
      </c>
      <c r="I217" s="5">
        <f t="shared" ca="1" si="58"/>
        <v>0.79549464344922249</v>
      </c>
      <c r="J217" s="6">
        <f t="shared" ca="1" si="46"/>
        <v>111.42360857113923</v>
      </c>
      <c r="K217" s="6">
        <f t="shared" ca="1" si="47"/>
        <v>-3.0941697005015811E-3</v>
      </c>
      <c r="L217" s="27">
        <f t="shared" ca="1" si="59"/>
        <v>2.3864839303476675</v>
      </c>
      <c r="M217" s="8">
        <f t="shared" ca="1" si="60"/>
        <v>5.5711804285569615</v>
      </c>
      <c r="N217" s="7">
        <f t="shared" ca="1" si="61"/>
        <v>-9.2825091015047434E-3</v>
      </c>
      <c r="O217" s="7">
        <f t="shared" ca="1" si="48"/>
        <v>7.9483818498031242</v>
      </c>
      <c r="Q217" s="27">
        <f t="shared" ca="1" si="62"/>
        <v>11.948381849803123</v>
      </c>
      <c r="R217" s="7">
        <f t="shared" ca="1" si="63"/>
        <v>4</v>
      </c>
      <c r="S217" s="7">
        <f t="shared" ca="1" si="64"/>
        <v>11.948381849803123</v>
      </c>
      <c r="T217" s="7">
        <f t="shared" ca="1" si="65"/>
        <v>49.677386561269522</v>
      </c>
      <c r="U217" s="5">
        <f t="shared" ca="1" si="68"/>
        <v>24.838693280634761</v>
      </c>
      <c r="V217" s="33">
        <f t="shared" si="49"/>
        <v>20</v>
      </c>
      <c r="W217" s="7">
        <f t="shared" si="66"/>
        <v>20</v>
      </c>
      <c r="X217" s="6">
        <f t="shared" ca="1" si="50"/>
        <v>4.8386932806347609</v>
      </c>
      <c r="Y217" s="7">
        <f t="shared" ca="1" si="67"/>
        <v>-1214.8161799764741</v>
      </c>
    </row>
    <row r="218" spans="1:25" x14ac:dyDescent="0.25">
      <c r="A218" s="7">
        <v>174</v>
      </c>
      <c r="B218" s="25">
        <f t="shared" si="51"/>
        <v>2.9</v>
      </c>
      <c r="C218" s="5">
        <f t="shared" ca="1" si="52"/>
        <v>1.7523941543996995</v>
      </c>
      <c r="D218" s="5">
        <f t="shared" ca="1" si="53"/>
        <v>9.6076612940790387</v>
      </c>
      <c r="E218" s="7">
        <f t="shared" si="54"/>
        <v>2</v>
      </c>
      <c r="F218" s="5">
        <f t="shared" si="55"/>
        <v>10.4</v>
      </c>
      <c r="G218" s="26">
        <f t="shared" ca="1" si="56"/>
        <v>49.864660431444449</v>
      </c>
      <c r="H218" s="7">
        <f t="shared" si="57"/>
        <v>0</v>
      </c>
      <c r="I218" s="5">
        <f t="shared" ca="1" si="58"/>
        <v>0.79233870592096167</v>
      </c>
      <c r="J218" s="6">
        <f t="shared" ca="1" si="46"/>
        <v>112.2159472770602</v>
      </c>
      <c r="K218" s="6">
        <f t="shared" ca="1" si="47"/>
        <v>-3.1559375282608215E-3</v>
      </c>
      <c r="L218" s="27">
        <f t="shared" ca="1" si="59"/>
        <v>2.377016117762885</v>
      </c>
      <c r="M218" s="8">
        <f t="shared" ca="1" si="60"/>
        <v>5.6107973638530098</v>
      </c>
      <c r="N218" s="7">
        <f t="shared" ca="1" si="61"/>
        <v>-9.4678125847824646E-3</v>
      </c>
      <c r="O218" s="7">
        <f t="shared" ca="1" si="48"/>
        <v>7.9783456690311123</v>
      </c>
      <c r="Q218" s="27">
        <f t="shared" ca="1" si="62"/>
        <v>11.978345669031112</v>
      </c>
      <c r="R218" s="7">
        <f t="shared" ca="1" si="63"/>
        <v>4</v>
      </c>
      <c r="S218" s="7">
        <f t="shared" ca="1" si="64"/>
        <v>11.978345669031112</v>
      </c>
      <c r="T218" s="7">
        <f t="shared" ca="1" si="65"/>
        <v>49.864660431444449</v>
      </c>
      <c r="U218" s="5">
        <f t="shared" ca="1" si="68"/>
        <v>24.932330215722221</v>
      </c>
      <c r="V218" s="33">
        <f t="shared" si="49"/>
        <v>20</v>
      </c>
      <c r="W218" s="7">
        <f t="shared" si="66"/>
        <v>20</v>
      </c>
      <c r="X218" s="6">
        <f t="shared" ca="1" si="50"/>
        <v>4.9323302157222209</v>
      </c>
      <c r="Y218" s="7">
        <f t="shared" ca="1" si="67"/>
        <v>-1209.8838497607519</v>
      </c>
    </row>
    <row r="219" spans="1:25" x14ac:dyDescent="0.25">
      <c r="A219" s="7">
        <v>175</v>
      </c>
      <c r="B219" s="25">
        <f t="shared" si="51"/>
        <v>2.9166666666666665</v>
      </c>
      <c r="C219" s="5">
        <f t="shared" ca="1" si="52"/>
        <v>1.7533994701124582</v>
      </c>
      <c r="D219" s="5">
        <f t="shared" ca="1" si="53"/>
        <v>9.6108783043598667</v>
      </c>
      <c r="E219" s="7">
        <f t="shared" si="54"/>
        <v>2</v>
      </c>
      <c r="F219" s="5">
        <f t="shared" si="55"/>
        <v>10.4</v>
      </c>
      <c r="G219" s="26">
        <f t="shared" ca="1" si="56"/>
        <v>50.049796904455832</v>
      </c>
      <c r="H219" s="7">
        <f t="shared" si="57"/>
        <v>0</v>
      </c>
      <c r="I219" s="5">
        <f t="shared" ca="1" si="58"/>
        <v>0.78912169564013368</v>
      </c>
      <c r="J219" s="6">
        <f t="shared" ca="1" si="46"/>
        <v>113.00506897270033</v>
      </c>
      <c r="K219" s="6">
        <f t="shared" ca="1" si="47"/>
        <v>-3.2170102808279921E-3</v>
      </c>
      <c r="L219" s="27">
        <f t="shared" ca="1" si="59"/>
        <v>2.367365086920401</v>
      </c>
      <c r="M219" s="8">
        <f t="shared" ca="1" si="60"/>
        <v>5.6502534486350164</v>
      </c>
      <c r="N219" s="7">
        <f t="shared" ca="1" si="61"/>
        <v>-9.6510308424839764E-3</v>
      </c>
      <c r="O219" s="7">
        <f t="shared" ca="1" si="48"/>
        <v>8.0079675047129335</v>
      </c>
      <c r="Q219" s="27">
        <f t="shared" ca="1" si="62"/>
        <v>12.007967504712934</v>
      </c>
      <c r="R219" s="7">
        <f t="shared" ca="1" si="63"/>
        <v>4</v>
      </c>
      <c r="S219" s="7">
        <f t="shared" ca="1" si="64"/>
        <v>12.007967504712934</v>
      </c>
      <c r="T219" s="7">
        <f t="shared" ca="1" si="65"/>
        <v>50.049796904455832</v>
      </c>
      <c r="U219" s="5">
        <f t="shared" ca="1" si="68"/>
        <v>25.024898452227916</v>
      </c>
      <c r="V219" s="33">
        <f t="shared" si="49"/>
        <v>20</v>
      </c>
      <c r="W219" s="7">
        <f t="shared" si="66"/>
        <v>20</v>
      </c>
      <c r="X219" s="6">
        <f t="shared" ca="1" si="50"/>
        <v>5.0248984522279159</v>
      </c>
      <c r="Y219" s="7">
        <f t="shared" ca="1" si="67"/>
        <v>-1204.858951308524</v>
      </c>
    </row>
    <row r="220" spans="1:25" x14ac:dyDescent="0.25">
      <c r="A220" s="7">
        <v>176</v>
      </c>
      <c r="B220" s="25">
        <f t="shared" si="51"/>
        <v>2.9333333333333331</v>
      </c>
      <c r="C220" s="5">
        <f t="shared" ca="1" si="52"/>
        <v>1.7544236532364792</v>
      </c>
      <c r="D220" s="5">
        <f t="shared" ca="1" si="53"/>
        <v>9.6141556903567338</v>
      </c>
      <c r="E220" s="7">
        <f t="shared" si="54"/>
        <v>2</v>
      </c>
      <c r="F220" s="5">
        <f t="shared" si="55"/>
        <v>10.4</v>
      </c>
      <c r="G220" s="26">
        <f t="shared" ca="1" si="56"/>
        <v>50.232790219102363</v>
      </c>
      <c r="H220" s="7">
        <f t="shared" si="57"/>
        <v>0</v>
      </c>
      <c r="I220" s="5">
        <f t="shared" ca="1" si="58"/>
        <v>0.78584430964326657</v>
      </c>
      <c r="J220" s="6">
        <f t="shared" ca="1" si="46"/>
        <v>113.7909132823436</v>
      </c>
      <c r="K220" s="6">
        <f t="shared" ca="1" si="47"/>
        <v>-3.2773859968671104E-3</v>
      </c>
      <c r="L220" s="27">
        <f t="shared" ca="1" si="59"/>
        <v>2.3575329289297997</v>
      </c>
      <c r="M220" s="8">
        <f t="shared" ca="1" si="60"/>
        <v>5.6895456641171798</v>
      </c>
      <c r="N220" s="7">
        <f t="shared" ca="1" si="61"/>
        <v>-9.8321579906013312E-3</v>
      </c>
      <c r="O220" s="7">
        <f t="shared" ca="1" si="48"/>
        <v>8.0372464350563781</v>
      </c>
      <c r="Q220" s="27">
        <f t="shared" ca="1" si="62"/>
        <v>12.037246435056378</v>
      </c>
      <c r="R220" s="7">
        <f t="shared" ca="1" si="63"/>
        <v>4</v>
      </c>
      <c r="S220" s="7">
        <f t="shared" ca="1" si="64"/>
        <v>12.037246435056378</v>
      </c>
      <c r="T220" s="7">
        <f t="shared" ca="1" si="65"/>
        <v>50.232790219102363</v>
      </c>
      <c r="U220" s="5">
        <f t="shared" ca="1" si="68"/>
        <v>25.116395109551181</v>
      </c>
      <c r="V220" s="33">
        <f t="shared" si="49"/>
        <v>20</v>
      </c>
      <c r="W220" s="7">
        <f t="shared" si="66"/>
        <v>20</v>
      </c>
      <c r="X220" s="6">
        <f t="shared" ca="1" si="50"/>
        <v>5.1163951095511813</v>
      </c>
      <c r="Y220" s="7">
        <f t="shared" ca="1" si="67"/>
        <v>-1199.7425561989728</v>
      </c>
    </row>
    <row r="221" spans="1:25" x14ac:dyDescent="0.25">
      <c r="A221" s="7">
        <v>177</v>
      </c>
      <c r="B221" s="25">
        <f t="shared" si="51"/>
        <v>2.95</v>
      </c>
      <c r="C221" s="5">
        <f t="shared" ca="1" si="52"/>
        <v>1.7554664853607189</v>
      </c>
      <c r="D221" s="5">
        <f t="shared" ca="1" si="53"/>
        <v>9.6174927531543002</v>
      </c>
      <c r="E221" s="7">
        <f t="shared" si="54"/>
        <v>2</v>
      </c>
      <c r="F221" s="5">
        <f t="shared" si="55"/>
        <v>10.4</v>
      </c>
      <c r="G221" s="26">
        <f t="shared" ca="1" si="56"/>
        <v>50.413634866274172</v>
      </c>
      <c r="H221" s="7">
        <f t="shared" si="57"/>
        <v>0</v>
      </c>
      <c r="I221" s="5">
        <f t="shared" ca="1" si="58"/>
        <v>0.78250724684570017</v>
      </c>
      <c r="J221" s="6">
        <f t="shared" ca="1" si="46"/>
        <v>114.57342052918929</v>
      </c>
      <c r="K221" s="6">
        <f t="shared" ca="1" si="47"/>
        <v>-3.3370627975664036E-3</v>
      </c>
      <c r="L221" s="27">
        <f t="shared" ca="1" si="59"/>
        <v>2.3475217405371005</v>
      </c>
      <c r="M221" s="8">
        <f t="shared" ca="1" si="60"/>
        <v>5.7286710264594651</v>
      </c>
      <c r="N221" s="7">
        <f t="shared" ca="1" si="61"/>
        <v>-1.0011188392699211E-2</v>
      </c>
      <c r="O221" s="7">
        <f t="shared" ca="1" si="48"/>
        <v>8.0661815786038673</v>
      </c>
      <c r="Q221" s="27">
        <f t="shared" ca="1" si="62"/>
        <v>12.066181578603867</v>
      </c>
      <c r="R221" s="7">
        <f t="shared" ca="1" si="63"/>
        <v>4</v>
      </c>
      <c r="S221" s="7">
        <f t="shared" ca="1" si="64"/>
        <v>12.066181578603867</v>
      </c>
      <c r="T221" s="7">
        <f t="shared" ca="1" si="65"/>
        <v>50.413634866274172</v>
      </c>
      <c r="U221" s="5">
        <f t="shared" ca="1" si="68"/>
        <v>25.206817433137086</v>
      </c>
      <c r="V221" s="33">
        <f t="shared" si="49"/>
        <v>20</v>
      </c>
      <c r="W221" s="7">
        <f t="shared" si="66"/>
        <v>20</v>
      </c>
      <c r="X221" s="6">
        <f t="shared" ca="1" si="50"/>
        <v>5.2068174331370862</v>
      </c>
      <c r="Y221" s="7">
        <f t="shared" ca="1" si="67"/>
        <v>-1194.5357387658357</v>
      </c>
    </row>
    <row r="222" spans="1:25" x14ac:dyDescent="0.25">
      <c r="A222" s="7">
        <v>178</v>
      </c>
      <c r="B222" s="25">
        <f t="shared" si="51"/>
        <v>2.9666666666666668</v>
      </c>
      <c r="C222" s="5">
        <f t="shared" ca="1" si="52"/>
        <v>1.7565277475126959</v>
      </c>
      <c r="D222" s="5">
        <f t="shared" ca="1" si="53"/>
        <v>9.6208887920406259</v>
      </c>
      <c r="E222" s="7">
        <f t="shared" si="54"/>
        <v>2</v>
      </c>
      <c r="F222" s="5">
        <f t="shared" si="55"/>
        <v>10.4</v>
      </c>
      <c r="G222" s="26">
        <f t="shared" ca="1" si="56"/>
        <v>50.592325587978628</v>
      </c>
      <c r="H222" s="7">
        <f t="shared" si="57"/>
        <v>0</v>
      </c>
      <c r="I222" s="5">
        <f t="shared" ca="1" si="58"/>
        <v>0.7791112079593745</v>
      </c>
      <c r="J222" s="6">
        <f t="shared" ca="1" si="46"/>
        <v>115.35253173714867</v>
      </c>
      <c r="K222" s="6">
        <f t="shared" ca="1" si="47"/>
        <v>-3.3960388863256696E-3</v>
      </c>
      <c r="L222" s="27">
        <f t="shared" ca="1" si="59"/>
        <v>2.3373336238781235</v>
      </c>
      <c r="M222" s="8">
        <f t="shared" ca="1" si="60"/>
        <v>5.7676265868574337</v>
      </c>
      <c r="N222" s="7">
        <f t="shared" ca="1" si="61"/>
        <v>-1.0188116658977009E-2</v>
      </c>
      <c r="O222" s="7">
        <f t="shared" ca="1" si="48"/>
        <v>8.0947720940765802</v>
      </c>
      <c r="Q222" s="27">
        <f t="shared" ca="1" si="62"/>
        <v>12.09477209407658</v>
      </c>
      <c r="R222" s="7">
        <f t="shared" ca="1" si="63"/>
        <v>4</v>
      </c>
      <c r="S222" s="7">
        <f t="shared" ca="1" si="64"/>
        <v>12.09477209407658</v>
      </c>
      <c r="T222" s="7">
        <f t="shared" ca="1" si="65"/>
        <v>50.592325587978628</v>
      </c>
      <c r="U222" s="5">
        <f t="shared" ca="1" si="68"/>
        <v>25.296162793989314</v>
      </c>
      <c r="V222" s="33">
        <f t="shared" si="49"/>
        <v>20</v>
      </c>
      <c r="W222" s="7">
        <f t="shared" si="66"/>
        <v>20</v>
      </c>
      <c r="X222" s="6">
        <f t="shared" ca="1" si="50"/>
        <v>5.2961627939893141</v>
      </c>
      <c r="Y222" s="7">
        <f t="shared" ca="1" si="67"/>
        <v>-1189.2395759718463</v>
      </c>
    </row>
    <row r="223" spans="1:25" x14ac:dyDescent="0.25">
      <c r="A223" s="7">
        <v>179</v>
      </c>
      <c r="B223" s="25">
        <f t="shared" si="51"/>
        <v>2.9833333333333334</v>
      </c>
      <c r="C223" s="5">
        <f t="shared" ca="1" si="52"/>
        <v>1.7576072201840822</v>
      </c>
      <c r="D223" s="5">
        <f t="shared" ca="1" si="53"/>
        <v>9.6243431045890642</v>
      </c>
      <c r="E223" s="7">
        <f t="shared" si="54"/>
        <v>2</v>
      </c>
      <c r="F223" s="5">
        <f t="shared" si="55"/>
        <v>10.4</v>
      </c>
      <c r="G223" s="26">
        <f t="shared" ca="1" si="56"/>
        <v>50.768857376346709</v>
      </c>
      <c r="H223" s="7">
        <f t="shared" si="57"/>
        <v>0</v>
      </c>
      <c r="I223" s="5">
        <f t="shared" ca="1" si="58"/>
        <v>0.77565689541093619</v>
      </c>
      <c r="J223" s="6">
        <f t="shared" ca="1" si="46"/>
        <v>116.1281886325596</v>
      </c>
      <c r="K223" s="6">
        <f t="shared" ca="1" si="47"/>
        <v>-3.4543125484383097E-3</v>
      </c>
      <c r="L223" s="27">
        <f t="shared" ca="1" si="59"/>
        <v>2.3269706862328086</v>
      </c>
      <c r="M223" s="8">
        <f t="shared" ca="1" si="60"/>
        <v>5.80640943162798</v>
      </c>
      <c r="N223" s="7">
        <f t="shared" ca="1" si="61"/>
        <v>-1.0362937645314929E-2</v>
      </c>
      <c r="O223" s="7">
        <f t="shared" ca="1" si="48"/>
        <v>8.1230171802154736</v>
      </c>
      <c r="Q223" s="27">
        <f t="shared" ca="1" si="62"/>
        <v>12.123017180215474</v>
      </c>
      <c r="R223" s="7">
        <f t="shared" ca="1" si="63"/>
        <v>4</v>
      </c>
      <c r="S223" s="7">
        <f t="shared" ca="1" si="64"/>
        <v>12.123017180215474</v>
      </c>
      <c r="T223" s="7">
        <f t="shared" ca="1" si="65"/>
        <v>50.768857376346709</v>
      </c>
      <c r="U223" s="5">
        <f t="shared" ca="1" si="68"/>
        <v>25.384428688173351</v>
      </c>
      <c r="V223" s="33">
        <f t="shared" si="49"/>
        <v>20</v>
      </c>
      <c r="W223" s="7">
        <f t="shared" si="66"/>
        <v>20</v>
      </c>
      <c r="X223" s="6">
        <f t="shared" ca="1" si="50"/>
        <v>5.384428688173351</v>
      </c>
      <c r="Y223" s="7">
        <f t="shared" ca="1" si="67"/>
        <v>-1183.855147283673</v>
      </c>
    </row>
    <row r="224" spans="1:25" x14ac:dyDescent="0.25">
      <c r="A224" s="7">
        <v>180</v>
      </c>
      <c r="B224" s="25">
        <f t="shared" si="51"/>
        <v>3</v>
      </c>
      <c r="C224" s="5">
        <f t="shared" ca="1" si="52"/>
        <v>1.7587046833561941</v>
      </c>
      <c r="D224" s="5">
        <f t="shared" ca="1" si="53"/>
        <v>9.6278549867398215</v>
      </c>
      <c r="E224" s="7">
        <f t="shared" si="54"/>
        <v>2</v>
      </c>
      <c r="F224" s="5">
        <f t="shared" si="55"/>
        <v>10.4</v>
      </c>
      <c r="G224" s="26">
        <f t="shared" ca="1" si="56"/>
        <v>50.943225472620334</v>
      </c>
      <c r="H224" s="7">
        <f t="shared" si="57"/>
        <v>0</v>
      </c>
      <c r="I224" s="5">
        <f t="shared" ca="1" si="58"/>
        <v>0.77214501326017881</v>
      </c>
      <c r="J224" s="6">
        <f t="shared" ca="1" si="46"/>
        <v>116.90033364581979</v>
      </c>
      <c r="K224" s="6">
        <f t="shared" ca="1" si="47"/>
        <v>-3.5118821507573728E-3</v>
      </c>
      <c r="L224" s="27">
        <f t="shared" ca="1" si="59"/>
        <v>2.3164350397805364</v>
      </c>
      <c r="M224" s="8">
        <f t="shared" ca="1" si="60"/>
        <v>5.8450166822909893</v>
      </c>
      <c r="N224" s="7">
        <f t="shared" ca="1" si="61"/>
        <v>-1.0535646452272118E-2</v>
      </c>
      <c r="O224" s="7">
        <f t="shared" ca="1" si="48"/>
        <v>8.1509160756192536</v>
      </c>
      <c r="Q224" s="27">
        <f t="shared" ca="1" si="62"/>
        <v>12.150916075619254</v>
      </c>
      <c r="R224" s="7">
        <f t="shared" ca="1" si="63"/>
        <v>4</v>
      </c>
      <c r="S224" s="7">
        <f t="shared" ca="1" si="64"/>
        <v>12.150916075619254</v>
      </c>
      <c r="T224" s="7">
        <f t="shared" ca="1" si="65"/>
        <v>50.943225472620334</v>
      </c>
      <c r="U224" s="5">
        <f t="shared" ca="1" si="68"/>
        <v>25.471612736310167</v>
      </c>
      <c r="V224" s="33">
        <f t="shared" si="49"/>
        <v>20</v>
      </c>
      <c r="W224" s="7">
        <f t="shared" si="66"/>
        <v>20</v>
      </c>
      <c r="X224" s="6">
        <f t="shared" ca="1" si="50"/>
        <v>5.471612736310167</v>
      </c>
      <c r="Y224" s="7">
        <f t="shared" ca="1" si="67"/>
        <v>-1178.3835345473628</v>
      </c>
    </row>
    <row r="225" spans="1:25" x14ac:dyDescent="0.25">
      <c r="A225" s="7">
        <v>181</v>
      </c>
      <c r="B225" s="25">
        <f t="shared" si="51"/>
        <v>3.0166666666666666</v>
      </c>
      <c r="C225" s="5">
        <f t="shared" ca="1" si="52"/>
        <v>1.7598199165253783</v>
      </c>
      <c r="D225" s="5">
        <f t="shared" ca="1" si="53"/>
        <v>9.6314237328812116</v>
      </c>
      <c r="E225" s="7">
        <f t="shared" si="54"/>
        <v>2</v>
      </c>
      <c r="F225" s="5">
        <f t="shared" si="55"/>
        <v>10.4</v>
      </c>
      <c r="G225" s="26">
        <f t="shared" ca="1" si="56"/>
        <v>51.115425366119524</v>
      </c>
      <c r="H225" s="7">
        <f t="shared" si="57"/>
        <v>0</v>
      </c>
      <c r="I225" s="5">
        <f t="shared" ca="1" si="58"/>
        <v>0.76857626711878879</v>
      </c>
      <c r="J225" s="6">
        <f t="shared" ca="1" si="46"/>
        <v>117.66890991293857</v>
      </c>
      <c r="K225" s="6">
        <f t="shared" ca="1" si="47"/>
        <v>-3.5687461413900223E-3</v>
      </c>
      <c r="L225" s="27">
        <f t="shared" ca="1" si="59"/>
        <v>2.3057288013563664</v>
      </c>
      <c r="M225" s="8">
        <f t="shared" ca="1" si="60"/>
        <v>5.8834454956469289</v>
      </c>
      <c r="N225" s="7">
        <f t="shared" ca="1" si="61"/>
        <v>-1.0706238424170067E-2</v>
      </c>
      <c r="O225" s="7">
        <f t="shared" ca="1" si="48"/>
        <v>8.1784680585791243</v>
      </c>
      <c r="Q225" s="27">
        <f t="shared" ca="1" si="62"/>
        <v>12.178468058579124</v>
      </c>
      <c r="R225" s="7">
        <f t="shared" ca="1" si="63"/>
        <v>4</v>
      </c>
      <c r="S225" s="7">
        <f t="shared" ca="1" si="64"/>
        <v>12.178468058579124</v>
      </c>
      <c r="T225" s="7">
        <f t="shared" ca="1" si="65"/>
        <v>51.115425366119524</v>
      </c>
      <c r="U225" s="5">
        <f t="shared" ca="1" si="68"/>
        <v>25.557712683059762</v>
      </c>
      <c r="V225" s="33">
        <f t="shared" si="49"/>
        <v>20</v>
      </c>
      <c r="W225" s="7">
        <f t="shared" si="66"/>
        <v>20</v>
      </c>
      <c r="X225" s="6">
        <f t="shared" ca="1" si="50"/>
        <v>5.5577126830597621</v>
      </c>
      <c r="Y225" s="7">
        <f t="shared" ca="1" si="67"/>
        <v>-1172.8258218643032</v>
      </c>
    </row>
    <row r="226" spans="1:25" x14ac:dyDescent="0.25">
      <c r="A226" s="7">
        <v>182</v>
      </c>
      <c r="B226" s="25">
        <f t="shared" si="51"/>
        <v>3.0333333333333332</v>
      </c>
      <c r="C226" s="5">
        <f t="shared" ca="1" si="52"/>
        <v>1.7609526987282949</v>
      </c>
      <c r="D226" s="5">
        <f t="shared" ca="1" si="53"/>
        <v>9.6350486359305432</v>
      </c>
      <c r="E226" s="7">
        <f t="shared" si="54"/>
        <v>2</v>
      </c>
      <c r="F226" s="5">
        <f t="shared" si="55"/>
        <v>10.4</v>
      </c>
      <c r="G226" s="26">
        <f t="shared" ca="1" si="56"/>
        <v>51.285452793192363</v>
      </c>
      <c r="H226" s="7">
        <f t="shared" si="57"/>
        <v>0</v>
      </c>
      <c r="I226" s="5">
        <f t="shared" ca="1" si="58"/>
        <v>0.76495136406945718</v>
      </c>
      <c r="J226" s="6">
        <f t="shared" ca="1" si="46"/>
        <v>118.43386127700803</v>
      </c>
      <c r="K226" s="6">
        <f t="shared" ca="1" si="47"/>
        <v>-3.624903049331607E-3</v>
      </c>
      <c r="L226" s="27">
        <f t="shared" ca="1" si="59"/>
        <v>2.2948540922083716</v>
      </c>
      <c r="M226" s="8">
        <f t="shared" ca="1" si="60"/>
        <v>5.9216930638504017</v>
      </c>
      <c r="N226" s="7">
        <f t="shared" ca="1" si="61"/>
        <v>-1.0874709147994821E-2</v>
      </c>
      <c r="O226" s="7">
        <f t="shared" ca="1" si="48"/>
        <v>8.2056724469107785</v>
      </c>
      <c r="Q226" s="27">
        <f t="shared" ca="1" si="62"/>
        <v>12.205672446910778</v>
      </c>
      <c r="R226" s="7">
        <f t="shared" ca="1" si="63"/>
        <v>4</v>
      </c>
      <c r="S226" s="7">
        <f t="shared" ca="1" si="64"/>
        <v>12.205672446910778</v>
      </c>
      <c r="T226" s="7">
        <f t="shared" ca="1" si="65"/>
        <v>51.285452793192363</v>
      </c>
      <c r="U226" s="5">
        <f t="shared" ca="1" si="68"/>
        <v>25.642726396596181</v>
      </c>
      <c r="V226" s="33">
        <f t="shared" si="49"/>
        <v>20</v>
      </c>
      <c r="W226" s="7">
        <f t="shared" si="66"/>
        <v>20</v>
      </c>
      <c r="X226" s="6">
        <f t="shared" ca="1" si="50"/>
        <v>5.6427263965961814</v>
      </c>
      <c r="Y226" s="7">
        <f t="shared" ca="1" si="67"/>
        <v>-1167.1830954677071</v>
      </c>
    </row>
    <row r="227" spans="1:25" x14ac:dyDescent="0.25">
      <c r="A227" s="7">
        <v>183</v>
      </c>
      <c r="B227" s="25">
        <f t="shared" si="51"/>
        <v>3.05</v>
      </c>
      <c r="C227" s="5">
        <f t="shared" ca="1" si="52"/>
        <v>1.7621028085670916</v>
      </c>
      <c r="D227" s="5">
        <f t="shared" ca="1" si="53"/>
        <v>9.6387289874146926</v>
      </c>
      <c r="E227" s="7">
        <f t="shared" si="54"/>
        <v>2</v>
      </c>
      <c r="F227" s="5">
        <f t="shared" si="55"/>
        <v>10.4</v>
      </c>
      <c r="G227" s="26">
        <f t="shared" ca="1" si="56"/>
        <v>51.45330373614464</v>
      </c>
      <c r="H227" s="7">
        <f t="shared" si="57"/>
        <v>0</v>
      </c>
      <c r="I227" s="5">
        <f t="shared" ca="1" si="58"/>
        <v>0.76127101258530772</v>
      </c>
      <c r="J227" s="6">
        <f t="shared" ca="1" si="46"/>
        <v>119.19513228959335</v>
      </c>
      <c r="K227" s="6">
        <f t="shared" ca="1" si="47"/>
        <v>-3.6803514841494689E-3</v>
      </c>
      <c r="L227" s="27">
        <f t="shared" ca="1" si="59"/>
        <v>2.2838130377559231</v>
      </c>
      <c r="M227" s="8">
        <f t="shared" ca="1" si="60"/>
        <v>5.9597566144796676</v>
      </c>
      <c r="N227" s="7">
        <f t="shared" ca="1" si="61"/>
        <v>-1.1041054452448407E-2</v>
      </c>
      <c r="O227" s="7">
        <f t="shared" ca="1" si="48"/>
        <v>8.2325285977831424</v>
      </c>
      <c r="Q227" s="27">
        <f t="shared" ca="1" si="62"/>
        <v>12.232528597783142</v>
      </c>
      <c r="R227" s="7">
        <f t="shared" ca="1" si="63"/>
        <v>4</v>
      </c>
      <c r="S227" s="7">
        <f t="shared" ca="1" si="64"/>
        <v>12.232528597783142</v>
      </c>
      <c r="T227" s="7">
        <f t="shared" ca="1" si="65"/>
        <v>51.45330373614464</v>
      </c>
      <c r="U227" s="5">
        <f t="shared" ca="1" si="68"/>
        <v>25.726651868072324</v>
      </c>
      <c r="V227" s="33">
        <f t="shared" si="49"/>
        <v>20</v>
      </c>
      <c r="W227" s="7">
        <f t="shared" si="66"/>
        <v>20</v>
      </c>
      <c r="X227" s="6">
        <f t="shared" ca="1" si="50"/>
        <v>5.7266518680723237</v>
      </c>
      <c r="Y227" s="7">
        <f t="shared" ca="1" si="67"/>
        <v>-1161.4564435996347</v>
      </c>
    </row>
    <row r="228" spans="1:25" x14ac:dyDescent="0.25">
      <c r="A228" s="7">
        <v>184</v>
      </c>
      <c r="B228" s="25">
        <f t="shared" si="51"/>
        <v>3.0666666666666669</v>
      </c>
      <c r="C228" s="5">
        <f t="shared" ca="1" si="52"/>
        <v>1.7632700242344694</v>
      </c>
      <c r="D228" s="5">
        <f t="shared" ca="1" si="53"/>
        <v>9.6424640775503025</v>
      </c>
      <c r="E228" s="7">
        <f t="shared" si="54"/>
        <v>2</v>
      </c>
      <c r="F228" s="5">
        <f t="shared" si="55"/>
        <v>10.4</v>
      </c>
      <c r="G228" s="26">
        <f t="shared" ca="1" si="56"/>
        <v>51.618974422152597</v>
      </c>
      <c r="H228" s="7">
        <f t="shared" si="57"/>
        <v>0</v>
      </c>
      <c r="I228" s="5">
        <f t="shared" ca="1" si="58"/>
        <v>0.75753592244969781</v>
      </c>
      <c r="J228" s="6">
        <f t="shared" ca="1" si="46"/>
        <v>119.95266821204305</v>
      </c>
      <c r="K228" s="6">
        <f t="shared" ca="1" si="47"/>
        <v>-3.7350901356099087E-3</v>
      </c>
      <c r="L228" s="27">
        <f t="shared" ca="1" si="59"/>
        <v>2.2726077673490934</v>
      </c>
      <c r="M228" s="8">
        <f t="shared" ca="1" si="60"/>
        <v>5.9976334106021527</v>
      </c>
      <c r="N228" s="7">
        <f t="shared" ca="1" si="61"/>
        <v>-1.1205270406829726E-2</v>
      </c>
      <c r="O228" s="7">
        <f t="shared" ca="1" si="48"/>
        <v>8.2590359075444155</v>
      </c>
      <c r="Q228" s="27">
        <f t="shared" ca="1" si="62"/>
        <v>12.259035907544416</v>
      </c>
      <c r="R228" s="7">
        <f t="shared" ca="1" si="63"/>
        <v>4</v>
      </c>
      <c r="S228" s="7">
        <f t="shared" ca="1" si="64"/>
        <v>12.259035907544416</v>
      </c>
      <c r="T228" s="7">
        <f t="shared" ca="1" si="65"/>
        <v>51.618974422152597</v>
      </c>
      <c r="U228" s="5">
        <f t="shared" ca="1" si="68"/>
        <v>25.809487211076299</v>
      </c>
      <c r="V228" s="33">
        <f t="shared" si="49"/>
        <v>20</v>
      </c>
      <c r="W228" s="7">
        <f t="shared" si="66"/>
        <v>20</v>
      </c>
      <c r="X228" s="6">
        <f t="shared" ca="1" si="50"/>
        <v>5.8094872110762985</v>
      </c>
      <c r="Y228" s="7">
        <f t="shared" ca="1" si="67"/>
        <v>-1155.6469563885585</v>
      </c>
    </row>
    <row r="229" spans="1:25" x14ac:dyDescent="0.25">
      <c r="A229" s="7">
        <v>185</v>
      </c>
      <c r="B229" s="25">
        <f t="shared" si="51"/>
        <v>3.0833333333333335</v>
      </c>
      <c r="C229" s="5">
        <f t="shared" ca="1" si="52"/>
        <v>1.7644541235386377</v>
      </c>
      <c r="D229" s="5">
        <f t="shared" ca="1" si="53"/>
        <v>9.6462531953236414</v>
      </c>
      <c r="E229" s="7">
        <f t="shared" si="54"/>
        <v>2</v>
      </c>
      <c r="F229" s="5">
        <f t="shared" si="55"/>
        <v>10.4</v>
      </c>
      <c r="G229" s="26">
        <f t="shared" ca="1" si="56"/>
        <v>51.782461322156436</v>
      </c>
      <c r="H229" s="7">
        <f t="shared" si="57"/>
        <v>0</v>
      </c>
      <c r="I229" s="5">
        <f t="shared" ca="1" si="58"/>
        <v>0.75374680467635891</v>
      </c>
      <c r="J229" s="6">
        <f t="shared" ca="1" si="46"/>
        <v>120.7064150167194</v>
      </c>
      <c r="K229" s="6">
        <f t="shared" ca="1" si="47"/>
        <v>-3.7891177733389014E-3</v>
      </c>
      <c r="L229" s="27">
        <f t="shared" ca="1" si="59"/>
        <v>2.2612404140290767</v>
      </c>
      <c r="M229" s="8">
        <f t="shared" ca="1" si="60"/>
        <v>6.0353207508359707</v>
      </c>
      <c r="N229" s="7">
        <f t="shared" ca="1" si="61"/>
        <v>-1.1367353320016704E-2</v>
      </c>
      <c r="O229" s="7">
        <f t="shared" ca="1" si="48"/>
        <v>8.2851938115450299</v>
      </c>
      <c r="Q229" s="27">
        <f t="shared" ca="1" si="62"/>
        <v>12.28519381154503</v>
      </c>
      <c r="R229" s="7">
        <f t="shared" ca="1" si="63"/>
        <v>4</v>
      </c>
      <c r="S229" s="7">
        <f t="shared" ca="1" si="64"/>
        <v>12.28519381154503</v>
      </c>
      <c r="T229" s="7">
        <f t="shared" ca="1" si="65"/>
        <v>51.782461322156436</v>
      </c>
      <c r="U229" s="5">
        <f t="shared" ca="1" si="68"/>
        <v>25.891230661078215</v>
      </c>
      <c r="V229" s="33">
        <f t="shared" si="49"/>
        <v>20</v>
      </c>
      <c r="W229" s="7">
        <f t="shared" si="66"/>
        <v>20</v>
      </c>
      <c r="X229" s="6">
        <f t="shared" ca="1" si="50"/>
        <v>5.8912306610782146</v>
      </c>
      <c r="Y229" s="7">
        <f t="shared" ca="1" si="67"/>
        <v>-1149.7557257274802</v>
      </c>
    </row>
    <row r="230" spans="1:25" x14ac:dyDescent="0.25">
      <c r="A230" s="7">
        <v>186</v>
      </c>
      <c r="B230" s="25">
        <f t="shared" si="51"/>
        <v>3.1</v>
      </c>
      <c r="C230" s="5">
        <f t="shared" ca="1" si="52"/>
        <v>1.7656548839281569</v>
      </c>
      <c r="D230" s="5">
        <f t="shared" ca="1" si="53"/>
        <v>9.6500956285701029</v>
      </c>
      <c r="E230" s="7">
        <f t="shared" si="54"/>
        <v>2</v>
      </c>
      <c r="F230" s="5">
        <f t="shared" si="55"/>
        <v>10.4</v>
      </c>
      <c r="G230" s="26">
        <f t="shared" ca="1" si="56"/>
        <v>51.943761149736076</v>
      </c>
      <c r="H230" s="7">
        <f t="shared" si="57"/>
        <v>0</v>
      </c>
      <c r="I230" s="5">
        <f t="shared" ca="1" si="58"/>
        <v>0.74990437142989741</v>
      </c>
      <c r="J230" s="6">
        <f t="shared" ca="1" si="46"/>
        <v>121.4563193881493</v>
      </c>
      <c r="K230" s="6">
        <f t="shared" ca="1" si="47"/>
        <v>-3.8424332464614963E-3</v>
      </c>
      <c r="L230" s="27">
        <f t="shared" ca="1" si="59"/>
        <v>2.2497131142896922</v>
      </c>
      <c r="M230" s="8">
        <f t="shared" ca="1" si="60"/>
        <v>6.0728159694074648</v>
      </c>
      <c r="N230" s="7">
        <f t="shared" ca="1" si="61"/>
        <v>-1.1527299739384489E-2</v>
      </c>
      <c r="O230" s="7">
        <f t="shared" ca="1" si="48"/>
        <v>8.3110017839577726</v>
      </c>
      <c r="Q230" s="27">
        <f t="shared" ca="1" si="62"/>
        <v>12.311001783957773</v>
      </c>
      <c r="R230" s="7">
        <f t="shared" ca="1" si="63"/>
        <v>4</v>
      </c>
      <c r="S230" s="7">
        <f t="shared" ca="1" si="64"/>
        <v>12.311001783957773</v>
      </c>
      <c r="T230" s="7">
        <f t="shared" ca="1" si="65"/>
        <v>51.943761149736076</v>
      </c>
      <c r="U230" s="5">
        <f t="shared" ca="1" si="68"/>
        <v>25.971880574868038</v>
      </c>
      <c r="V230" s="33">
        <f t="shared" si="49"/>
        <v>20</v>
      </c>
      <c r="W230" s="7">
        <f t="shared" si="66"/>
        <v>20</v>
      </c>
      <c r="X230" s="6">
        <f t="shared" ca="1" si="50"/>
        <v>5.9718805748680381</v>
      </c>
      <c r="Y230" s="7">
        <f t="shared" ca="1" si="67"/>
        <v>-1143.7838451526122</v>
      </c>
    </row>
    <row r="231" spans="1:25" x14ac:dyDescent="0.25">
      <c r="A231" s="7">
        <v>187</v>
      </c>
      <c r="B231" s="25">
        <f t="shared" si="51"/>
        <v>3.1166666666666667</v>
      </c>
      <c r="C231" s="5">
        <f t="shared" ca="1" si="52"/>
        <v>1.7668720825166651</v>
      </c>
      <c r="D231" s="5">
        <f t="shared" ca="1" si="53"/>
        <v>9.6539906640533282</v>
      </c>
      <c r="E231" s="7">
        <f t="shared" si="54"/>
        <v>2</v>
      </c>
      <c r="F231" s="5">
        <f t="shared" si="55"/>
        <v>10.4</v>
      </c>
      <c r="G231" s="26">
        <f t="shared" ca="1" si="56"/>
        <v>52.10287085996962</v>
      </c>
      <c r="H231" s="7">
        <f t="shared" si="57"/>
        <v>0</v>
      </c>
      <c r="I231" s="5">
        <f t="shared" ca="1" si="58"/>
        <v>0.74600933594667218</v>
      </c>
      <c r="J231" s="6">
        <f t="shared" ca="1" si="46"/>
        <v>122.20232872409596</v>
      </c>
      <c r="K231" s="6">
        <f t="shared" ca="1" si="47"/>
        <v>-3.8950354832252287E-3</v>
      </c>
      <c r="L231" s="27">
        <f t="shared" ca="1" si="59"/>
        <v>2.2380280078400165</v>
      </c>
      <c r="M231" s="8">
        <f t="shared" ca="1" si="60"/>
        <v>6.1101164362047982</v>
      </c>
      <c r="N231" s="7">
        <f t="shared" ca="1" si="61"/>
        <v>-1.1685106449675686E-2</v>
      </c>
      <c r="O231" s="7">
        <f t="shared" ca="1" si="48"/>
        <v>8.336459337595139</v>
      </c>
      <c r="Q231" s="27">
        <f t="shared" ca="1" si="62"/>
        <v>12.336459337595139</v>
      </c>
      <c r="R231" s="7">
        <f t="shared" ca="1" si="63"/>
        <v>4</v>
      </c>
      <c r="S231" s="7">
        <f t="shared" ca="1" si="64"/>
        <v>12.336459337595139</v>
      </c>
      <c r="T231" s="7">
        <f t="shared" ca="1" si="65"/>
        <v>52.10287085996962</v>
      </c>
      <c r="U231" s="5">
        <f t="shared" ca="1" si="68"/>
        <v>26.051435429984807</v>
      </c>
      <c r="V231" s="33">
        <f t="shared" si="49"/>
        <v>20</v>
      </c>
      <c r="W231" s="7">
        <f t="shared" si="66"/>
        <v>20</v>
      </c>
      <c r="X231" s="6">
        <f t="shared" ca="1" si="50"/>
        <v>6.0514354299848065</v>
      </c>
      <c r="Y231" s="7">
        <f t="shared" ca="1" si="67"/>
        <v>-1137.7324097226274</v>
      </c>
    </row>
    <row r="232" spans="1:25" x14ac:dyDescent="0.25">
      <c r="A232" s="7">
        <v>188</v>
      </c>
      <c r="B232" s="25">
        <f t="shared" si="51"/>
        <v>3.1333333333333333</v>
      </c>
      <c r="C232" s="5">
        <f t="shared" ca="1" si="52"/>
        <v>1.76810549610749</v>
      </c>
      <c r="D232" s="5">
        <f t="shared" ca="1" si="53"/>
        <v>9.6579375875439677</v>
      </c>
      <c r="E232" s="7">
        <f t="shared" si="54"/>
        <v>2</v>
      </c>
      <c r="F232" s="5">
        <f t="shared" si="55"/>
        <v>10.4</v>
      </c>
      <c r="G232" s="26">
        <f t="shared" ca="1" si="56"/>
        <v>52.259787648273623</v>
      </c>
      <c r="H232" s="7">
        <f t="shared" si="57"/>
        <v>0</v>
      </c>
      <c r="I232" s="5">
        <f t="shared" ca="1" si="58"/>
        <v>0.74206241245603266</v>
      </c>
      <c r="J232" s="6">
        <f t="shared" ca="1" si="46"/>
        <v>122.944391136552</v>
      </c>
      <c r="K232" s="6">
        <f t="shared" ca="1" si="47"/>
        <v>-3.9469234906395201E-3</v>
      </c>
      <c r="L232" s="27">
        <f t="shared" ca="1" si="59"/>
        <v>2.226187237368098</v>
      </c>
      <c r="M232" s="8">
        <f t="shared" ca="1" si="60"/>
        <v>6.1472195568276007</v>
      </c>
      <c r="N232" s="7">
        <f t="shared" ca="1" si="61"/>
        <v>-1.184077047191856E-2</v>
      </c>
      <c r="O232" s="7">
        <f t="shared" ca="1" si="48"/>
        <v>8.3615660237237801</v>
      </c>
      <c r="Q232" s="27">
        <f t="shared" ca="1" si="62"/>
        <v>12.36156602372378</v>
      </c>
      <c r="R232" s="7">
        <f t="shared" ca="1" si="63"/>
        <v>4</v>
      </c>
      <c r="S232" s="7">
        <f t="shared" ca="1" si="64"/>
        <v>12.36156602372378</v>
      </c>
      <c r="T232" s="7">
        <f t="shared" ca="1" si="65"/>
        <v>52.259787648273623</v>
      </c>
      <c r="U232" s="5">
        <f t="shared" ca="1" si="68"/>
        <v>26.129893824136811</v>
      </c>
      <c r="V232" s="33">
        <f t="shared" si="49"/>
        <v>20</v>
      </c>
      <c r="W232" s="7">
        <f t="shared" si="66"/>
        <v>20</v>
      </c>
      <c r="X232" s="6">
        <f t="shared" ca="1" si="50"/>
        <v>6.1298938241368113</v>
      </c>
      <c r="Y232" s="7">
        <f t="shared" ca="1" si="67"/>
        <v>-1131.6025158984905</v>
      </c>
    </row>
    <row r="233" spans="1:25" x14ac:dyDescent="0.25">
      <c r="A233" s="7">
        <v>189</v>
      </c>
      <c r="B233" s="25">
        <f t="shared" si="51"/>
        <v>3.15</v>
      </c>
      <c r="C233" s="5">
        <f t="shared" ca="1" si="52"/>
        <v>1.769354901218142</v>
      </c>
      <c r="D233" s="5">
        <f t="shared" ca="1" si="53"/>
        <v>9.6619356838980544</v>
      </c>
      <c r="E233" s="7">
        <f t="shared" si="54"/>
        <v>2</v>
      </c>
      <c r="F233" s="5">
        <f t="shared" si="55"/>
        <v>10.4</v>
      </c>
      <c r="G233" s="26">
        <f t="shared" ca="1" si="56"/>
        <v>52.414508949226722</v>
      </c>
      <c r="H233" s="7">
        <f t="shared" si="57"/>
        <v>0</v>
      </c>
      <c r="I233" s="5">
        <f t="shared" ca="1" si="58"/>
        <v>0.73806431610194601</v>
      </c>
      <c r="J233" s="6">
        <f t="shared" ca="1" si="46"/>
        <v>123.68245545265394</v>
      </c>
      <c r="K233" s="6">
        <f t="shared" ca="1" si="47"/>
        <v>-3.9980963540866554E-3</v>
      </c>
      <c r="L233" s="27">
        <f t="shared" ca="1" si="59"/>
        <v>2.214192948305838</v>
      </c>
      <c r="M233" s="8">
        <f t="shared" ca="1" si="60"/>
        <v>6.1841227726326977</v>
      </c>
      <c r="N233" s="7">
        <f t="shared" ca="1" si="61"/>
        <v>-1.1994289062259966E-2</v>
      </c>
      <c r="O233" s="7">
        <f t="shared" ca="1" si="48"/>
        <v>8.3863214318762758</v>
      </c>
      <c r="Q233" s="27">
        <f t="shared" ca="1" si="62"/>
        <v>12.386321431876276</v>
      </c>
      <c r="R233" s="7">
        <f t="shared" ca="1" si="63"/>
        <v>4</v>
      </c>
      <c r="S233" s="7">
        <f t="shared" ca="1" si="64"/>
        <v>12.386321431876276</v>
      </c>
      <c r="T233" s="7">
        <f t="shared" ca="1" si="65"/>
        <v>52.414508949226722</v>
      </c>
      <c r="U233" s="5">
        <f t="shared" ca="1" si="68"/>
        <v>26.207254474613361</v>
      </c>
      <c r="V233" s="33">
        <f t="shared" si="49"/>
        <v>20</v>
      </c>
      <c r="W233" s="7">
        <f t="shared" si="66"/>
        <v>20</v>
      </c>
      <c r="X233" s="6">
        <f t="shared" ca="1" si="50"/>
        <v>6.2072544746133609</v>
      </c>
      <c r="Y233" s="7">
        <f t="shared" ca="1" si="67"/>
        <v>-1125.3952614238772</v>
      </c>
    </row>
    <row r="234" spans="1:25" x14ac:dyDescent="0.25">
      <c r="A234" s="7">
        <v>190</v>
      </c>
      <c r="B234" s="25">
        <f t="shared" si="51"/>
        <v>3.1666666666666665</v>
      </c>
      <c r="C234" s="5">
        <f t="shared" ca="1" si="52"/>
        <v>1.7706200741046874</v>
      </c>
      <c r="D234" s="5">
        <f t="shared" ca="1" si="53"/>
        <v>9.6659842371349995</v>
      </c>
      <c r="E234" s="7">
        <f t="shared" si="54"/>
        <v>2</v>
      </c>
      <c r="F234" s="5">
        <f t="shared" si="55"/>
        <v>10.4</v>
      </c>
      <c r="G234" s="26">
        <f t="shared" ca="1" si="56"/>
        <v>52.567032435375715</v>
      </c>
      <c r="H234" s="7">
        <f t="shared" si="57"/>
        <v>0</v>
      </c>
      <c r="I234" s="5">
        <f t="shared" ca="1" si="58"/>
        <v>0.73401576286500081</v>
      </c>
      <c r="J234" s="6">
        <f t="shared" ca="1" si="46"/>
        <v>124.41647121551894</v>
      </c>
      <c r="K234" s="6">
        <f t="shared" ca="1" si="47"/>
        <v>-4.048553236945196E-3</v>
      </c>
      <c r="L234" s="27">
        <f t="shared" ca="1" si="59"/>
        <v>2.2020472885950024</v>
      </c>
      <c r="M234" s="8">
        <f t="shared" ca="1" si="60"/>
        <v>6.2208235607759477</v>
      </c>
      <c r="N234" s="7">
        <f t="shared" ca="1" si="61"/>
        <v>-1.2145659710835588E-2</v>
      </c>
      <c r="O234" s="7">
        <f t="shared" ca="1" si="48"/>
        <v>8.4107251896601145</v>
      </c>
      <c r="Q234" s="27">
        <f t="shared" ca="1" si="62"/>
        <v>12.410725189660115</v>
      </c>
      <c r="R234" s="7">
        <f t="shared" ca="1" si="63"/>
        <v>4</v>
      </c>
      <c r="S234" s="7">
        <f t="shared" ca="1" si="64"/>
        <v>12.410725189660115</v>
      </c>
      <c r="T234" s="7">
        <f t="shared" ca="1" si="65"/>
        <v>52.567032435375715</v>
      </c>
      <c r="U234" s="5">
        <f t="shared" ca="1" si="68"/>
        <v>26.283516217687858</v>
      </c>
      <c r="V234" s="33">
        <f t="shared" si="49"/>
        <v>20</v>
      </c>
      <c r="W234" s="7">
        <f t="shared" si="66"/>
        <v>20</v>
      </c>
      <c r="X234" s="6">
        <f t="shared" ca="1" si="50"/>
        <v>6.2835162176878576</v>
      </c>
      <c r="Y234" s="7">
        <f t="shared" ca="1" si="67"/>
        <v>-1119.1117452061894</v>
      </c>
    </row>
    <row r="235" spans="1:25" x14ac:dyDescent="0.25">
      <c r="A235" s="7">
        <v>191</v>
      </c>
      <c r="B235" s="25">
        <f t="shared" si="51"/>
        <v>3.1833333333333331</v>
      </c>
      <c r="C235" s="5">
        <f t="shared" ca="1" si="52"/>
        <v>1.7719007907859996</v>
      </c>
      <c r="D235" s="5">
        <f t="shared" ca="1" si="53"/>
        <v>9.6700825305151987</v>
      </c>
      <c r="E235" s="7">
        <f t="shared" si="54"/>
        <v>2</v>
      </c>
      <c r="F235" s="5">
        <f t="shared" si="55"/>
        <v>10.4</v>
      </c>
      <c r="G235" s="26">
        <f t="shared" ca="1" si="56"/>
        <v>52.717356016024965</v>
      </c>
      <c r="H235" s="7">
        <f t="shared" si="57"/>
        <v>0</v>
      </c>
      <c r="I235" s="5">
        <f t="shared" ca="1" si="58"/>
        <v>0.72991746948480163</v>
      </c>
      <c r="J235" s="6">
        <f t="shared" ca="1" si="46"/>
        <v>125.14638868500374</v>
      </c>
      <c r="K235" s="6">
        <f t="shared" ca="1" si="47"/>
        <v>-4.0982933801991805E-3</v>
      </c>
      <c r="L235" s="27">
        <f t="shared" ca="1" si="59"/>
        <v>2.1897524084544049</v>
      </c>
      <c r="M235" s="8">
        <f t="shared" ca="1" si="60"/>
        <v>6.2573194342501877</v>
      </c>
      <c r="N235" s="7">
        <f t="shared" ca="1" si="61"/>
        <v>-1.2294880140597542E-2</v>
      </c>
      <c r="O235" s="7">
        <f t="shared" ca="1" si="48"/>
        <v>8.4347769625639941</v>
      </c>
      <c r="Q235" s="27">
        <f t="shared" ca="1" si="62"/>
        <v>12.434776962563994</v>
      </c>
      <c r="R235" s="7">
        <f t="shared" ca="1" si="63"/>
        <v>4</v>
      </c>
      <c r="S235" s="7">
        <f t="shared" ca="1" si="64"/>
        <v>12.434776962563994</v>
      </c>
      <c r="T235" s="7">
        <f t="shared" ca="1" si="65"/>
        <v>52.717356016024965</v>
      </c>
      <c r="U235" s="5">
        <f t="shared" ca="1" si="68"/>
        <v>26.358678008012486</v>
      </c>
      <c r="V235" s="33">
        <f t="shared" si="49"/>
        <v>20</v>
      </c>
      <c r="W235" s="7">
        <f t="shared" si="66"/>
        <v>20</v>
      </c>
      <c r="X235" s="6">
        <f t="shared" ca="1" si="50"/>
        <v>6.3586780080124861</v>
      </c>
      <c r="Y235" s="7">
        <f t="shared" ca="1" si="67"/>
        <v>-1112.753067198177</v>
      </c>
    </row>
    <row r="236" spans="1:25" x14ac:dyDescent="0.25">
      <c r="A236" s="7">
        <v>192</v>
      </c>
      <c r="B236" s="25">
        <f t="shared" si="51"/>
        <v>3.2</v>
      </c>
      <c r="C236" s="5">
        <f t="shared" ca="1" si="52"/>
        <v>1.7731968270678875</v>
      </c>
      <c r="D236" s="5">
        <f t="shared" ca="1" si="53"/>
        <v>9.6742298466172389</v>
      </c>
      <c r="E236" s="7">
        <f t="shared" si="54"/>
        <v>2</v>
      </c>
      <c r="F236" s="5">
        <f t="shared" si="55"/>
        <v>10.4</v>
      </c>
      <c r="G236" s="26">
        <f t="shared" ca="1" si="56"/>
        <v>52.865477836009312</v>
      </c>
      <c r="H236" s="7">
        <f t="shared" si="57"/>
        <v>0</v>
      </c>
      <c r="I236" s="5">
        <f t="shared" ca="1" si="58"/>
        <v>0.72577015338276141</v>
      </c>
      <c r="J236" s="6">
        <f t="shared" ref="J236:J299" ca="1" si="69">J235+I236</f>
        <v>125.8721588383865</v>
      </c>
      <c r="K236" s="6">
        <f t="shared" ref="K236:K299" ca="1" si="70">I236-I235</f>
        <v>-4.1473161020402216E-3</v>
      </c>
      <c r="L236" s="27">
        <f t="shared" ca="1" si="59"/>
        <v>2.1773104601482842</v>
      </c>
      <c r="M236" s="8">
        <f t="shared" ca="1" si="60"/>
        <v>6.2936079419193254</v>
      </c>
      <c r="N236" s="7">
        <f t="shared" ca="1" si="61"/>
        <v>-1.2441948306120665E-2</v>
      </c>
      <c r="O236" s="7">
        <f t="shared" ref="O236:O299" ca="1" si="71">SUM(L236:N236)</f>
        <v>8.4584764537614898</v>
      </c>
      <c r="Q236" s="27">
        <f t="shared" ca="1" si="62"/>
        <v>12.45847645376149</v>
      </c>
      <c r="R236" s="7">
        <f t="shared" ca="1" si="63"/>
        <v>4</v>
      </c>
      <c r="S236" s="7">
        <f t="shared" ca="1" si="64"/>
        <v>12.45847645376149</v>
      </c>
      <c r="T236" s="7">
        <f t="shared" ca="1" si="65"/>
        <v>52.865477836009312</v>
      </c>
      <c r="U236" s="5">
        <f t="shared" ca="1" si="68"/>
        <v>26.432738918004656</v>
      </c>
      <c r="V236" s="33">
        <f t="shared" ref="V236:V299" si="72">$J$24</f>
        <v>20</v>
      </c>
      <c r="W236" s="7">
        <f t="shared" si="66"/>
        <v>20</v>
      </c>
      <c r="X236" s="6">
        <f t="shared" ref="X236:X299" ca="1" si="73">U236-W236</f>
        <v>6.4327389180046559</v>
      </c>
      <c r="Y236" s="7">
        <f t="shared" ca="1" si="67"/>
        <v>-1106.3203282801724</v>
      </c>
    </row>
    <row r="237" spans="1:25" x14ac:dyDescent="0.25">
      <c r="A237" s="7">
        <v>193</v>
      </c>
      <c r="B237" s="25">
        <f t="shared" ref="B237:B300" si="74">A237/60</f>
        <v>3.2166666666666668</v>
      </c>
      <c r="C237" s="5">
        <f t="shared" ref="C237:C300" ca="1" si="75">IF(A237&lt;$J$25,E237,OFFSET(Y236,-$J$25,0)/$J$23/1000+E237)</f>
        <v>1.7745079585670986</v>
      </c>
      <c r="D237" s="5">
        <f t="shared" ref="D237:D300" ca="1" si="76">(((C237-$J$18)/($J$19-$J$18)*100)+25)/6.25</f>
        <v>9.6784254674147157</v>
      </c>
      <c r="E237" s="7">
        <f t="shared" ref="E237:E300" si="77">$J$20</f>
        <v>2</v>
      </c>
      <c r="F237" s="5">
        <f t="shared" ref="F237:F300" si="78">(((E237-$J$18)/($J$19-$J$18)*100)+25)/6.25</f>
        <v>10.4</v>
      </c>
      <c r="G237" s="26">
        <f t="shared" ref="G237:G300" ca="1" si="79">T237</f>
        <v>53.011396274450085</v>
      </c>
      <c r="H237" s="7">
        <f t="shared" ref="H237:H300" si="80">$J$10</f>
        <v>0</v>
      </c>
      <c r="I237" s="5">
        <f t="shared" ref="I237:I300" ca="1" si="81">IF($J$11="Direct",D237-F237,F237-D237)</f>
        <v>0.7215745325852847</v>
      </c>
      <c r="J237" s="6">
        <f t="shared" ca="1" si="69"/>
        <v>126.59373337097178</v>
      </c>
      <c r="K237" s="6">
        <f t="shared" ca="1" si="70"/>
        <v>-4.1956207974767068E-3</v>
      </c>
      <c r="L237" s="27">
        <f t="shared" ref="L237:L300" ca="1" si="82">$J$6*I237</f>
        <v>2.1647235977558541</v>
      </c>
      <c r="M237" s="8">
        <f t="shared" ref="M237:M300" ca="1" si="83">$J$9*$J$6/$J$7*J237</f>
        <v>6.3296866685485895</v>
      </c>
      <c r="N237" s="7">
        <f t="shared" ref="N237:N300" ca="1" si="84">$J$6*$J$8*K237</f>
        <v>-1.258686239243012E-2</v>
      </c>
      <c r="O237" s="7">
        <f t="shared" ca="1" si="71"/>
        <v>8.4818234039120135</v>
      </c>
      <c r="Q237" s="27">
        <f t="shared" ref="Q237:Q300" ca="1" si="85">IF($J$16="Fail close",((($J$10-0)/(100-0)*100+25)/6.25)+O237,((($J$10-0)/100)*(-16)+20)+O237)</f>
        <v>12.481823403912014</v>
      </c>
      <c r="R237" s="7">
        <f t="shared" ref="R237:R300" ca="1" si="86">IF(Q237&gt;20,20,4)</f>
        <v>4</v>
      </c>
      <c r="S237" s="7">
        <f t="shared" ref="S237:S300" ca="1" si="87">IF(OR(Q237&lt;4,Q237&gt;20),R237,Q237)</f>
        <v>12.481823403912014</v>
      </c>
      <c r="T237" s="7">
        <f t="shared" ref="T237:T300" ca="1" si="88">IF($J$16="Fail close",(S237-4)/16*100,(S237-20)/(-16)*100)</f>
        <v>53.011396274450085</v>
      </c>
      <c r="U237" s="5">
        <f t="shared" ca="1" si="68"/>
        <v>26.505698137225046</v>
      </c>
      <c r="V237" s="33">
        <f t="shared" si="72"/>
        <v>20</v>
      </c>
      <c r="W237" s="7">
        <f t="shared" ref="W237:W300" si="89">$J$21+V237</f>
        <v>20</v>
      </c>
      <c r="X237" s="6">
        <f t="shared" ca="1" si="73"/>
        <v>6.5056981372250462</v>
      </c>
      <c r="Y237" s="7">
        <f t="shared" ref="Y237:Y300" ca="1" si="90">Y236+X237</f>
        <v>-1099.8146301429474</v>
      </c>
    </row>
    <row r="238" spans="1:25" x14ac:dyDescent="0.25">
      <c r="A238" s="7">
        <v>194</v>
      </c>
      <c r="B238" s="25">
        <f t="shared" si="74"/>
        <v>3.2333333333333334</v>
      </c>
      <c r="C238" s="5">
        <f t="shared" ca="1" si="75"/>
        <v>1.7758339607351954</v>
      </c>
      <c r="D238" s="5">
        <f t="shared" ca="1" si="76"/>
        <v>9.6826686743526249</v>
      </c>
      <c r="E238" s="7">
        <f t="shared" si="77"/>
        <v>2</v>
      </c>
      <c r="F238" s="5">
        <f t="shared" si="78"/>
        <v>10.4</v>
      </c>
      <c r="G238" s="26">
        <f t="shared" ca="1" si="79"/>
        <v>53.15510994349598</v>
      </c>
      <c r="H238" s="7">
        <f t="shared" si="80"/>
        <v>0</v>
      </c>
      <c r="I238" s="5">
        <f t="shared" ca="1" si="81"/>
        <v>0.71733132564737545</v>
      </c>
      <c r="J238" s="6">
        <f t="shared" ca="1" si="69"/>
        <v>127.31106469661916</v>
      </c>
      <c r="K238" s="6">
        <f t="shared" ca="1" si="70"/>
        <v>-4.2432069379092496E-3</v>
      </c>
      <c r="L238" s="27">
        <f t="shared" ca="1" si="82"/>
        <v>2.1519939769421264</v>
      </c>
      <c r="M238" s="8">
        <f t="shared" ca="1" si="83"/>
        <v>6.3655532348309585</v>
      </c>
      <c r="N238" s="7">
        <f t="shared" ca="1" si="84"/>
        <v>-1.2729620813727749E-2</v>
      </c>
      <c r="O238" s="7">
        <f t="shared" ca="1" si="71"/>
        <v>8.5048175909593571</v>
      </c>
      <c r="Q238" s="27">
        <f t="shared" ca="1" si="85"/>
        <v>12.504817590959357</v>
      </c>
      <c r="R238" s="7">
        <f t="shared" ca="1" si="86"/>
        <v>4</v>
      </c>
      <c r="S238" s="7">
        <f t="shared" ca="1" si="87"/>
        <v>12.504817590959357</v>
      </c>
      <c r="T238" s="7">
        <f t="shared" ca="1" si="88"/>
        <v>53.15510994349598</v>
      </c>
      <c r="U238" s="5">
        <f t="shared" ref="U238:U301" ca="1" si="91">$J$17*T238/100</f>
        <v>26.57755497174799</v>
      </c>
      <c r="V238" s="33">
        <f t="shared" si="72"/>
        <v>20</v>
      </c>
      <c r="W238" s="7">
        <f t="shared" si="89"/>
        <v>20</v>
      </c>
      <c r="X238" s="6">
        <f t="shared" ca="1" si="73"/>
        <v>6.5775549717479898</v>
      </c>
      <c r="Y238" s="7">
        <f t="shared" ca="1" si="90"/>
        <v>-1093.2370751711994</v>
      </c>
    </row>
    <row r="239" spans="1:25" x14ac:dyDescent="0.25">
      <c r="A239" s="7">
        <v>195</v>
      </c>
      <c r="B239" s="25">
        <f t="shared" si="74"/>
        <v>3.25</v>
      </c>
      <c r="C239" s="5">
        <f t="shared" ca="1" si="75"/>
        <v>1.7771746088823033</v>
      </c>
      <c r="D239" s="5">
        <f t="shared" ca="1" si="76"/>
        <v>9.6869587484233701</v>
      </c>
      <c r="E239" s="7">
        <f t="shared" si="77"/>
        <v>2</v>
      </c>
      <c r="F239" s="5">
        <f t="shared" si="78"/>
        <v>10.4</v>
      </c>
      <c r="G239" s="26">
        <f t="shared" ca="1" si="79"/>
        <v>53.296617687046535</v>
      </c>
      <c r="H239" s="7">
        <f t="shared" si="80"/>
        <v>0</v>
      </c>
      <c r="I239" s="5">
        <f t="shared" ca="1" si="81"/>
        <v>0.71304125157663023</v>
      </c>
      <c r="J239" s="6">
        <f t="shared" ca="1" si="69"/>
        <v>128.0241059481958</v>
      </c>
      <c r="K239" s="6">
        <f t="shared" ca="1" si="70"/>
        <v>-4.2900740707452201E-3</v>
      </c>
      <c r="L239" s="27">
        <f t="shared" ca="1" si="82"/>
        <v>2.1391237547298907</v>
      </c>
      <c r="M239" s="8">
        <f t="shared" ca="1" si="83"/>
        <v>6.4012052974097902</v>
      </c>
      <c r="N239" s="7">
        <f t="shared" ca="1" si="84"/>
        <v>-1.287022221223566E-2</v>
      </c>
      <c r="O239" s="7">
        <f t="shared" ca="1" si="71"/>
        <v>8.5274588299274452</v>
      </c>
      <c r="Q239" s="27">
        <f t="shared" ca="1" si="85"/>
        <v>12.527458829927445</v>
      </c>
      <c r="R239" s="7">
        <f t="shared" ca="1" si="86"/>
        <v>4</v>
      </c>
      <c r="S239" s="7">
        <f t="shared" ca="1" si="87"/>
        <v>12.527458829927445</v>
      </c>
      <c r="T239" s="7">
        <f t="shared" ca="1" si="88"/>
        <v>53.296617687046535</v>
      </c>
      <c r="U239" s="5">
        <f t="shared" ca="1" si="91"/>
        <v>26.648308843523267</v>
      </c>
      <c r="V239" s="33">
        <f t="shared" si="72"/>
        <v>20</v>
      </c>
      <c r="W239" s="7">
        <f t="shared" si="89"/>
        <v>20</v>
      </c>
      <c r="X239" s="6">
        <f t="shared" ca="1" si="73"/>
        <v>6.6483088435232673</v>
      </c>
      <c r="Y239" s="7">
        <f t="shared" ca="1" si="90"/>
        <v>-1086.5887663276762</v>
      </c>
    </row>
    <row r="240" spans="1:25" x14ac:dyDescent="0.25">
      <c r="A240" s="7">
        <v>196</v>
      </c>
      <c r="B240" s="25">
        <f t="shared" si="74"/>
        <v>3.2666666666666666</v>
      </c>
      <c r="C240" s="5">
        <f t="shared" ca="1" si="75"/>
        <v>1.7785296782007285</v>
      </c>
      <c r="D240" s="5">
        <f t="shared" ca="1" si="76"/>
        <v>9.6912949702423301</v>
      </c>
      <c r="E240" s="7">
        <f t="shared" si="77"/>
        <v>2</v>
      </c>
      <c r="F240" s="5">
        <f t="shared" si="78"/>
        <v>10.4</v>
      </c>
      <c r="G240" s="26">
        <f t="shared" ca="1" si="79"/>
        <v>53.435918579461287</v>
      </c>
      <c r="H240" s="7">
        <f t="shared" si="80"/>
        <v>0</v>
      </c>
      <c r="I240" s="5">
        <f t="shared" ca="1" si="81"/>
        <v>0.70870502975767025</v>
      </c>
      <c r="J240" s="6">
        <f t="shared" ca="1" si="69"/>
        <v>128.73281097795348</v>
      </c>
      <c r="K240" s="6">
        <f t="shared" ca="1" si="70"/>
        <v>-4.3362218189599844E-3</v>
      </c>
      <c r="L240" s="27">
        <f t="shared" ca="1" si="82"/>
        <v>2.1261150892730107</v>
      </c>
      <c r="M240" s="8">
        <f t="shared" ca="1" si="83"/>
        <v>6.4366405488976746</v>
      </c>
      <c r="N240" s="7">
        <f t="shared" ca="1" si="84"/>
        <v>-1.3008665456879953E-2</v>
      </c>
      <c r="O240" s="7">
        <f t="shared" ca="1" si="71"/>
        <v>8.5497469727138053</v>
      </c>
      <c r="Q240" s="27">
        <f t="shared" ca="1" si="85"/>
        <v>12.549746972713805</v>
      </c>
      <c r="R240" s="7">
        <f t="shared" ca="1" si="86"/>
        <v>4</v>
      </c>
      <c r="S240" s="7">
        <f t="shared" ca="1" si="87"/>
        <v>12.549746972713805</v>
      </c>
      <c r="T240" s="7">
        <f t="shared" ca="1" si="88"/>
        <v>53.435918579461287</v>
      </c>
      <c r="U240" s="5">
        <f t="shared" ca="1" si="91"/>
        <v>26.717959289730643</v>
      </c>
      <c r="V240" s="33">
        <f t="shared" si="72"/>
        <v>20</v>
      </c>
      <c r="W240" s="7">
        <f t="shared" si="89"/>
        <v>20</v>
      </c>
      <c r="X240" s="6">
        <f t="shared" ca="1" si="73"/>
        <v>6.7179592897306435</v>
      </c>
      <c r="Y240" s="7">
        <f t="shared" ca="1" si="90"/>
        <v>-1079.8708070379455</v>
      </c>
    </row>
    <row r="241" spans="1:25" x14ac:dyDescent="0.25">
      <c r="A241" s="7">
        <v>197</v>
      </c>
      <c r="B241" s="25">
        <f t="shared" si="74"/>
        <v>3.2833333333333332</v>
      </c>
      <c r="C241" s="5">
        <f t="shared" ca="1" si="75"/>
        <v>1.7798989437884443</v>
      </c>
      <c r="D241" s="5">
        <f t="shared" ca="1" si="76"/>
        <v>9.695676620123022</v>
      </c>
      <c r="E241" s="7">
        <f t="shared" si="77"/>
        <v>2</v>
      </c>
      <c r="F241" s="5">
        <f t="shared" si="78"/>
        <v>10.4</v>
      </c>
      <c r="G241" s="26">
        <f t="shared" ca="1" si="79"/>
        <v>53.573011924252391</v>
      </c>
      <c r="H241" s="7">
        <f t="shared" si="80"/>
        <v>0</v>
      </c>
      <c r="I241" s="5">
        <f t="shared" ca="1" si="81"/>
        <v>0.70432337987697835</v>
      </c>
      <c r="J241" s="6">
        <f t="shared" ca="1" si="69"/>
        <v>129.43713435783044</v>
      </c>
      <c r="K241" s="6">
        <f t="shared" ca="1" si="70"/>
        <v>-4.3816498806918958E-3</v>
      </c>
      <c r="L241" s="27">
        <f t="shared" ca="1" si="82"/>
        <v>2.1129701396309351</v>
      </c>
      <c r="M241" s="8">
        <f t="shared" ca="1" si="83"/>
        <v>6.4718567178915229</v>
      </c>
      <c r="N241" s="7">
        <f t="shared" ca="1" si="84"/>
        <v>-1.3144949642075687E-2</v>
      </c>
      <c r="O241" s="7">
        <f t="shared" ca="1" si="71"/>
        <v>8.5716819078803823</v>
      </c>
      <c r="Q241" s="27">
        <f t="shared" ca="1" si="85"/>
        <v>12.571681907880382</v>
      </c>
      <c r="R241" s="7">
        <f t="shared" ca="1" si="86"/>
        <v>4</v>
      </c>
      <c r="S241" s="7">
        <f t="shared" ca="1" si="87"/>
        <v>12.571681907880382</v>
      </c>
      <c r="T241" s="7">
        <f t="shared" ca="1" si="88"/>
        <v>53.573011924252391</v>
      </c>
      <c r="U241" s="5">
        <f t="shared" ca="1" si="91"/>
        <v>26.786505962126192</v>
      </c>
      <c r="V241" s="33">
        <f t="shared" si="72"/>
        <v>20</v>
      </c>
      <c r="W241" s="7">
        <f t="shared" si="89"/>
        <v>20</v>
      </c>
      <c r="X241" s="6">
        <f t="shared" ca="1" si="73"/>
        <v>6.7865059621261921</v>
      </c>
      <c r="Y241" s="7">
        <f t="shared" ca="1" si="90"/>
        <v>-1073.0843010758192</v>
      </c>
    </row>
    <row r="242" spans="1:25" x14ac:dyDescent="0.25">
      <c r="A242" s="7">
        <v>198</v>
      </c>
      <c r="B242" s="25">
        <f t="shared" si="74"/>
        <v>3.3</v>
      </c>
      <c r="C242" s="5">
        <f t="shared" ca="1" si="75"/>
        <v>1.7812821806724446</v>
      </c>
      <c r="D242" s="5">
        <f t="shared" ca="1" si="76"/>
        <v>9.7001029781518238</v>
      </c>
      <c r="E242" s="7">
        <f t="shared" si="77"/>
        <v>2</v>
      </c>
      <c r="F242" s="5">
        <f t="shared" si="78"/>
        <v>10.4</v>
      </c>
      <c r="G242" s="26">
        <f t="shared" ca="1" si="79"/>
        <v>53.707897252762862</v>
      </c>
      <c r="H242" s="7">
        <f t="shared" si="80"/>
        <v>0</v>
      </c>
      <c r="I242" s="5">
        <f t="shared" ca="1" si="81"/>
        <v>0.69989702184817659</v>
      </c>
      <c r="J242" s="6">
        <f t="shared" ca="1" si="69"/>
        <v>130.13703137967863</v>
      </c>
      <c r="K242" s="6">
        <f t="shared" ca="1" si="70"/>
        <v>-4.4263580288017579E-3</v>
      </c>
      <c r="L242" s="27">
        <f t="shared" ca="1" si="82"/>
        <v>2.0996910655445298</v>
      </c>
      <c r="M242" s="8">
        <f t="shared" ca="1" si="83"/>
        <v>6.5068515689839321</v>
      </c>
      <c r="N242" s="7">
        <f t="shared" ca="1" si="84"/>
        <v>-1.3279074086405274E-2</v>
      </c>
      <c r="O242" s="7">
        <f t="shared" ca="1" si="71"/>
        <v>8.5932635604420575</v>
      </c>
      <c r="Q242" s="27">
        <f t="shared" ca="1" si="85"/>
        <v>12.593263560442058</v>
      </c>
      <c r="R242" s="7">
        <f t="shared" ca="1" si="86"/>
        <v>4</v>
      </c>
      <c r="S242" s="7">
        <f t="shared" ca="1" si="87"/>
        <v>12.593263560442058</v>
      </c>
      <c r="T242" s="7">
        <f t="shared" ca="1" si="88"/>
        <v>53.707897252762862</v>
      </c>
      <c r="U242" s="5">
        <f t="shared" ca="1" si="91"/>
        <v>26.853948626381431</v>
      </c>
      <c r="V242" s="33">
        <f t="shared" si="72"/>
        <v>20</v>
      </c>
      <c r="W242" s="7">
        <f t="shared" si="89"/>
        <v>20</v>
      </c>
      <c r="X242" s="6">
        <f t="shared" ca="1" si="73"/>
        <v>6.8539486263814311</v>
      </c>
      <c r="Y242" s="7">
        <f t="shared" ca="1" si="90"/>
        <v>-1066.2303524494378</v>
      </c>
    </row>
    <row r="243" spans="1:25" x14ac:dyDescent="0.25">
      <c r="A243" s="7">
        <v>199</v>
      </c>
      <c r="B243" s="25">
        <f t="shared" si="74"/>
        <v>3.3166666666666669</v>
      </c>
      <c r="C243" s="5">
        <f t="shared" ca="1" si="75"/>
        <v>1.7826791638319617</v>
      </c>
      <c r="D243" s="5">
        <f t="shared" ca="1" si="76"/>
        <v>9.7045733242622774</v>
      </c>
      <c r="E243" s="7">
        <f t="shared" si="77"/>
        <v>2</v>
      </c>
      <c r="F243" s="5">
        <f t="shared" si="78"/>
        <v>10.4</v>
      </c>
      <c r="G243" s="26">
        <f t="shared" ca="1" si="79"/>
        <v>53.840574322828914</v>
      </c>
      <c r="H243" s="7">
        <f t="shared" si="80"/>
        <v>0</v>
      </c>
      <c r="I243" s="5">
        <f t="shared" ca="1" si="81"/>
        <v>0.69542667573772299</v>
      </c>
      <c r="J243" s="6">
        <f t="shared" ca="1" si="69"/>
        <v>130.83245805541637</v>
      </c>
      <c r="K243" s="6">
        <f t="shared" ca="1" si="70"/>
        <v>-4.4703461104536046E-3</v>
      </c>
      <c r="L243" s="27">
        <f t="shared" ca="1" si="82"/>
        <v>2.086280027213169</v>
      </c>
      <c r="M243" s="8">
        <f t="shared" ca="1" si="83"/>
        <v>6.5416229027708184</v>
      </c>
      <c r="N243" s="7">
        <f t="shared" ca="1" si="84"/>
        <v>-1.3411038331360814E-2</v>
      </c>
      <c r="O243" s="7">
        <f t="shared" ca="1" si="71"/>
        <v>8.6144918916526265</v>
      </c>
      <c r="Q243" s="27">
        <f t="shared" ca="1" si="85"/>
        <v>12.614491891652627</v>
      </c>
      <c r="R243" s="7">
        <f t="shared" ca="1" si="86"/>
        <v>4</v>
      </c>
      <c r="S243" s="7">
        <f t="shared" ca="1" si="87"/>
        <v>12.614491891652627</v>
      </c>
      <c r="T243" s="7">
        <f t="shared" ca="1" si="88"/>
        <v>53.840574322828914</v>
      </c>
      <c r="U243" s="5">
        <f t="shared" ca="1" si="91"/>
        <v>26.920287161414457</v>
      </c>
      <c r="V243" s="33">
        <f t="shared" si="72"/>
        <v>20</v>
      </c>
      <c r="W243" s="7">
        <f t="shared" si="89"/>
        <v>20</v>
      </c>
      <c r="X243" s="6">
        <f t="shared" ca="1" si="73"/>
        <v>6.920287161414457</v>
      </c>
      <c r="Y243" s="7">
        <f t="shared" ca="1" si="90"/>
        <v>-1059.3100652880232</v>
      </c>
    </row>
    <row r="244" spans="1:25" x14ac:dyDescent="0.25">
      <c r="A244" s="7">
        <v>200</v>
      </c>
      <c r="B244" s="25">
        <f t="shared" si="74"/>
        <v>3.3333333333333335</v>
      </c>
      <c r="C244" s="5">
        <f t="shared" ca="1" si="75"/>
        <v>1.7840896682215495</v>
      </c>
      <c r="D244" s="5">
        <f t="shared" ca="1" si="76"/>
        <v>9.7090869383089586</v>
      </c>
      <c r="E244" s="7">
        <f t="shared" si="77"/>
        <v>2</v>
      </c>
      <c r="F244" s="5">
        <f t="shared" si="78"/>
        <v>10.4</v>
      </c>
      <c r="G244" s="26">
        <f t="shared" ca="1" si="79"/>
        <v>53.971043117427833</v>
      </c>
      <c r="H244" s="7">
        <f t="shared" si="80"/>
        <v>0</v>
      </c>
      <c r="I244" s="5">
        <f t="shared" ca="1" si="81"/>
        <v>0.69091306169104172</v>
      </c>
      <c r="J244" s="6">
        <f t="shared" ca="1" si="69"/>
        <v>131.52337111710742</v>
      </c>
      <c r="K244" s="6">
        <f t="shared" ca="1" si="70"/>
        <v>-4.5136140466812691E-3</v>
      </c>
      <c r="L244" s="27">
        <f t="shared" ca="1" si="82"/>
        <v>2.0727391850731252</v>
      </c>
      <c r="M244" s="8">
        <f t="shared" ca="1" si="83"/>
        <v>6.5761685558553715</v>
      </c>
      <c r="N244" s="7">
        <f t="shared" ca="1" si="84"/>
        <v>-1.3540842140043807E-2</v>
      </c>
      <c r="O244" s="7">
        <f t="shared" ca="1" si="71"/>
        <v>8.6353668987884529</v>
      </c>
      <c r="Q244" s="27">
        <f t="shared" ca="1" si="85"/>
        <v>12.635366898788453</v>
      </c>
      <c r="R244" s="7">
        <f t="shared" ca="1" si="86"/>
        <v>4</v>
      </c>
      <c r="S244" s="7">
        <f t="shared" ca="1" si="87"/>
        <v>12.635366898788453</v>
      </c>
      <c r="T244" s="7">
        <f t="shared" ca="1" si="88"/>
        <v>53.971043117427833</v>
      </c>
      <c r="U244" s="5">
        <f t="shared" ca="1" si="91"/>
        <v>26.985521558713916</v>
      </c>
      <c r="V244" s="33">
        <f t="shared" si="72"/>
        <v>20</v>
      </c>
      <c r="W244" s="7">
        <f t="shared" si="89"/>
        <v>20</v>
      </c>
      <c r="X244" s="6">
        <f t="shared" ca="1" si="73"/>
        <v>6.9855215587139163</v>
      </c>
      <c r="Y244" s="7">
        <f t="shared" ca="1" si="90"/>
        <v>-1052.3245437293092</v>
      </c>
    </row>
    <row r="245" spans="1:25" x14ac:dyDescent="0.25">
      <c r="A245" s="7">
        <v>201</v>
      </c>
      <c r="B245" s="25">
        <f t="shared" si="74"/>
        <v>3.35</v>
      </c>
      <c r="C245" s="5">
        <f t="shared" ca="1" si="75"/>
        <v>1.7855134687940262</v>
      </c>
      <c r="D245" s="5">
        <f t="shared" ca="1" si="76"/>
        <v>9.7136431001408834</v>
      </c>
      <c r="E245" s="7">
        <f t="shared" si="77"/>
        <v>2</v>
      </c>
      <c r="F245" s="5">
        <f t="shared" si="78"/>
        <v>10.4</v>
      </c>
      <c r="G245" s="26">
        <f t="shared" ca="1" si="79"/>
        <v>54.099303843311894</v>
      </c>
      <c r="H245" s="7">
        <f t="shared" si="80"/>
        <v>0</v>
      </c>
      <c r="I245" s="5">
        <f t="shared" ca="1" si="81"/>
        <v>0.68635689985911696</v>
      </c>
      <c r="J245" s="6">
        <f t="shared" ca="1" si="69"/>
        <v>132.20972801696652</v>
      </c>
      <c r="K245" s="6">
        <f t="shared" ca="1" si="70"/>
        <v>-4.5561618319247543E-3</v>
      </c>
      <c r="L245" s="27">
        <f t="shared" ca="1" si="82"/>
        <v>2.0590706995773509</v>
      </c>
      <c r="M245" s="8">
        <f t="shared" ca="1" si="83"/>
        <v>6.6104864008483268</v>
      </c>
      <c r="N245" s="7">
        <f t="shared" ca="1" si="84"/>
        <v>-1.3668485495774263E-2</v>
      </c>
      <c r="O245" s="7">
        <f t="shared" ca="1" si="71"/>
        <v>8.6558886149299035</v>
      </c>
      <c r="Q245" s="27">
        <f t="shared" ca="1" si="85"/>
        <v>12.655888614929903</v>
      </c>
      <c r="R245" s="7">
        <f t="shared" ca="1" si="86"/>
        <v>4</v>
      </c>
      <c r="S245" s="7">
        <f t="shared" ca="1" si="87"/>
        <v>12.655888614929903</v>
      </c>
      <c r="T245" s="7">
        <f t="shared" ca="1" si="88"/>
        <v>54.099303843311894</v>
      </c>
      <c r="U245" s="5">
        <f t="shared" ca="1" si="91"/>
        <v>27.049651921655947</v>
      </c>
      <c r="V245" s="33">
        <f t="shared" si="72"/>
        <v>20</v>
      </c>
      <c r="W245" s="7">
        <f t="shared" si="89"/>
        <v>20</v>
      </c>
      <c r="X245" s="6">
        <f t="shared" ca="1" si="73"/>
        <v>7.049651921655947</v>
      </c>
      <c r="Y245" s="7">
        <f t="shared" ca="1" si="90"/>
        <v>-1045.2748918076531</v>
      </c>
    </row>
    <row r="246" spans="1:25" x14ac:dyDescent="0.25">
      <c r="A246" s="7">
        <v>202</v>
      </c>
      <c r="B246" s="25">
        <f t="shared" si="74"/>
        <v>3.3666666666666667</v>
      </c>
      <c r="C246" s="5">
        <f t="shared" ca="1" si="75"/>
        <v>1.7869503405232809</v>
      </c>
      <c r="D246" s="5">
        <f t="shared" ca="1" si="76"/>
        <v>9.7182410896744997</v>
      </c>
      <c r="E246" s="7">
        <f t="shared" si="77"/>
        <v>2</v>
      </c>
      <c r="F246" s="5">
        <f t="shared" si="78"/>
        <v>10.4</v>
      </c>
      <c r="G246" s="26">
        <f t="shared" ca="1" si="79"/>
        <v>54.225356929626592</v>
      </c>
      <c r="H246" s="7">
        <f t="shared" si="80"/>
        <v>0</v>
      </c>
      <c r="I246" s="5">
        <f t="shared" ca="1" si="81"/>
        <v>0.68175891032550062</v>
      </c>
      <c r="J246" s="6">
        <f t="shared" ca="1" si="69"/>
        <v>132.89148692729202</v>
      </c>
      <c r="K246" s="6">
        <f t="shared" ca="1" si="70"/>
        <v>-4.5979895336163423E-3</v>
      </c>
      <c r="L246" s="27">
        <f t="shared" ca="1" si="82"/>
        <v>2.0452767309765019</v>
      </c>
      <c r="M246" s="8">
        <f t="shared" ca="1" si="83"/>
        <v>6.6445743463646014</v>
      </c>
      <c r="N246" s="7">
        <f t="shared" ca="1" si="84"/>
        <v>-1.3793968600849027E-2</v>
      </c>
      <c r="O246" s="7">
        <f t="shared" ca="1" si="71"/>
        <v>8.6760571087402543</v>
      </c>
      <c r="Q246" s="27">
        <f t="shared" ca="1" si="85"/>
        <v>12.676057108740254</v>
      </c>
      <c r="R246" s="7">
        <f t="shared" ca="1" si="86"/>
        <v>4</v>
      </c>
      <c r="S246" s="7">
        <f t="shared" ca="1" si="87"/>
        <v>12.676057108740254</v>
      </c>
      <c r="T246" s="7">
        <f t="shared" ca="1" si="88"/>
        <v>54.225356929626592</v>
      </c>
      <c r="U246" s="5">
        <f t="shared" ca="1" si="91"/>
        <v>27.1126784648133</v>
      </c>
      <c r="V246" s="33">
        <f t="shared" si="72"/>
        <v>20</v>
      </c>
      <c r="W246" s="7">
        <f t="shared" si="89"/>
        <v>20</v>
      </c>
      <c r="X246" s="6">
        <f t="shared" ca="1" si="73"/>
        <v>7.1126784648132997</v>
      </c>
      <c r="Y246" s="7">
        <f t="shared" ca="1" si="90"/>
        <v>-1038.1622133428398</v>
      </c>
    </row>
    <row r="247" spans="1:25" x14ac:dyDescent="0.25">
      <c r="A247" s="7">
        <v>203</v>
      </c>
      <c r="B247" s="25">
        <f t="shared" si="74"/>
        <v>3.3833333333333333</v>
      </c>
      <c r="C247" s="5">
        <f t="shared" ca="1" si="75"/>
        <v>1.7884000584269371</v>
      </c>
      <c r="D247" s="5">
        <f t="shared" ca="1" si="76"/>
        <v>9.7228801869661989</v>
      </c>
      <c r="E247" s="7">
        <f t="shared" si="77"/>
        <v>2</v>
      </c>
      <c r="F247" s="5">
        <f t="shared" si="78"/>
        <v>10.4</v>
      </c>
      <c r="G247" s="26">
        <f t="shared" ca="1" si="79"/>
        <v>54.349203026516236</v>
      </c>
      <c r="H247" s="7">
        <f t="shared" si="80"/>
        <v>0</v>
      </c>
      <c r="I247" s="5">
        <f t="shared" ca="1" si="81"/>
        <v>0.67711981303380142</v>
      </c>
      <c r="J247" s="6">
        <f t="shared" ca="1" si="69"/>
        <v>133.56860674032583</v>
      </c>
      <c r="K247" s="6">
        <f t="shared" ca="1" si="70"/>
        <v>-4.6390972916992013E-3</v>
      </c>
      <c r="L247" s="27">
        <f t="shared" ca="1" si="82"/>
        <v>2.0313594391014043</v>
      </c>
      <c r="M247" s="8">
        <f t="shared" ca="1" si="83"/>
        <v>6.6784303370162919</v>
      </c>
      <c r="N247" s="7">
        <f t="shared" ca="1" si="84"/>
        <v>-1.3917291875097604E-2</v>
      </c>
      <c r="O247" s="7">
        <f t="shared" ca="1" si="71"/>
        <v>8.6958724842425976</v>
      </c>
      <c r="Q247" s="27">
        <f t="shared" ca="1" si="85"/>
        <v>12.695872484242598</v>
      </c>
      <c r="R247" s="7">
        <f t="shared" ca="1" si="86"/>
        <v>4</v>
      </c>
      <c r="S247" s="7">
        <f t="shared" ca="1" si="87"/>
        <v>12.695872484242598</v>
      </c>
      <c r="T247" s="7">
        <f t="shared" ca="1" si="88"/>
        <v>54.349203026516236</v>
      </c>
      <c r="U247" s="5">
        <f t="shared" ca="1" si="91"/>
        <v>27.174601513258118</v>
      </c>
      <c r="V247" s="33">
        <f t="shared" si="72"/>
        <v>20</v>
      </c>
      <c r="W247" s="7">
        <f t="shared" si="89"/>
        <v>20</v>
      </c>
      <c r="X247" s="6">
        <f t="shared" ca="1" si="73"/>
        <v>7.1746015132581178</v>
      </c>
      <c r="Y247" s="7">
        <f t="shared" ca="1" si="90"/>
        <v>-1030.9876118295817</v>
      </c>
    </row>
    <row r="248" spans="1:25" x14ac:dyDescent="0.25">
      <c r="A248" s="7">
        <v>204</v>
      </c>
      <c r="B248" s="25">
        <f t="shared" si="74"/>
        <v>3.4</v>
      </c>
      <c r="C248" s="5">
        <f t="shared" ca="1" si="75"/>
        <v>1.789862397588875</v>
      </c>
      <c r="D248" s="5">
        <f t="shared" ca="1" si="76"/>
        <v>9.7275596722844</v>
      </c>
      <c r="E248" s="7">
        <f t="shared" si="77"/>
        <v>2</v>
      </c>
      <c r="F248" s="5">
        <f t="shared" si="78"/>
        <v>10.4</v>
      </c>
      <c r="G248" s="26">
        <f t="shared" ca="1" si="79"/>
        <v>54.470843003714187</v>
      </c>
      <c r="H248" s="7">
        <f t="shared" si="80"/>
        <v>0</v>
      </c>
      <c r="I248" s="5">
        <f t="shared" ca="1" si="81"/>
        <v>0.67244032771560036</v>
      </c>
      <c r="J248" s="6">
        <f t="shared" ca="1" si="69"/>
        <v>134.24104706804144</v>
      </c>
      <c r="K248" s="6">
        <f t="shared" ca="1" si="70"/>
        <v>-4.6794853182010598E-3</v>
      </c>
      <c r="L248" s="27">
        <f t="shared" ca="1" si="82"/>
        <v>2.0173209831468011</v>
      </c>
      <c r="M248" s="8">
        <f t="shared" ca="1" si="83"/>
        <v>6.712052353402072</v>
      </c>
      <c r="N248" s="7">
        <f t="shared" ca="1" si="84"/>
        <v>-1.403845595460318E-2</v>
      </c>
      <c r="O248" s="7">
        <f t="shared" ca="1" si="71"/>
        <v>8.7153348805942699</v>
      </c>
      <c r="Q248" s="27">
        <f t="shared" ca="1" si="85"/>
        <v>12.71533488059427</v>
      </c>
      <c r="R248" s="7">
        <f t="shared" ca="1" si="86"/>
        <v>4</v>
      </c>
      <c r="S248" s="7">
        <f t="shared" ca="1" si="87"/>
        <v>12.71533488059427</v>
      </c>
      <c r="T248" s="7">
        <f t="shared" ca="1" si="88"/>
        <v>54.470843003714187</v>
      </c>
      <c r="U248" s="5">
        <f t="shared" ca="1" si="91"/>
        <v>27.235421501857093</v>
      </c>
      <c r="V248" s="33">
        <f t="shared" si="72"/>
        <v>20</v>
      </c>
      <c r="W248" s="7">
        <f t="shared" si="89"/>
        <v>20</v>
      </c>
      <c r="X248" s="6">
        <f t="shared" ca="1" si="73"/>
        <v>7.2354215018570933</v>
      </c>
      <c r="Y248" s="7">
        <f t="shared" ca="1" si="90"/>
        <v>-1023.7521903277246</v>
      </c>
    </row>
    <row r="249" spans="1:25" x14ac:dyDescent="0.25">
      <c r="A249" s="7">
        <v>205</v>
      </c>
      <c r="B249" s="25">
        <f t="shared" si="74"/>
        <v>3.4166666666666665</v>
      </c>
      <c r="C249" s="5">
        <f t="shared" ca="1" si="75"/>
        <v>1.7913371331816101</v>
      </c>
      <c r="D249" s="5">
        <f t="shared" ca="1" si="76"/>
        <v>9.7322788261811528</v>
      </c>
      <c r="E249" s="7">
        <f t="shared" si="77"/>
        <v>2</v>
      </c>
      <c r="F249" s="5">
        <f t="shared" si="78"/>
        <v>10.4</v>
      </c>
      <c r="G249" s="26">
        <f t="shared" ca="1" si="79"/>
        <v>54.590277949120626</v>
      </c>
      <c r="H249" s="7">
        <f t="shared" si="80"/>
        <v>0</v>
      </c>
      <c r="I249" s="5">
        <f t="shared" ca="1" si="81"/>
        <v>0.66772117381884755</v>
      </c>
      <c r="J249" s="6">
        <f t="shared" ca="1" si="69"/>
        <v>134.90876824186029</v>
      </c>
      <c r="K249" s="6">
        <f t="shared" ca="1" si="70"/>
        <v>-4.7191538967528146E-3</v>
      </c>
      <c r="L249" s="27">
        <f t="shared" ca="1" si="82"/>
        <v>2.0031635214565426</v>
      </c>
      <c r="M249" s="8">
        <f t="shared" ca="1" si="83"/>
        <v>6.7454384120930149</v>
      </c>
      <c r="N249" s="7">
        <f t="shared" ca="1" si="84"/>
        <v>-1.4157461690258444E-2</v>
      </c>
      <c r="O249" s="7">
        <f t="shared" ca="1" si="71"/>
        <v>8.7344444718593</v>
      </c>
      <c r="Q249" s="27">
        <f t="shared" ca="1" si="85"/>
        <v>12.7344444718593</v>
      </c>
      <c r="R249" s="7">
        <f t="shared" ca="1" si="86"/>
        <v>4</v>
      </c>
      <c r="S249" s="7">
        <f t="shared" ca="1" si="87"/>
        <v>12.7344444718593</v>
      </c>
      <c r="T249" s="7">
        <f t="shared" ca="1" si="88"/>
        <v>54.590277949120626</v>
      </c>
      <c r="U249" s="5">
        <f t="shared" ca="1" si="91"/>
        <v>27.295138974560313</v>
      </c>
      <c r="V249" s="33">
        <f t="shared" si="72"/>
        <v>20</v>
      </c>
      <c r="W249" s="7">
        <f t="shared" si="89"/>
        <v>20</v>
      </c>
      <c r="X249" s="6">
        <f t="shared" ca="1" si="73"/>
        <v>7.295138974560313</v>
      </c>
      <c r="Y249" s="7">
        <f t="shared" ca="1" si="90"/>
        <v>-1016.4570513531643</v>
      </c>
    </row>
    <row r="250" spans="1:25" x14ac:dyDescent="0.25">
      <c r="A250" s="7">
        <v>206</v>
      </c>
      <c r="B250" s="25">
        <f t="shared" si="74"/>
        <v>3.4333333333333331</v>
      </c>
      <c r="C250" s="5">
        <f t="shared" ca="1" si="75"/>
        <v>1.7928240404885269</v>
      </c>
      <c r="D250" s="5">
        <f t="shared" ca="1" si="76"/>
        <v>9.7370369295632866</v>
      </c>
      <c r="E250" s="7">
        <f t="shared" si="77"/>
        <v>2</v>
      </c>
      <c r="F250" s="5">
        <f t="shared" si="78"/>
        <v>10.4</v>
      </c>
      <c r="G250" s="26">
        <f t="shared" ca="1" si="79"/>
        <v>54.707509167366197</v>
      </c>
      <c r="H250" s="7">
        <f t="shared" si="80"/>
        <v>0</v>
      </c>
      <c r="I250" s="5">
        <f t="shared" ca="1" si="81"/>
        <v>0.66296307043671376</v>
      </c>
      <c r="J250" s="6">
        <f t="shared" ca="1" si="69"/>
        <v>135.571731312297</v>
      </c>
      <c r="K250" s="6">
        <f t="shared" ca="1" si="70"/>
        <v>-4.7581033821337826E-3</v>
      </c>
      <c r="L250" s="27">
        <f t="shared" ca="1" si="82"/>
        <v>1.9888892113101413</v>
      </c>
      <c r="M250" s="8">
        <f t="shared" ca="1" si="83"/>
        <v>6.7785865656148507</v>
      </c>
      <c r="N250" s="7">
        <f t="shared" ca="1" si="84"/>
        <v>-1.4274310146401348E-2</v>
      </c>
      <c r="O250" s="7">
        <f t="shared" ca="1" si="71"/>
        <v>8.7532014667785916</v>
      </c>
      <c r="Q250" s="27">
        <f t="shared" ca="1" si="85"/>
        <v>12.753201466778592</v>
      </c>
      <c r="R250" s="7">
        <f t="shared" ca="1" si="86"/>
        <v>4</v>
      </c>
      <c r="S250" s="7">
        <f t="shared" ca="1" si="87"/>
        <v>12.753201466778592</v>
      </c>
      <c r="T250" s="7">
        <f t="shared" ca="1" si="88"/>
        <v>54.707509167366197</v>
      </c>
      <c r="U250" s="5">
        <f t="shared" ca="1" si="91"/>
        <v>27.353754583683099</v>
      </c>
      <c r="V250" s="33">
        <f t="shared" si="72"/>
        <v>20</v>
      </c>
      <c r="W250" s="7">
        <f t="shared" si="89"/>
        <v>20</v>
      </c>
      <c r="X250" s="6">
        <f t="shared" ca="1" si="73"/>
        <v>7.3537545836830986</v>
      </c>
      <c r="Y250" s="7">
        <f t="shared" ca="1" si="90"/>
        <v>-1009.1032967694812</v>
      </c>
    </row>
    <row r="251" spans="1:25" x14ac:dyDescent="0.25">
      <c r="A251" s="7">
        <v>207</v>
      </c>
      <c r="B251" s="25">
        <f t="shared" si="74"/>
        <v>3.45</v>
      </c>
      <c r="C251" s="5">
        <f t="shared" ca="1" si="75"/>
        <v>1.7943228949259655</v>
      </c>
      <c r="D251" s="5">
        <f t="shared" ca="1" si="76"/>
        <v>9.7418332637630893</v>
      </c>
      <c r="E251" s="7">
        <f t="shared" si="77"/>
        <v>2</v>
      </c>
      <c r="F251" s="5">
        <f t="shared" si="78"/>
        <v>10.4</v>
      </c>
      <c r="G251" s="26">
        <f t="shared" ca="1" si="79"/>
        <v>54.822538178362635</v>
      </c>
      <c r="H251" s="7">
        <f t="shared" si="80"/>
        <v>0</v>
      </c>
      <c r="I251" s="5">
        <f t="shared" ca="1" si="81"/>
        <v>0.65816673623691102</v>
      </c>
      <c r="J251" s="6">
        <f t="shared" ca="1" si="69"/>
        <v>136.22989804853393</v>
      </c>
      <c r="K251" s="6">
        <f t="shared" ca="1" si="70"/>
        <v>-4.7963341998027431E-3</v>
      </c>
      <c r="L251" s="27">
        <f t="shared" ca="1" si="82"/>
        <v>1.9745002087107331</v>
      </c>
      <c r="M251" s="8">
        <f t="shared" ca="1" si="83"/>
        <v>6.8114949024266966</v>
      </c>
      <c r="N251" s="7">
        <f t="shared" ca="1" si="84"/>
        <v>-1.4389002599408229E-2</v>
      </c>
      <c r="O251" s="7">
        <f t="shared" ca="1" si="71"/>
        <v>8.7716061085380215</v>
      </c>
      <c r="Q251" s="27">
        <f t="shared" ca="1" si="85"/>
        <v>12.771606108538021</v>
      </c>
      <c r="R251" s="7">
        <f t="shared" ca="1" si="86"/>
        <v>4</v>
      </c>
      <c r="S251" s="7">
        <f t="shared" ca="1" si="87"/>
        <v>12.771606108538021</v>
      </c>
      <c r="T251" s="7">
        <f t="shared" ca="1" si="88"/>
        <v>54.822538178362635</v>
      </c>
      <c r="U251" s="5">
        <f t="shared" ca="1" si="91"/>
        <v>27.411269089181317</v>
      </c>
      <c r="V251" s="33">
        <f t="shared" si="72"/>
        <v>20</v>
      </c>
      <c r="W251" s="7">
        <f t="shared" si="89"/>
        <v>20</v>
      </c>
      <c r="X251" s="6">
        <f t="shared" ca="1" si="73"/>
        <v>7.4112690891813173</v>
      </c>
      <c r="Y251" s="7">
        <f t="shared" ca="1" si="90"/>
        <v>-1001.6920276802998</v>
      </c>
    </row>
    <row r="252" spans="1:25" x14ac:dyDescent="0.25">
      <c r="A252" s="7">
        <v>208</v>
      </c>
      <c r="B252" s="25">
        <f t="shared" si="74"/>
        <v>3.4666666666666668</v>
      </c>
      <c r="C252" s="5">
        <f t="shared" ca="1" si="75"/>
        <v>1.7958334720651619</v>
      </c>
      <c r="D252" s="5">
        <f t="shared" ca="1" si="76"/>
        <v>9.7466671106085183</v>
      </c>
      <c r="E252" s="7">
        <f t="shared" si="77"/>
        <v>2</v>
      </c>
      <c r="F252" s="5">
        <f t="shared" si="78"/>
        <v>10.4</v>
      </c>
      <c r="G252" s="26">
        <f t="shared" ca="1" si="79"/>
        <v>54.935366715840182</v>
      </c>
      <c r="H252" s="7">
        <f t="shared" si="80"/>
        <v>0</v>
      </c>
      <c r="I252" s="5">
        <f t="shared" ca="1" si="81"/>
        <v>0.65333288939148204</v>
      </c>
      <c r="J252" s="6">
        <f t="shared" ca="1" si="69"/>
        <v>136.88323093792542</v>
      </c>
      <c r="K252" s="6">
        <f t="shared" ca="1" si="70"/>
        <v>-4.8338468454289796E-3</v>
      </c>
      <c r="L252" s="27">
        <f t="shared" ca="1" si="82"/>
        <v>1.9599986681744461</v>
      </c>
      <c r="M252" s="8">
        <f t="shared" ca="1" si="83"/>
        <v>6.8441615468962711</v>
      </c>
      <c r="N252" s="7">
        <f t="shared" ca="1" si="84"/>
        <v>-1.4501540536286939E-2</v>
      </c>
      <c r="O252" s="7">
        <f t="shared" ca="1" si="71"/>
        <v>8.7896586745344294</v>
      </c>
      <c r="Q252" s="27">
        <f t="shared" ca="1" si="85"/>
        <v>12.789658674534429</v>
      </c>
      <c r="R252" s="7">
        <f t="shared" ca="1" si="86"/>
        <v>4</v>
      </c>
      <c r="S252" s="7">
        <f t="shared" ca="1" si="87"/>
        <v>12.789658674534429</v>
      </c>
      <c r="T252" s="7">
        <f t="shared" ca="1" si="88"/>
        <v>54.935366715840182</v>
      </c>
      <c r="U252" s="5">
        <f t="shared" ca="1" si="91"/>
        <v>27.467683357920091</v>
      </c>
      <c r="V252" s="33">
        <f t="shared" si="72"/>
        <v>20</v>
      </c>
      <c r="W252" s="7">
        <f t="shared" si="89"/>
        <v>20</v>
      </c>
      <c r="X252" s="6">
        <f t="shared" ca="1" si="73"/>
        <v>7.467683357920091</v>
      </c>
      <c r="Y252" s="7">
        <f t="shared" ca="1" si="90"/>
        <v>-994.22434432237969</v>
      </c>
    </row>
    <row r="253" spans="1:25" x14ac:dyDescent="0.25">
      <c r="A253" s="7">
        <v>209</v>
      </c>
      <c r="B253" s="25">
        <f t="shared" si="74"/>
        <v>3.4833333333333334</v>
      </c>
      <c r="C253" s="5">
        <f t="shared" ca="1" si="75"/>
        <v>1.7973555476540373</v>
      </c>
      <c r="D253" s="5">
        <f t="shared" ca="1" si="76"/>
        <v>9.7515377524929185</v>
      </c>
      <c r="E253" s="7">
        <f t="shared" si="77"/>
        <v>2</v>
      </c>
      <c r="F253" s="5">
        <f t="shared" si="78"/>
        <v>10.4</v>
      </c>
      <c r="G253" s="26">
        <f t="shared" ca="1" si="79"/>
        <v>55.045996725872939</v>
      </c>
      <c r="H253" s="7">
        <f t="shared" si="80"/>
        <v>0</v>
      </c>
      <c r="I253" s="5">
        <f t="shared" ca="1" si="81"/>
        <v>0.64846224750708181</v>
      </c>
      <c r="J253" s="6">
        <f t="shared" ca="1" si="69"/>
        <v>137.53169318543249</v>
      </c>
      <c r="K253" s="6">
        <f t="shared" ca="1" si="70"/>
        <v>-4.8706418844002286E-3</v>
      </c>
      <c r="L253" s="27">
        <f t="shared" ca="1" si="82"/>
        <v>1.9453867425212454</v>
      </c>
      <c r="M253" s="8">
        <f t="shared" ca="1" si="83"/>
        <v>6.8765846592716251</v>
      </c>
      <c r="N253" s="7">
        <f t="shared" ca="1" si="84"/>
        <v>-1.4611925653200686E-2</v>
      </c>
      <c r="O253" s="7">
        <f t="shared" ca="1" si="71"/>
        <v>8.8073594761396699</v>
      </c>
      <c r="Q253" s="27">
        <f t="shared" ca="1" si="85"/>
        <v>12.80735947613967</v>
      </c>
      <c r="R253" s="7">
        <f t="shared" ca="1" si="86"/>
        <v>4</v>
      </c>
      <c r="S253" s="7">
        <f t="shared" ca="1" si="87"/>
        <v>12.80735947613967</v>
      </c>
      <c r="T253" s="7">
        <f t="shared" ca="1" si="88"/>
        <v>55.045996725872939</v>
      </c>
      <c r="U253" s="5">
        <f t="shared" ca="1" si="91"/>
        <v>27.52299836293647</v>
      </c>
      <c r="V253" s="33">
        <f t="shared" si="72"/>
        <v>20</v>
      </c>
      <c r="W253" s="7">
        <f t="shared" si="89"/>
        <v>20</v>
      </c>
      <c r="X253" s="6">
        <f t="shared" ca="1" si="73"/>
        <v>7.5229983629364696</v>
      </c>
      <c r="Y253" s="7">
        <f t="shared" ca="1" si="90"/>
        <v>-986.70134595944319</v>
      </c>
    </row>
    <row r="254" spans="1:25" x14ac:dyDescent="0.25">
      <c r="A254" s="7">
        <v>210</v>
      </c>
      <c r="B254" s="25">
        <f t="shared" si="74"/>
        <v>3.5</v>
      </c>
      <c r="C254" s="5">
        <f t="shared" ca="1" si="75"/>
        <v>1.7988888976388395</v>
      </c>
      <c r="D254" s="5">
        <f t="shared" ca="1" si="76"/>
        <v>9.7564444724442865</v>
      </c>
      <c r="E254" s="7">
        <f t="shared" si="77"/>
        <v>2</v>
      </c>
      <c r="F254" s="5">
        <f t="shared" si="78"/>
        <v>10.4</v>
      </c>
      <c r="G254" s="26">
        <f t="shared" ca="1" si="79"/>
        <v>55.154430365390304</v>
      </c>
      <c r="H254" s="7">
        <f t="shared" si="80"/>
        <v>0</v>
      </c>
      <c r="I254" s="5">
        <f t="shared" ca="1" si="81"/>
        <v>0.64355552755571388</v>
      </c>
      <c r="J254" s="6">
        <f t="shared" ca="1" si="69"/>
        <v>138.17524871298821</v>
      </c>
      <c r="K254" s="6">
        <f t="shared" ca="1" si="70"/>
        <v>-4.9067199513679327E-3</v>
      </c>
      <c r="L254" s="27">
        <f t="shared" ca="1" si="82"/>
        <v>1.9306665826671416</v>
      </c>
      <c r="M254" s="8">
        <f t="shared" ca="1" si="83"/>
        <v>6.9087624356494111</v>
      </c>
      <c r="N254" s="7">
        <f t="shared" ca="1" si="84"/>
        <v>-1.4720159854103798E-2</v>
      </c>
      <c r="O254" s="7">
        <f t="shared" ca="1" si="71"/>
        <v>8.8247088584624489</v>
      </c>
      <c r="Q254" s="27">
        <f t="shared" ca="1" si="85"/>
        <v>12.824708858462449</v>
      </c>
      <c r="R254" s="7">
        <f t="shared" ca="1" si="86"/>
        <v>4</v>
      </c>
      <c r="S254" s="7">
        <f t="shared" ca="1" si="87"/>
        <v>12.824708858462449</v>
      </c>
      <c r="T254" s="7">
        <f t="shared" ca="1" si="88"/>
        <v>55.154430365390304</v>
      </c>
      <c r="U254" s="5">
        <f t="shared" ca="1" si="91"/>
        <v>27.577215182695156</v>
      </c>
      <c r="V254" s="33">
        <f t="shared" si="72"/>
        <v>20</v>
      </c>
      <c r="W254" s="7">
        <f t="shared" si="89"/>
        <v>20</v>
      </c>
      <c r="X254" s="6">
        <f t="shared" ca="1" si="73"/>
        <v>7.5772151826951557</v>
      </c>
      <c r="Y254" s="7">
        <f t="shared" ca="1" si="90"/>
        <v>-979.12413077674807</v>
      </c>
    </row>
    <row r="255" spans="1:25" x14ac:dyDescent="0.25">
      <c r="A255" s="7">
        <v>211</v>
      </c>
      <c r="B255" s="25">
        <f t="shared" si="74"/>
        <v>3.5166666666666666</v>
      </c>
      <c r="C255" s="5">
        <f t="shared" ca="1" si="75"/>
        <v>1.800433298185631</v>
      </c>
      <c r="D255" s="5">
        <f t="shared" ca="1" si="76"/>
        <v>9.7613865541940203</v>
      </c>
      <c r="E255" s="7">
        <f t="shared" si="77"/>
        <v>2</v>
      </c>
      <c r="F255" s="5">
        <f t="shared" si="78"/>
        <v>10.4</v>
      </c>
      <c r="G255" s="26">
        <f t="shared" ca="1" si="79"/>
        <v>55.260670000677806</v>
      </c>
      <c r="H255" s="7">
        <f t="shared" si="80"/>
        <v>0</v>
      </c>
      <c r="I255" s="5">
        <f t="shared" ca="1" si="81"/>
        <v>0.63861344580598001</v>
      </c>
      <c r="J255" s="6">
        <f t="shared" ca="1" si="69"/>
        <v>138.81386215879419</v>
      </c>
      <c r="K255" s="6">
        <f t="shared" ca="1" si="70"/>
        <v>-4.9420817497338732E-3</v>
      </c>
      <c r="L255" s="27">
        <f t="shared" ca="1" si="82"/>
        <v>1.91584033741794</v>
      </c>
      <c r="M255" s="8">
        <f t="shared" ca="1" si="83"/>
        <v>6.9406931079397101</v>
      </c>
      <c r="N255" s="7">
        <f t="shared" ca="1" si="84"/>
        <v>-1.4826245249201619E-2</v>
      </c>
      <c r="O255" s="7">
        <f t="shared" ca="1" si="71"/>
        <v>8.8417072001084485</v>
      </c>
      <c r="Q255" s="27">
        <f t="shared" ca="1" si="85"/>
        <v>12.841707200108448</v>
      </c>
      <c r="R255" s="7">
        <f t="shared" ca="1" si="86"/>
        <v>4</v>
      </c>
      <c r="S255" s="7">
        <f t="shared" ca="1" si="87"/>
        <v>12.841707200108448</v>
      </c>
      <c r="T255" s="7">
        <f t="shared" ca="1" si="88"/>
        <v>55.260670000677806</v>
      </c>
      <c r="U255" s="5">
        <f t="shared" ca="1" si="91"/>
        <v>27.630335000338899</v>
      </c>
      <c r="V255" s="33">
        <f t="shared" si="72"/>
        <v>20</v>
      </c>
      <c r="W255" s="7">
        <f t="shared" si="89"/>
        <v>20</v>
      </c>
      <c r="X255" s="6">
        <f t="shared" ca="1" si="73"/>
        <v>7.6303350003388992</v>
      </c>
      <c r="Y255" s="7">
        <f t="shared" ca="1" si="90"/>
        <v>-971.49379577640923</v>
      </c>
    </row>
    <row r="256" spans="1:25" x14ac:dyDescent="0.25">
      <c r="A256" s="7">
        <v>212</v>
      </c>
      <c r="B256" s="25">
        <f t="shared" si="74"/>
        <v>3.5333333333333332</v>
      </c>
      <c r="C256" s="5">
        <f t="shared" ca="1" si="75"/>
        <v>1.8019885257016237</v>
      </c>
      <c r="D256" s="5">
        <f t="shared" ca="1" si="76"/>
        <v>9.7663632822451962</v>
      </c>
      <c r="E256" s="7">
        <f t="shared" si="77"/>
        <v>2</v>
      </c>
      <c r="F256" s="5">
        <f t="shared" si="78"/>
        <v>10.4</v>
      </c>
      <c r="G256" s="26">
        <f t="shared" ca="1" si="79"/>
        <v>55.364718205864591</v>
      </c>
      <c r="H256" s="7">
        <f t="shared" si="80"/>
        <v>0</v>
      </c>
      <c r="I256" s="5">
        <f t="shared" ca="1" si="81"/>
        <v>0.63363671775480412</v>
      </c>
      <c r="J256" s="6">
        <f t="shared" ca="1" si="69"/>
        <v>139.44749887654899</v>
      </c>
      <c r="K256" s="6">
        <f t="shared" ca="1" si="70"/>
        <v>-4.9767280511758827E-3</v>
      </c>
      <c r="L256" s="27">
        <f t="shared" ca="1" si="82"/>
        <v>1.9009101532644124</v>
      </c>
      <c r="M256" s="8">
        <f t="shared" ca="1" si="83"/>
        <v>6.9723749438274503</v>
      </c>
      <c r="N256" s="7">
        <f t="shared" ca="1" si="84"/>
        <v>-1.4930184153527648E-2</v>
      </c>
      <c r="O256" s="7">
        <f t="shared" ca="1" si="71"/>
        <v>8.858354912938335</v>
      </c>
      <c r="Q256" s="27">
        <f t="shared" ca="1" si="85"/>
        <v>12.858354912938335</v>
      </c>
      <c r="R256" s="7">
        <f t="shared" ca="1" si="86"/>
        <v>4</v>
      </c>
      <c r="S256" s="7">
        <f t="shared" ca="1" si="87"/>
        <v>12.858354912938335</v>
      </c>
      <c r="T256" s="7">
        <f t="shared" ca="1" si="88"/>
        <v>55.364718205864591</v>
      </c>
      <c r="U256" s="5">
        <f t="shared" ca="1" si="91"/>
        <v>27.682359102932296</v>
      </c>
      <c r="V256" s="33">
        <f t="shared" si="72"/>
        <v>20</v>
      </c>
      <c r="W256" s="7">
        <f t="shared" si="89"/>
        <v>20</v>
      </c>
      <c r="X256" s="6">
        <f t="shared" ca="1" si="73"/>
        <v>7.6823591029322955</v>
      </c>
      <c r="Y256" s="7">
        <f t="shared" ca="1" si="90"/>
        <v>-963.81143667347692</v>
      </c>
    </row>
    <row r="257" spans="1:25" x14ac:dyDescent="0.25">
      <c r="A257" s="7">
        <v>213</v>
      </c>
      <c r="B257" s="25">
        <f t="shared" si="74"/>
        <v>3.55</v>
      </c>
      <c r="C257" s="5">
        <f t="shared" ca="1" si="75"/>
        <v>1.8035543568563615</v>
      </c>
      <c r="D257" s="5">
        <f t="shared" ca="1" si="76"/>
        <v>9.7713739419403574</v>
      </c>
      <c r="E257" s="7">
        <f t="shared" si="77"/>
        <v>2</v>
      </c>
      <c r="F257" s="5">
        <f t="shared" si="78"/>
        <v>10.4</v>
      </c>
      <c r="G257" s="26">
        <f t="shared" ca="1" si="79"/>
        <v>55.466577761399236</v>
      </c>
      <c r="H257" s="7">
        <f t="shared" si="80"/>
        <v>0</v>
      </c>
      <c r="I257" s="5">
        <f t="shared" ca="1" si="81"/>
        <v>0.628626058059643</v>
      </c>
      <c r="J257" s="6">
        <f t="shared" ca="1" si="69"/>
        <v>140.07612493460863</v>
      </c>
      <c r="K257" s="6">
        <f t="shared" ca="1" si="70"/>
        <v>-5.0106596951611238E-3</v>
      </c>
      <c r="L257" s="27">
        <f t="shared" ca="1" si="82"/>
        <v>1.885878174178929</v>
      </c>
      <c r="M257" s="8">
        <f t="shared" ca="1" si="83"/>
        <v>7.0038062467304316</v>
      </c>
      <c r="N257" s="7">
        <f t="shared" ca="1" si="84"/>
        <v>-1.5031979085483371E-2</v>
      </c>
      <c r="O257" s="7">
        <f t="shared" ca="1" si="71"/>
        <v>8.8746524418238781</v>
      </c>
      <c r="Q257" s="27">
        <f t="shared" ca="1" si="85"/>
        <v>12.874652441823878</v>
      </c>
      <c r="R257" s="7">
        <f t="shared" ca="1" si="86"/>
        <v>4</v>
      </c>
      <c r="S257" s="7">
        <f t="shared" ca="1" si="87"/>
        <v>12.874652441823878</v>
      </c>
      <c r="T257" s="7">
        <f t="shared" ca="1" si="88"/>
        <v>55.466577761399236</v>
      </c>
      <c r="U257" s="5">
        <f t="shared" ca="1" si="91"/>
        <v>27.733288880699618</v>
      </c>
      <c r="V257" s="33">
        <f t="shared" si="72"/>
        <v>20</v>
      </c>
      <c r="W257" s="7">
        <f t="shared" si="89"/>
        <v>20</v>
      </c>
      <c r="X257" s="6">
        <f t="shared" ca="1" si="73"/>
        <v>7.7332888806996181</v>
      </c>
      <c r="Y257" s="7">
        <f t="shared" ca="1" si="90"/>
        <v>-956.07814779277726</v>
      </c>
    </row>
    <row r="258" spans="1:25" x14ac:dyDescent="0.25">
      <c r="A258" s="7">
        <v>214</v>
      </c>
      <c r="B258" s="25">
        <f t="shared" si="74"/>
        <v>3.5666666666666669</v>
      </c>
      <c r="C258" s="5">
        <f t="shared" ca="1" si="75"/>
        <v>1.8051305686027459</v>
      </c>
      <c r="D258" s="5">
        <f t="shared" ca="1" si="76"/>
        <v>9.7764178195287865</v>
      </c>
      <c r="E258" s="7">
        <f t="shared" si="77"/>
        <v>2</v>
      </c>
      <c r="F258" s="5">
        <f t="shared" si="78"/>
        <v>10.4</v>
      </c>
      <c r="G258" s="26">
        <f t="shared" ca="1" si="79"/>
        <v>55.566251652514666</v>
      </c>
      <c r="H258" s="7">
        <f t="shared" si="80"/>
        <v>0</v>
      </c>
      <c r="I258" s="5">
        <f t="shared" ca="1" si="81"/>
        <v>0.62358218047121383</v>
      </c>
      <c r="J258" s="6">
        <f t="shared" ca="1" si="69"/>
        <v>140.69970711507983</v>
      </c>
      <c r="K258" s="6">
        <f t="shared" ca="1" si="70"/>
        <v>-5.0438775884291687E-3</v>
      </c>
      <c r="L258" s="27">
        <f t="shared" ca="1" si="82"/>
        <v>1.8707465414136415</v>
      </c>
      <c r="M258" s="8">
        <f t="shared" ca="1" si="83"/>
        <v>7.0349853557539923</v>
      </c>
      <c r="N258" s="7">
        <f t="shared" ca="1" si="84"/>
        <v>-1.5131632765287506E-2</v>
      </c>
      <c r="O258" s="7">
        <f t="shared" ca="1" si="71"/>
        <v>8.8906002644023463</v>
      </c>
      <c r="Q258" s="27">
        <f t="shared" ca="1" si="85"/>
        <v>12.890600264402346</v>
      </c>
      <c r="R258" s="7">
        <f t="shared" ca="1" si="86"/>
        <v>4</v>
      </c>
      <c r="S258" s="7">
        <f t="shared" ca="1" si="87"/>
        <v>12.890600264402346</v>
      </c>
      <c r="T258" s="7">
        <f t="shared" ca="1" si="88"/>
        <v>55.566251652514666</v>
      </c>
      <c r="U258" s="5">
        <f t="shared" ca="1" si="91"/>
        <v>27.783125826257333</v>
      </c>
      <c r="V258" s="33">
        <f t="shared" si="72"/>
        <v>20</v>
      </c>
      <c r="W258" s="7">
        <f t="shared" si="89"/>
        <v>20</v>
      </c>
      <c r="X258" s="6">
        <f t="shared" ca="1" si="73"/>
        <v>7.7831258262573328</v>
      </c>
      <c r="Y258" s="7">
        <f t="shared" ca="1" si="90"/>
        <v>-948.29502196651993</v>
      </c>
    </row>
    <row r="259" spans="1:25" x14ac:dyDescent="0.25">
      <c r="A259" s="7">
        <v>215</v>
      </c>
      <c r="B259" s="25">
        <f t="shared" si="74"/>
        <v>3.5833333333333335</v>
      </c>
      <c r="C259" s="5">
        <f t="shared" ca="1" si="75"/>
        <v>1.8067169381979067</v>
      </c>
      <c r="D259" s="5">
        <f t="shared" ca="1" si="76"/>
        <v>9.7814942022333007</v>
      </c>
      <c r="E259" s="7">
        <f t="shared" si="77"/>
        <v>2</v>
      </c>
      <c r="F259" s="5">
        <f t="shared" si="78"/>
        <v>10.4</v>
      </c>
      <c r="G259" s="26">
        <f t="shared" ca="1" si="79"/>
        <v>55.663743067680514</v>
      </c>
      <c r="H259" s="7">
        <f t="shared" si="80"/>
        <v>0</v>
      </c>
      <c r="I259" s="5">
        <f t="shared" ca="1" si="81"/>
        <v>0.61850579776669967</v>
      </c>
      <c r="J259" s="6">
        <f t="shared" ca="1" si="69"/>
        <v>141.31821291284652</v>
      </c>
      <c r="K259" s="6">
        <f t="shared" ca="1" si="70"/>
        <v>-5.0763827045141596E-3</v>
      </c>
      <c r="L259" s="27">
        <f t="shared" ca="1" si="82"/>
        <v>1.855517393300099</v>
      </c>
      <c r="M259" s="8">
        <f t="shared" ca="1" si="83"/>
        <v>7.065910645642326</v>
      </c>
      <c r="N259" s="7">
        <f t="shared" ca="1" si="84"/>
        <v>-1.5229148113542479E-2</v>
      </c>
      <c r="O259" s="7">
        <f t="shared" ca="1" si="71"/>
        <v>8.9061988908288825</v>
      </c>
      <c r="Q259" s="27">
        <f t="shared" ca="1" si="85"/>
        <v>12.906198890828882</v>
      </c>
      <c r="R259" s="7">
        <f t="shared" ca="1" si="86"/>
        <v>4</v>
      </c>
      <c r="S259" s="7">
        <f t="shared" ca="1" si="87"/>
        <v>12.906198890828882</v>
      </c>
      <c r="T259" s="7">
        <f t="shared" ca="1" si="88"/>
        <v>55.663743067680514</v>
      </c>
      <c r="U259" s="5">
        <f t="shared" ca="1" si="91"/>
        <v>27.831871533840257</v>
      </c>
      <c r="V259" s="33">
        <f t="shared" si="72"/>
        <v>20</v>
      </c>
      <c r="W259" s="7">
        <f t="shared" si="89"/>
        <v>20</v>
      </c>
      <c r="X259" s="6">
        <f t="shared" ca="1" si="73"/>
        <v>7.8318715338402569</v>
      </c>
      <c r="Y259" s="7">
        <f t="shared" ca="1" si="90"/>
        <v>-940.46315043267964</v>
      </c>
    </row>
    <row r="260" spans="1:25" x14ac:dyDescent="0.25">
      <c r="A260" s="7">
        <v>216</v>
      </c>
      <c r="B260" s="25">
        <f t="shared" si="74"/>
        <v>3.6</v>
      </c>
      <c r="C260" s="5">
        <f t="shared" ca="1" si="75"/>
        <v>1.8083132432239124</v>
      </c>
      <c r="D260" s="5">
        <f t="shared" ca="1" si="76"/>
        <v>9.7866023783165197</v>
      </c>
      <c r="E260" s="7">
        <f t="shared" si="77"/>
        <v>2</v>
      </c>
      <c r="F260" s="5">
        <f t="shared" si="78"/>
        <v>10.4</v>
      </c>
      <c r="G260" s="26">
        <f t="shared" ca="1" si="79"/>
        <v>55.759055397045529</v>
      </c>
      <c r="H260" s="7">
        <f t="shared" si="80"/>
        <v>0</v>
      </c>
      <c r="I260" s="5">
        <f t="shared" ca="1" si="81"/>
        <v>0.61339762168348066</v>
      </c>
      <c r="J260" s="6">
        <f t="shared" ca="1" si="69"/>
        <v>141.93161053452999</v>
      </c>
      <c r="K260" s="6">
        <f t="shared" ca="1" si="70"/>
        <v>-5.1081760832190071E-3</v>
      </c>
      <c r="L260" s="27">
        <f t="shared" ca="1" si="82"/>
        <v>1.840192865050442</v>
      </c>
      <c r="M260" s="8">
        <f t="shared" ca="1" si="83"/>
        <v>7.0965805267265001</v>
      </c>
      <c r="N260" s="7">
        <f t="shared" ca="1" si="84"/>
        <v>-1.5324528249657021E-2</v>
      </c>
      <c r="O260" s="7">
        <f t="shared" ca="1" si="71"/>
        <v>8.9214488635272851</v>
      </c>
      <c r="Q260" s="27">
        <f t="shared" ca="1" si="85"/>
        <v>12.921448863527285</v>
      </c>
      <c r="R260" s="7">
        <f t="shared" ca="1" si="86"/>
        <v>4</v>
      </c>
      <c r="S260" s="7">
        <f t="shared" ca="1" si="87"/>
        <v>12.921448863527285</v>
      </c>
      <c r="T260" s="7">
        <f t="shared" ca="1" si="88"/>
        <v>55.759055397045529</v>
      </c>
      <c r="U260" s="5">
        <f t="shared" ca="1" si="91"/>
        <v>27.879527698522764</v>
      </c>
      <c r="V260" s="33">
        <f t="shared" si="72"/>
        <v>20</v>
      </c>
      <c r="W260" s="7">
        <f t="shared" si="89"/>
        <v>20</v>
      </c>
      <c r="X260" s="6">
        <f t="shared" ca="1" si="73"/>
        <v>7.8795276985227645</v>
      </c>
      <c r="Y260" s="7">
        <f t="shared" ca="1" si="90"/>
        <v>-932.58362273415685</v>
      </c>
    </row>
    <row r="261" spans="1:25" x14ac:dyDescent="0.25">
      <c r="A261" s="7">
        <v>217</v>
      </c>
      <c r="B261" s="25">
        <f t="shared" si="74"/>
        <v>3.6166666666666667</v>
      </c>
      <c r="C261" s="5">
        <f t="shared" ca="1" si="75"/>
        <v>1.8099192616083246</v>
      </c>
      <c r="D261" s="5">
        <f t="shared" ca="1" si="76"/>
        <v>9.7917416371466395</v>
      </c>
      <c r="E261" s="7">
        <f t="shared" si="77"/>
        <v>2</v>
      </c>
      <c r="F261" s="5">
        <f t="shared" si="78"/>
        <v>10.4</v>
      </c>
      <c r="G261" s="26">
        <f t="shared" ca="1" si="79"/>
        <v>55.85219223086807</v>
      </c>
      <c r="H261" s="7">
        <f t="shared" si="80"/>
        <v>0</v>
      </c>
      <c r="I261" s="5">
        <f t="shared" ca="1" si="81"/>
        <v>0.60825836285336088</v>
      </c>
      <c r="J261" s="6">
        <f t="shared" ca="1" si="69"/>
        <v>142.53986889738334</v>
      </c>
      <c r="K261" s="6">
        <f t="shared" ca="1" si="70"/>
        <v>-5.1392588301197861E-3</v>
      </c>
      <c r="L261" s="27">
        <f t="shared" ca="1" si="82"/>
        <v>1.8247750885600826</v>
      </c>
      <c r="M261" s="8">
        <f t="shared" ca="1" si="83"/>
        <v>7.1269934448691679</v>
      </c>
      <c r="N261" s="7">
        <f t="shared" ca="1" si="84"/>
        <v>-1.5417776490359358E-2</v>
      </c>
      <c r="O261" s="7">
        <f t="shared" ca="1" si="71"/>
        <v>8.9363507569388911</v>
      </c>
      <c r="Q261" s="27">
        <f t="shared" ca="1" si="85"/>
        <v>12.936350756938891</v>
      </c>
      <c r="R261" s="7">
        <f t="shared" ca="1" si="86"/>
        <v>4</v>
      </c>
      <c r="S261" s="7">
        <f t="shared" ca="1" si="87"/>
        <v>12.936350756938891</v>
      </c>
      <c r="T261" s="7">
        <f t="shared" ca="1" si="88"/>
        <v>55.85219223086807</v>
      </c>
      <c r="U261" s="5">
        <f t="shared" ca="1" si="91"/>
        <v>27.926096115434035</v>
      </c>
      <c r="V261" s="33">
        <f t="shared" si="72"/>
        <v>20</v>
      </c>
      <c r="W261" s="7">
        <f t="shared" si="89"/>
        <v>20</v>
      </c>
      <c r="X261" s="6">
        <f t="shared" ca="1" si="73"/>
        <v>7.926096115434035</v>
      </c>
      <c r="Y261" s="7">
        <f t="shared" ca="1" si="90"/>
        <v>-924.65752661872284</v>
      </c>
    </row>
    <row r="262" spans="1:25" x14ac:dyDescent="0.25">
      <c r="A262" s="7">
        <v>218</v>
      </c>
      <c r="B262" s="25">
        <f t="shared" si="74"/>
        <v>3.6333333333333333</v>
      </c>
      <c r="C262" s="5">
        <f t="shared" ca="1" si="75"/>
        <v>1.8115347716445915</v>
      </c>
      <c r="D262" s="5">
        <f t="shared" ca="1" si="76"/>
        <v>9.7969112692626918</v>
      </c>
      <c r="E262" s="7">
        <f t="shared" si="77"/>
        <v>2</v>
      </c>
      <c r="F262" s="5">
        <f t="shared" si="78"/>
        <v>10.4</v>
      </c>
      <c r="G262" s="26">
        <f t="shared" ca="1" si="79"/>
        <v>55.943157357936258</v>
      </c>
      <c r="H262" s="7">
        <f t="shared" si="80"/>
        <v>0</v>
      </c>
      <c r="I262" s="5">
        <f t="shared" ca="1" si="81"/>
        <v>0.60308873073730851</v>
      </c>
      <c r="J262" s="6">
        <f t="shared" ca="1" si="69"/>
        <v>143.14295762812066</v>
      </c>
      <c r="K262" s="6">
        <f t="shared" ca="1" si="70"/>
        <v>-5.1696321160523695E-3</v>
      </c>
      <c r="L262" s="27">
        <f t="shared" ca="1" si="82"/>
        <v>1.8092661922119255</v>
      </c>
      <c r="M262" s="8">
        <f t="shared" ca="1" si="83"/>
        <v>7.1571478814060328</v>
      </c>
      <c r="N262" s="7">
        <f t="shared" ca="1" si="84"/>
        <v>-1.5508896348157108E-2</v>
      </c>
      <c r="O262" s="7">
        <f t="shared" ca="1" si="71"/>
        <v>8.9509051772698012</v>
      </c>
      <c r="Q262" s="27">
        <f t="shared" ca="1" si="85"/>
        <v>12.950905177269801</v>
      </c>
      <c r="R262" s="7">
        <f t="shared" ca="1" si="86"/>
        <v>4</v>
      </c>
      <c r="S262" s="7">
        <f t="shared" ca="1" si="87"/>
        <v>12.950905177269801</v>
      </c>
      <c r="T262" s="7">
        <f t="shared" ca="1" si="88"/>
        <v>55.943157357936258</v>
      </c>
      <c r="U262" s="5">
        <f t="shared" ca="1" si="91"/>
        <v>27.971578678968129</v>
      </c>
      <c r="V262" s="33">
        <f t="shared" si="72"/>
        <v>20</v>
      </c>
      <c r="W262" s="7">
        <f t="shared" si="89"/>
        <v>20</v>
      </c>
      <c r="X262" s="6">
        <f t="shared" ca="1" si="73"/>
        <v>7.9715786789681289</v>
      </c>
      <c r="Y262" s="7">
        <f t="shared" ca="1" si="90"/>
        <v>-916.68594793975467</v>
      </c>
    </row>
    <row r="263" spans="1:25" x14ac:dyDescent="0.25">
      <c r="A263" s="7">
        <v>219</v>
      </c>
      <c r="B263" s="25">
        <f t="shared" si="74"/>
        <v>3.65</v>
      </c>
      <c r="C263" s="5">
        <f t="shared" ca="1" si="75"/>
        <v>1.8131595520122792</v>
      </c>
      <c r="D263" s="5">
        <f t="shared" ca="1" si="76"/>
        <v>9.8021105664392945</v>
      </c>
      <c r="E263" s="7">
        <f t="shared" si="77"/>
        <v>2</v>
      </c>
      <c r="F263" s="5">
        <f t="shared" si="78"/>
        <v>10.4</v>
      </c>
      <c r="G263" s="26">
        <f t="shared" ca="1" si="79"/>
        <v>56.031954763977367</v>
      </c>
      <c r="H263" s="7">
        <f t="shared" si="80"/>
        <v>0</v>
      </c>
      <c r="I263" s="5">
        <f t="shared" ca="1" si="81"/>
        <v>0.5978894335607059</v>
      </c>
      <c r="J263" s="6">
        <f t="shared" ca="1" si="69"/>
        <v>143.74084706168136</v>
      </c>
      <c r="K263" s="6">
        <f t="shared" ca="1" si="70"/>
        <v>-5.199297176602613E-3</v>
      </c>
      <c r="L263" s="27">
        <f t="shared" ca="1" si="82"/>
        <v>1.7936683006821177</v>
      </c>
      <c r="M263" s="8">
        <f t="shared" ca="1" si="83"/>
        <v>7.1870423530840686</v>
      </c>
      <c r="N263" s="7">
        <f t="shared" ca="1" si="84"/>
        <v>-1.5597891529807839E-2</v>
      </c>
      <c r="O263" s="7">
        <f t="shared" ca="1" si="71"/>
        <v>8.9651127622363784</v>
      </c>
      <c r="Q263" s="27">
        <f t="shared" ca="1" si="85"/>
        <v>12.965112762236378</v>
      </c>
      <c r="R263" s="7">
        <f t="shared" ca="1" si="86"/>
        <v>4</v>
      </c>
      <c r="S263" s="7">
        <f t="shared" ca="1" si="87"/>
        <v>12.965112762236378</v>
      </c>
      <c r="T263" s="7">
        <f t="shared" ca="1" si="88"/>
        <v>56.031954763977367</v>
      </c>
      <c r="U263" s="5">
        <f t="shared" ca="1" si="91"/>
        <v>28.015977381988684</v>
      </c>
      <c r="V263" s="33">
        <f t="shared" si="72"/>
        <v>20</v>
      </c>
      <c r="W263" s="7">
        <f t="shared" si="89"/>
        <v>20</v>
      </c>
      <c r="X263" s="6">
        <f t="shared" ca="1" si="73"/>
        <v>8.0159773819886837</v>
      </c>
      <c r="Y263" s="7">
        <f t="shared" ca="1" si="90"/>
        <v>-908.66997055776596</v>
      </c>
    </row>
    <row r="264" spans="1:25" x14ac:dyDescent="0.25">
      <c r="A264" s="7">
        <v>220</v>
      </c>
      <c r="B264" s="25">
        <f t="shared" si="74"/>
        <v>3.6666666666666665</v>
      </c>
      <c r="C264" s="5">
        <f t="shared" ca="1" si="75"/>
        <v>1.8147933817971433</v>
      </c>
      <c r="D264" s="5">
        <f t="shared" ca="1" si="76"/>
        <v>9.807338821750859</v>
      </c>
      <c r="E264" s="7">
        <f t="shared" si="77"/>
        <v>2</v>
      </c>
      <c r="F264" s="5">
        <f t="shared" si="78"/>
        <v>10.4</v>
      </c>
      <c r="G264" s="26">
        <f t="shared" ca="1" si="79"/>
        <v>56.11858863005785</v>
      </c>
      <c r="H264" s="7">
        <f t="shared" si="80"/>
        <v>0</v>
      </c>
      <c r="I264" s="5">
        <f t="shared" ca="1" si="81"/>
        <v>0.59266117824914133</v>
      </c>
      <c r="J264" s="6">
        <f t="shared" ca="1" si="69"/>
        <v>144.3335082399305</v>
      </c>
      <c r="K264" s="6">
        <f t="shared" ca="1" si="70"/>
        <v>-5.2282553115645669E-3</v>
      </c>
      <c r="L264" s="27">
        <f t="shared" ca="1" si="82"/>
        <v>1.777983534747424</v>
      </c>
      <c r="M264" s="8">
        <f t="shared" ca="1" si="83"/>
        <v>7.2166754119965253</v>
      </c>
      <c r="N264" s="7">
        <f t="shared" ca="1" si="84"/>
        <v>-1.5684765934693701E-2</v>
      </c>
      <c r="O264" s="7">
        <f t="shared" ca="1" si="71"/>
        <v>8.9789741808092565</v>
      </c>
      <c r="Q264" s="27">
        <f t="shared" ca="1" si="85"/>
        <v>12.978974180809256</v>
      </c>
      <c r="R264" s="7">
        <f t="shared" ca="1" si="86"/>
        <v>4</v>
      </c>
      <c r="S264" s="7">
        <f t="shared" ca="1" si="87"/>
        <v>12.978974180809256</v>
      </c>
      <c r="T264" s="7">
        <f t="shared" ca="1" si="88"/>
        <v>56.11858863005785</v>
      </c>
      <c r="U264" s="5">
        <f t="shared" ca="1" si="91"/>
        <v>28.059294315028925</v>
      </c>
      <c r="V264" s="33">
        <f t="shared" si="72"/>
        <v>20</v>
      </c>
      <c r="W264" s="7">
        <f t="shared" si="89"/>
        <v>20</v>
      </c>
      <c r="X264" s="6">
        <f t="shared" ca="1" si="73"/>
        <v>8.0592943150289251</v>
      </c>
      <c r="Y264" s="7">
        <f t="shared" ca="1" si="90"/>
        <v>-900.61067624273699</v>
      </c>
    </row>
    <row r="265" spans="1:25" x14ac:dyDescent="0.25">
      <c r="A265" s="7">
        <v>221</v>
      </c>
      <c r="B265" s="25">
        <f t="shared" si="74"/>
        <v>3.6833333333333331</v>
      </c>
      <c r="C265" s="5">
        <f t="shared" ca="1" si="75"/>
        <v>1.8164360405110345</v>
      </c>
      <c r="D265" s="5">
        <f t="shared" ca="1" si="76"/>
        <v>9.8125953296353092</v>
      </c>
      <c r="E265" s="7">
        <f t="shared" si="77"/>
        <v>2</v>
      </c>
      <c r="F265" s="5">
        <f t="shared" si="78"/>
        <v>10.4</v>
      </c>
      <c r="G265" s="26">
        <f t="shared" ca="1" si="79"/>
        <v>56.203063330971759</v>
      </c>
      <c r="H265" s="7">
        <f t="shared" si="80"/>
        <v>0</v>
      </c>
      <c r="I265" s="5">
        <f t="shared" ca="1" si="81"/>
        <v>0.58740467036469113</v>
      </c>
      <c r="J265" s="6">
        <f t="shared" ca="1" si="69"/>
        <v>144.92091291029519</v>
      </c>
      <c r="K265" s="6">
        <f t="shared" ca="1" si="70"/>
        <v>-5.2565078844502011E-3</v>
      </c>
      <c r="L265" s="27">
        <f t="shared" ca="1" si="82"/>
        <v>1.7622140110940734</v>
      </c>
      <c r="M265" s="8">
        <f t="shared" ca="1" si="83"/>
        <v>7.2460456455147595</v>
      </c>
      <c r="N265" s="7">
        <f t="shared" ca="1" si="84"/>
        <v>-1.5769523653350603E-2</v>
      </c>
      <c r="O265" s="7">
        <f t="shared" ca="1" si="71"/>
        <v>8.9924901329554814</v>
      </c>
      <c r="Q265" s="27">
        <f t="shared" ca="1" si="85"/>
        <v>12.992490132955481</v>
      </c>
      <c r="R265" s="7">
        <f t="shared" ca="1" si="86"/>
        <v>4</v>
      </c>
      <c r="S265" s="7">
        <f t="shared" ca="1" si="87"/>
        <v>12.992490132955481</v>
      </c>
      <c r="T265" s="7">
        <f t="shared" ca="1" si="88"/>
        <v>56.203063330971759</v>
      </c>
      <c r="U265" s="5">
        <f t="shared" ca="1" si="91"/>
        <v>28.101531665485883</v>
      </c>
      <c r="V265" s="33">
        <f t="shared" si="72"/>
        <v>20</v>
      </c>
      <c r="W265" s="7">
        <f t="shared" si="89"/>
        <v>20</v>
      </c>
      <c r="X265" s="6">
        <f t="shared" ca="1" si="73"/>
        <v>8.1015316654858829</v>
      </c>
      <c r="Y265" s="7">
        <f t="shared" ca="1" si="90"/>
        <v>-892.50914457725105</v>
      </c>
    </row>
    <row r="266" spans="1:25" x14ac:dyDescent="0.25">
      <c r="A266" s="7">
        <v>222</v>
      </c>
      <c r="B266" s="25">
        <f t="shared" si="74"/>
        <v>3.7</v>
      </c>
      <c r="C266" s="5">
        <f t="shared" ca="1" si="75"/>
        <v>1.8180873081116431</v>
      </c>
      <c r="D266" s="5">
        <f t="shared" ca="1" si="76"/>
        <v>9.8178793859572586</v>
      </c>
      <c r="E266" s="7">
        <f t="shared" si="77"/>
        <v>2</v>
      </c>
      <c r="F266" s="5">
        <f t="shared" si="78"/>
        <v>10.4</v>
      </c>
      <c r="G266" s="26">
        <f t="shared" ca="1" si="79"/>
        <v>56.28538343362046</v>
      </c>
      <c r="H266" s="7">
        <f t="shared" si="80"/>
        <v>0</v>
      </c>
      <c r="I266" s="5">
        <f t="shared" ca="1" si="81"/>
        <v>0.58212061404274174</v>
      </c>
      <c r="J266" s="6">
        <f t="shared" ca="1" si="69"/>
        <v>145.50303352433792</v>
      </c>
      <c r="K266" s="6">
        <f t="shared" ca="1" si="70"/>
        <v>-5.284056321949393E-3</v>
      </c>
      <c r="L266" s="27">
        <f t="shared" ca="1" si="82"/>
        <v>1.7463618421282252</v>
      </c>
      <c r="M266" s="8">
        <f t="shared" ca="1" si="83"/>
        <v>7.2751516762168968</v>
      </c>
      <c r="N266" s="7">
        <f t="shared" ca="1" si="84"/>
        <v>-1.5852168965848179E-2</v>
      </c>
      <c r="O266" s="7">
        <f t="shared" ca="1" si="71"/>
        <v>9.0056613493792739</v>
      </c>
      <c r="Q266" s="27">
        <f t="shared" ca="1" si="85"/>
        <v>13.005661349379274</v>
      </c>
      <c r="R266" s="7">
        <f t="shared" ca="1" si="86"/>
        <v>4</v>
      </c>
      <c r="S266" s="7">
        <f t="shared" ca="1" si="87"/>
        <v>13.005661349379274</v>
      </c>
      <c r="T266" s="7">
        <f t="shared" ca="1" si="88"/>
        <v>56.28538343362046</v>
      </c>
      <c r="U266" s="5">
        <f t="shared" ca="1" si="91"/>
        <v>28.142691716810234</v>
      </c>
      <c r="V266" s="33">
        <f t="shared" si="72"/>
        <v>20</v>
      </c>
      <c r="W266" s="7">
        <f t="shared" si="89"/>
        <v>20</v>
      </c>
      <c r="X266" s="6">
        <f t="shared" ca="1" si="73"/>
        <v>8.1426917168102335</v>
      </c>
      <c r="Y266" s="7">
        <f t="shared" ca="1" si="90"/>
        <v>-884.36645286044086</v>
      </c>
    </row>
    <row r="267" spans="1:25" x14ac:dyDescent="0.25">
      <c r="A267" s="7">
        <v>223</v>
      </c>
      <c r="B267" s="25">
        <f t="shared" si="74"/>
        <v>3.7166666666666668</v>
      </c>
      <c r="C267" s="5">
        <f t="shared" ca="1" si="75"/>
        <v>1.8197469650220757</v>
      </c>
      <c r="D267" s="5">
        <f t="shared" ca="1" si="76"/>
        <v>9.8231902880706414</v>
      </c>
      <c r="E267" s="7">
        <f t="shared" si="77"/>
        <v>2</v>
      </c>
      <c r="F267" s="5">
        <f t="shared" si="78"/>
        <v>10.4</v>
      </c>
      <c r="G267" s="26">
        <f t="shared" ca="1" si="79"/>
        <v>56.365553695383085</v>
      </c>
      <c r="H267" s="7">
        <f t="shared" si="80"/>
        <v>0</v>
      </c>
      <c r="I267" s="5">
        <f t="shared" ca="1" si="81"/>
        <v>0.57680971192935893</v>
      </c>
      <c r="J267" s="6">
        <f t="shared" ca="1" si="69"/>
        <v>146.07984323626729</v>
      </c>
      <c r="K267" s="6">
        <f t="shared" ca="1" si="70"/>
        <v>-5.3109021133828094E-3</v>
      </c>
      <c r="L267" s="27">
        <f t="shared" ca="1" si="82"/>
        <v>1.7304291357880768</v>
      </c>
      <c r="M267" s="8">
        <f t="shared" ca="1" si="83"/>
        <v>7.3039921618133654</v>
      </c>
      <c r="N267" s="7">
        <f t="shared" ca="1" si="84"/>
        <v>-1.5932706340148428E-2</v>
      </c>
      <c r="O267" s="7">
        <f t="shared" ca="1" si="71"/>
        <v>9.0184885912612938</v>
      </c>
      <c r="Q267" s="27">
        <f t="shared" ca="1" si="85"/>
        <v>13.018488591261294</v>
      </c>
      <c r="R267" s="7">
        <f t="shared" ca="1" si="86"/>
        <v>4</v>
      </c>
      <c r="S267" s="7">
        <f t="shared" ca="1" si="87"/>
        <v>13.018488591261294</v>
      </c>
      <c r="T267" s="7">
        <f t="shared" ca="1" si="88"/>
        <v>56.365553695383085</v>
      </c>
      <c r="U267" s="5">
        <f t="shared" ca="1" si="91"/>
        <v>28.182776847691542</v>
      </c>
      <c r="V267" s="33">
        <f t="shared" si="72"/>
        <v>20</v>
      </c>
      <c r="W267" s="7">
        <f t="shared" si="89"/>
        <v>20</v>
      </c>
      <c r="X267" s="6">
        <f t="shared" ca="1" si="73"/>
        <v>8.1827768476915423</v>
      </c>
      <c r="Y267" s="7">
        <f t="shared" ca="1" si="90"/>
        <v>-876.18367601274929</v>
      </c>
    </row>
    <row r="268" spans="1:25" x14ac:dyDescent="0.25">
      <c r="A268" s="7">
        <v>224</v>
      </c>
      <c r="B268" s="25">
        <f t="shared" si="74"/>
        <v>3.7333333333333334</v>
      </c>
      <c r="C268" s="5">
        <f t="shared" ca="1" si="75"/>
        <v>1.8214147921502677</v>
      </c>
      <c r="D268" s="5">
        <f t="shared" ca="1" si="76"/>
        <v>9.8285273348808566</v>
      </c>
      <c r="E268" s="7">
        <f t="shared" si="77"/>
        <v>2</v>
      </c>
      <c r="F268" s="5">
        <f t="shared" si="78"/>
        <v>10.4</v>
      </c>
      <c r="G268" s="26">
        <f t="shared" ca="1" si="79"/>
        <v>56.443579062475671</v>
      </c>
      <c r="H268" s="7">
        <f t="shared" si="80"/>
        <v>0</v>
      </c>
      <c r="I268" s="5">
        <f t="shared" ca="1" si="81"/>
        <v>0.57147266511914374</v>
      </c>
      <c r="J268" s="6">
        <f t="shared" ca="1" si="69"/>
        <v>146.65131590138643</v>
      </c>
      <c r="K268" s="6">
        <f t="shared" ca="1" si="70"/>
        <v>-5.3370468102151847E-3</v>
      </c>
      <c r="L268" s="27">
        <f t="shared" ca="1" si="82"/>
        <v>1.7144179953574312</v>
      </c>
      <c r="M268" s="8">
        <f t="shared" ca="1" si="83"/>
        <v>7.3325657950693213</v>
      </c>
      <c r="N268" s="7">
        <f t="shared" ca="1" si="84"/>
        <v>-1.6011140430645554E-2</v>
      </c>
      <c r="O268" s="7">
        <f t="shared" ca="1" si="71"/>
        <v>9.0309726499961069</v>
      </c>
      <c r="Q268" s="27">
        <f t="shared" ca="1" si="85"/>
        <v>13.030972649996107</v>
      </c>
      <c r="R268" s="7">
        <f t="shared" ca="1" si="86"/>
        <v>4</v>
      </c>
      <c r="S268" s="7">
        <f t="shared" ca="1" si="87"/>
        <v>13.030972649996107</v>
      </c>
      <c r="T268" s="7">
        <f t="shared" ca="1" si="88"/>
        <v>56.443579062475671</v>
      </c>
      <c r="U268" s="5">
        <f t="shared" ca="1" si="91"/>
        <v>28.221789531237835</v>
      </c>
      <c r="V268" s="33">
        <f t="shared" si="72"/>
        <v>20</v>
      </c>
      <c r="W268" s="7">
        <f t="shared" si="89"/>
        <v>20</v>
      </c>
      <c r="X268" s="6">
        <f t="shared" ca="1" si="73"/>
        <v>8.2217895312378353</v>
      </c>
      <c r="Y268" s="7">
        <f t="shared" ca="1" si="90"/>
        <v>-867.96188648151144</v>
      </c>
    </row>
    <row r="269" spans="1:25" x14ac:dyDescent="0.25">
      <c r="A269" s="7">
        <v>225</v>
      </c>
      <c r="B269" s="25">
        <f t="shared" si="74"/>
        <v>3.75</v>
      </c>
      <c r="C269" s="5">
        <f t="shared" ca="1" si="75"/>
        <v>1.823090570908227</v>
      </c>
      <c r="D269" s="5">
        <f t="shared" ca="1" si="76"/>
        <v>9.8338898269063275</v>
      </c>
      <c r="E269" s="7">
        <f t="shared" si="77"/>
        <v>2</v>
      </c>
      <c r="F269" s="5">
        <f t="shared" si="78"/>
        <v>10.4</v>
      </c>
      <c r="G269" s="26">
        <f t="shared" ca="1" si="79"/>
        <v>56.519464668303819</v>
      </c>
      <c r="H269" s="7">
        <f t="shared" si="80"/>
        <v>0</v>
      </c>
      <c r="I269" s="5">
        <f t="shared" ca="1" si="81"/>
        <v>0.56611017309367284</v>
      </c>
      <c r="J269" s="6">
        <f t="shared" ca="1" si="69"/>
        <v>147.2174260744801</v>
      </c>
      <c r="K269" s="6">
        <f t="shared" ca="1" si="70"/>
        <v>-5.3624920254708996E-3</v>
      </c>
      <c r="L269" s="27">
        <f t="shared" ca="1" si="82"/>
        <v>1.6983305192810185</v>
      </c>
      <c r="M269" s="8">
        <f t="shared" ca="1" si="83"/>
        <v>7.3608713037240054</v>
      </c>
      <c r="N269" s="7">
        <f t="shared" ca="1" si="84"/>
        <v>-1.6087476076412699E-2</v>
      </c>
      <c r="O269" s="7">
        <f t="shared" ca="1" si="71"/>
        <v>9.0431143469286113</v>
      </c>
      <c r="Q269" s="27">
        <f t="shared" ca="1" si="85"/>
        <v>13.043114346928611</v>
      </c>
      <c r="R269" s="7">
        <f t="shared" ca="1" si="86"/>
        <v>4</v>
      </c>
      <c r="S269" s="7">
        <f t="shared" ca="1" si="87"/>
        <v>13.043114346928611</v>
      </c>
      <c r="T269" s="7">
        <f t="shared" ca="1" si="88"/>
        <v>56.519464668303819</v>
      </c>
      <c r="U269" s="5">
        <f t="shared" ca="1" si="91"/>
        <v>28.259732334151909</v>
      </c>
      <c r="V269" s="33">
        <f t="shared" si="72"/>
        <v>20</v>
      </c>
      <c r="W269" s="7">
        <f t="shared" si="89"/>
        <v>20</v>
      </c>
      <c r="X269" s="6">
        <f t="shared" ca="1" si="73"/>
        <v>8.2597323341519093</v>
      </c>
      <c r="Y269" s="7">
        <f t="shared" ca="1" si="90"/>
        <v>-859.70215414735958</v>
      </c>
    </row>
    <row r="270" spans="1:25" x14ac:dyDescent="0.25">
      <c r="A270" s="7">
        <v>226</v>
      </c>
      <c r="B270" s="25">
        <f t="shared" si="74"/>
        <v>3.7666666666666666</v>
      </c>
      <c r="C270" s="5">
        <f t="shared" ca="1" si="75"/>
        <v>1.8247740832311115</v>
      </c>
      <c r="D270" s="5">
        <f t="shared" ca="1" si="76"/>
        <v>9.839277066339557</v>
      </c>
      <c r="E270" s="7">
        <f t="shared" si="77"/>
        <v>2</v>
      </c>
      <c r="F270" s="5">
        <f t="shared" si="78"/>
        <v>10.4</v>
      </c>
      <c r="G270" s="26">
        <f t="shared" ca="1" si="79"/>
        <v>56.59321583180418</v>
      </c>
      <c r="H270" s="7">
        <f t="shared" si="80"/>
        <v>0</v>
      </c>
      <c r="I270" s="5">
        <f t="shared" ca="1" si="81"/>
        <v>0.56072293366044335</v>
      </c>
      <c r="J270" s="6">
        <f t="shared" ca="1" si="69"/>
        <v>147.77814900814053</v>
      </c>
      <c r="K270" s="6">
        <f t="shared" ca="1" si="70"/>
        <v>-5.3872394332294959E-3</v>
      </c>
      <c r="L270" s="27">
        <f t="shared" ca="1" si="82"/>
        <v>1.68216880098133</v>
      </c>
      <c r="M270" s="8">
        <f t="shared" ca="1" si="83"/>
        <v>7.3889074504070269</v>
      </c>
      <c r="N270" s="7">
        <f t="shared" ca="1" si="84"/>
        <v>-1.6161718299688488E-2</v>
      </c>
      <c r="O270" s="7">
        <f t="shared" ca="1" si="71"/>
        <v>9.0549145330886684</v>
      </c>
      <c r="Q270" s="27">
        <f t="shared" ca="1" si="85"/>
        <v>13.054914533088668</v>
      </c>
      <c r="R270" s="7">
        <f t="shared" ca="1" si="86"/>
        <v>4</v>
      </c>
      <c r="S270" s="7">
        <f t="shared" ca="1" si="87"/>
        <v>13.054914533088668</v>
      </c>
      <c r="T270" s="7">
        <f t="shared" ca="1" si="88"/>
        <v>56.59321583180418</v>
      </c>
      <c r="U270" s="5">
        <f t="shared" ca="1" si="91"/>
        <v>28.29660791590209</v>
      </c>
      <c r="V270" s="33">
        <f t="shared" si="72"/>
        <v>20</v>
      </c>
      <c r="W270" s="7">
        <f t="shared" si="89"/>
        <v>20</v>
      </c>
      <c r="X270" s="6">
        <f t="shared" ca="1" si="73"/>
        <v>8.29660791590209</v>
      </c>
      <c r="Y270" s="7">
        <f t="shared" ca="1" si="90"/>
        <v>-851.40554623145749</v>
      </c>
    </row>
    <row r="271" spans="1:25" x14ac:dyDescent="0.25">
      <c r="A271" s="7">
        <v>227</v>
      </c>
      <c r="B271" s="25">
        <f t="shared" si="74"/>
        <v>3.7833333333333332</v>
      </c>
      <c r="C271" s="5">
        <f t="shared" ca="1" si="75"/>
        <v>1.8264651115961361</v>
      </c>
      <c r="D271" s="5">
        <f t="shared" ca="1" si="76"/>
        <v>9.8446883571076356</v>
      </c>
      <c r="E271" s="7">
        <f t="shared" si="77"/>
        <v>2</v>
      </c>
      <c r="F271" s="5">
        <f t="shared" si="78"/>
        <v>10.4</v>
      </c>
      <c r="G271" s="26">
        <f t="shared" ca="1" si="79"/>
        <v>56.664838055778155</v>
      </c>
      <c r="H271" s="7">
        <f t="shared" si="80"/>
        <v>0</v>
      </c>
      <c r="I271" s="5">
        <f t="shared" ca="1" si="81"/>
        <v>0.55531164289236479</v>
      </c>
      <c r="J271" s="6">
        <f t="shared" ca="1" si="69"/>
        <v>148.33346065103291</v>
      </c>
      <c r="K271" s="6">
        <f t="shared" ca="1" si="70"/>
        <v>-5.4112907680785582E-3</v>
      </c>
      <c r="L271" s="27">
        <f t="shared" ca="1" si="82"/>
        <v>1.6659349286770944</v>
      </c>
      <c r="M271" s="8">
        <f t="shared" ca="1" si="83"/>
        <v>7.4166730325516461</v>
      </c>
      <c r="N271" s="7">
        <f t="shared" ca="1" si="84"/>
        <v>-1.6233872304235675E-2</v>
      </c>
      <c r="O271" s="7">
        <f t="shared" ca="1" si="71"/>
        <v>9.0663740889245048</v>
      </c>
      <c r="Q271" s="27">
        <f t="shared" ca="1" si="85"/>
        <v>13.066374088924505</v>
      </c>
      <c r="R271" s="7">
        <f t="shared" ca="1" si="86"/>
        <v>4</v>
      </c>
      <c r="S271" s="7">
        <f t="shared" ca="1" si="87"/>
        <v>13.066374088924505</v>
      </c>
      <c r="T271" s="7">
        <f t="shared" ca="1" si="88"/>
        <v>56.664838055778155</v>
      </c>
      <c r="U271" s="5">
        <f t="shared" ca="1" si="91"/>
        <v>28.332419027889078</v>
      </c>
      <c r="V271" s="33">
        <f t="shared" si="72"/>
        <v>20</v>
      </c>
      <c r="W271" s="7">
        <f t="shared" si="89"/>
        <v>20</v>
      </c>
      <c r="X271" s="6">
        <f t="shared" ca="1" si="73"/>
        <v>8.3324190278890775</v>
      </c>
      <c r="Y271" s="7">
        <f t="shared" ca="1" si="90"/>
        <v>-843.07312720356845</v>
      </c>
    </row>
    <row r="272" spans="1:25" x14ac:dyDescent="0.25">
      <c r="A272" s="7">
        <v>228</v>
      </c>
      <c r="B272" s="25">
        <f t="shared" si="74"/>
        <v>3.8</v>
      </c>
      <c r="C272" s="5">
        <f t="shared" ca="1" si="75"/>
        <v>1.8281634390413108</v>
      </c>
      <c r="D272" s="5">
        <f t="shared" ca="1" si="76"/>
        <v>9.8501230049321951</v>
      </c>
      <c r="E272" s="7">
        <f t="shared" si="77"/>
        <v>2</v>
      </c>
      <c r="F272" s="5">
        <f t="shared" si="78"/>
        <v>10.4</v>
      </c>
      <c r="G272" s="26">
        <f t="shared" ca="1" si="79"/>
        <v>56.734337025217329</v>
      </c>
      <c r="H272" s="7">
        <f t="shared" si="80"/>
        <v>0</v>
      </c>
      <c r="I272" s="5">
        <f t="shared" ca="1" si="81"/>
        <v>0.5498769950678053</v>
      </c>
      <c r="J272" s="6">
        <f t="shared" ca="1" si="69"/>
        <v>148.8833376461007</v>
      </c>
      <c r="K272" s="6">
        <f t="shared" ca="1" si="70"/>
        <v>-5.4346478245594909E-3</v>
      </c>
      <c r="L272" s="27">
        <f t="shared" ca="1" si="82"/>
        <v>1.6496309852034159</v>
      </c>
      <c r="M272" s="8">
        <f t="shared" ca="1" si="83"/>
        <v>7.4441668823050353</v>
      </c>
      <c r="N272" s="7">
        <f t="shared" ca="1" si="84"/>
        <v>-1.6303943473678473E-2</v>
      </c>
      <c r="O272" s="7">
        <f t="shared" ca="1" si="71"/>
        <v>9.0774939240347727</v>
      </c>
      <c r="Q272" s="27">
        <f t="shared" ca="1" si="85"/>
        <v>13.077493924034773</v>
      </c>
      <c r="R272" s="7">
        <f t="shared" ca="1" si="86"/>
        <v>4</v>
      </c>
      <c r="S272" s="7">
        <f t="shared" ca="1" si="87"/>
        <v>13.077493924034773</v>
      </c>
      <c r="T272" s="7">
        <f t="shared" ca="1" si="88"/>
        <v>56.734337025217329</v>
      </c>
      <c r="U272" s="5">
        <f t="shared" ca="1" si="91"/>
        <v>28.367168512608664</v>
      </c>
      <c r="V272" s="33">
        <f t="shared" si="72"/>
        <v>20</v>
      </c>
      <c r="W272" s="7">
        <f t="shared" si="89"/>
        <v>20</v>
      </c>
      <c r="X272" s="6">
        <f t="shared" ca="1" si="73"/>
        <v>8.3671685126086643</v>
      </c>
      <c r="Y272" s="7">
        <f t="shared" ca="1" si="90"/>
        <v>-834.70595869095973</v>
      </c>
    </row>
    <row r="273" spans="1:25" x14ac:dyDescent="0.25">
      <c r="A273" s="7">
        <v>229</v>
      </c>
      <c r="B273" s="25">
        <f t="shared" si="74"/>
        <v>3.8166666666666669</v>
      </c>
      <c r="C273" s="5">
        <f t="shared" ca="1" si="75"/>
        <v>1.8298688491840083</v>
      </c>
      <c r="D273" s="5">
        <f t="shared" ca="1" si="76"/>
        <v>9.8555803173888261</v>
      </c>
      <c r="E273" s="7">
        <f t="shared" si="77"/>
        <v>2</v>
      </c>
      <c r="F273" s="5">
        <f t="shared" si="78"/>
        <v>10.4</v>
      </c>
      <c r="G273" s="26">
        <f t="shared" ca="1" si="79"/>
        <v>56.801718605620145</v>
      </c>
      <c r="H273" s="7">
        <f t="shared" si="80"/>
        <v>0</v>
      </c>
      <c r="I273" s="5">
        <f t="shared" ca="1" si="81"/>
        <v>0.54441968261117424</v>
      </c>
      <c r="J273" s="6">
        <f t="shared" ca="1" si="69"/>
        <v>149.42775732871186</v>
      </c>
      <c r="K273" s="6">
        <f t="shared" ca="1" si="70"/>
        <v>-5.4573124566310582E-3</v>
      </c>
      <c r="L273" s="27">
        <f t="shared" ca="1" si="82"/>
        <v>1.6332590478335227</v>
      </c>
      <c r="M273" s="8">
        <f t="shared" ca="1" si="83"/>
        <v>7.4713878664355935</v>
      </c>
      <c r="N273" s="7">
        <f t="shared" ca="1" si="84"/>
        <v>-1.6371937369893175E-2</v>
      </c>
      <c r="O273" s="7">
        <f t="shared" ca="1" si="71"/>
        <v>9.088274976899223</v>
      </c>
      <c r="Q273" s="27">
        <f t="shared" ca="1" si="85"/>
        <v>13.088274976899223</v>
      </c>
      <c r="R273" s="7">
        <f t="shared" ca="1" si="86"/>
        <v>4</v>
      </c>
      <c r="S273" s="7">
        <f t="shared" ca="1" si="87"/>
        <v>13.088274976899223</v>
      </c>
      <c r="T273" s="7">
        <f t="shared" ca="1" si="88"/>
        <v>56.801718605620145</v>
      </c>
      <c r="U273" s="5">
        <f t="shared" ca="1" si="91"/>
        <v>28.400859302810073</v>
      </c>
      <c r="V273" s="33">
        <f t="shared" si="72"/>
        <v>20</v>
      </c>
      <c r="W273" s="7">
        <f t="shared" si="89"/>
        <v>20</v>
      </c>
      <c r="X273" s="6">
        <f t="shared" ca="1" si="73"/>
        <v>8.4008593028100726</v>
      </c>
      <c r="Y273" s="7">
        <f t="shared" ca="1" si="90"/>
        <v>-826.30509938814964</v>
      </c>
    </row>
    <row r="274" spans="1:25" x14ac:dyDescent="0.25">
      <c r="A274" s="7">
        <v>230</v>
      </c>
      <c r="B274" s="25">
        <f t="shared" si="74"/>
        <v>3.8333333333333335</v>
      </c>
      <c r="C274" s="5">
        <f t="shared" ca="1" si="75"/>
        <v>1.831581126239358</v>
      </c>
      <c r="D274" s="5">
        <f t="shared" ca="1" si="76"/>
        <v>9.8610596039659466</v>
      </c>
      <c r="E274" s="7">
        <f t="shared" si="77"/>
        <v>2</v>
      </c>
      <c r="F274" s="5">
        <f t="shared" si="78"/>
        <v>10.4</v>
      </c>
      <c r="G274" s="26">
        <f t="shared" ca="1" si="79"/>
        <v>56.866988841300603</v>
      </c>
      <c r="H274" s="7">
        <f t="shared" si="80"/>
        <v>0</v>
      </c>
      <c r="I274" s="5">
        <f t="shared" ca="1" si="81"/>
        <v>0.53894039603405375</v>
      </c>
      <c r="J274" s="6">
        <f t="shared" ca="1" si="69"/>
        <v>149.96669772474593</v>
      </c>
      <c r="K274" s="6">
        <f t="shared" ca="1" si="70"/>
        <v>-5.4792865771204902E-3</v>
      </c>
      <c r="L274" s="27">
        <f t="shared" ca="1" si="82"/>
        <v>1.6168211881021612</v>
      </c>
      <c r="M274" s="8">
        <f t="shared" ca="1" si="83"/>
        <v>7.4983348862372967</v>
      </c>
      <c r="N274" s="7">
        <f t="shared" ca="1" si="84"/>
        <v>-1.643785973136147E-2</v>
      </c>
      <c r="O274" s="7">
        <f t="shared" ca="1" si="71"/>
        <v>9.0987182146080965</v>
      </c>
      <c r="Q274" s="27">
        <f t="shared" ca="1" si="85"/>
        <v>13.098718214608096</v>
      </c>
      <c r="R274" s="7">
        <f t="shared" ca="1" si="86"/>
        <v>4</v>
      </c>
      <c r="S274" s="7">
        <f t="shared" ca="1" si="87"/>
        <v>13.098718214608096</v>
      </c>
      <c r="T274" s="7">
        <f t="shared" ca="1" si="88"/>
        <v>56.866988841300603</v>
      </c>
      <c r="U274" s="5">
        <f t="shared" ca="1" si="91"/>
        <v>28.433494420650298</v>
      </c>
      <c r="V274" s="33">
        <f t="shared" si="72"/>
        <v>20</v>
      </c>
      <c r="W274" s="7">
        <f t="shared" si="89"/>
        <v>20</v>
      </c>
      <c r="X274" s="6">
        <f t="shared" ca="1" si="73"/>
        <v>8.4334944206502982</v>
      </c>
      <c r="Y274" s="7">
        <f t="shared" ca="1" si="90"/>
        <v>-817.87160496749937</v>
      </c>
    </row>
    <row r="275" spans="1:25" x14ac:dyDescent="0.25">
      <c r="A275" s="7">
        <v>231</v>
      </c>
      <c r="B275" s="25">
        <f t="shared" si="74"/>
        <v>3.85</v>
      </c>
      <c r="C275" s="5">
        <f t="shared" ca="1" si="75"/>
        <v>1.8333000550384715</v>
      </c>
      <c r="D275" s="5">
        <f t="shared" ca="1" si="76"/>
        <v>9.8665601761231088</v>
      </c>
      <c r="E275" s="7">
        <f t="shared" si="77"/>
        <v>2</v>
      </c>
      <c r="F275" s="5">
        <f t="shared" si="78"/>
        <v>10.4</v>
      </c>
      <c r="G275" s="26">
        <f t="shared" ca="1" si="79"/>
        <v>56.930153953689569</v>
      </c>
      <c r="H275" s="7">
        <f t="shared" si="80"/>
        <v>0</v>
      </c>
      <c r="I275" s="5">
        <f t="shared" ca="1" si="81"/>
        <v>0.53343982387689159</v>
      </c>
      <c r="J275" s="6">
        <f t="shared" ca="1" si="69"/>
        <v>150.50013754862283</v>
      </c>
      <c r="K275" s="6">
        <f t="shared" ca="1" si="70"/>
        <v>-5.5005721571621535E-3</v>
      </c>
      <c r="L275" s="27">
        <f t="shared" ca="1" si="82"/>
        <v>1.6003194716306748</v>
      </c>
      <c r="M275" s="8">
        <f t="shared" ca="1" si="83"/>
        <v>7.5250068774311423</v>
      </c>
      <c r="N275" s="7">
        <f t="shared" ca="1" si="84"/>
        <v>-1.6501716471486461E-2</v>
      </c>
      <c r="O275" s="7">
        <f t="shared" ca="1" si="71"/>
        <v>9.1088246325903306</v>
      </c>
      <c r="Q275" s="27">
        <f t="shared" ca="1" si="85"/>
        <v>13.108824632590331</v>
      </c>
      <c r="R275" s="7">
        <f t="shared" ca="1" si="86"/>
        <v>4</v>
      </c>
      <c r="S275" s="7">
        <f t="shared" ca="1" si="87"/>
        <v>13.108824632590331</v>
      </c>
      <c r="T275" s="7">
        <f t="shared" ca="1" si="88"/>
        <v>56.930153953689569</v>
      </c>
      <c r="U275" s="5">
        <f t="shared" ca="1" si="91"/>
        <v>28.465076976844784</v>
      </c>
      <c r="V275" s="33">
        <f t="shared" si="72"/>
        <v>20</v>
      </c>
      <c r="W275" s="7">
        <f t="shared" si="89"/>
        <v>20</v>
      </c>
      <c r="X275" s="6">
        <f t="shared" ca="1" si="73"/>
        <v>8.4650769768447844</v>
      </c>
      <c r="Y275" s="7">
        <f t="shared" ca="1" si="90"/>
        <v>-809.40652799065458</v>
      </c>
    </row>
    <row r="276" spans="1:25" x14ac:dyDescent="0.25">
      <c r="A276" s="7">
        <v>232</v>
      </c>
      <c r="B276" s="25">
        <f t="shared" si="74"/>
        <v>3.8666666666666667</v>
      </c>
      <c r="C276" s="5">
        <f t="shared" ca="1" si="75"/>
        <v>1.8350254210464907</v>
      </c>
      <c r="D276" s="5">
        <f t="shared" ca="1" si="76"/>
        <v>9.8720813473487699</v>
      </c>
      <c r="E276" s="7">
        <f t="shared" si="77"/>
        <v>2</v>
      </c>
      <c r="F276" s="5">
        <f t="shared" si="78"/>
        <v>10.4</v>
      </c>
      <c r="G276" s="26">
        <f t="shared" ca="1" si="79"/>
        <v>56.991220339627567</v>
      </c>
      <c r="H276" s="7">
        <f t="shared" si="80"/>
        <v>0</v>
      </c>
      <c r="I276" s="5">
        <f t="shared" ca="1" si="81"/>
        <v>0.5279186526512305</v>
      </c>
      <c r="J276" s="6">
        <f t="shared" ca="1" si="69"/>
        <v>151.02805620127407</v>
      </c>
      <c r="K276" s="6">
        <f t="shared" ca="1" si="70"/>
        <v>-5.5211712256610923E-3</v>
      </c>
      <c r="L276" s="27">
        <f t="shared" ca="1" si="82"/>
        <v>1.5837559579536915</v>
      </c>
      <c r="M276" s="8">
        <f t="shared" ca="1" si="83"/>
        <v>7.5514028100637036</v>
      </c>
      <c r="N276" s="7">
        <f t="shared" ca="1" si="84"/>
        <v>-1.6563513676983277E-2</v>
      </c>
      <c r="O276" s="7">
        <f t="shared" ca="1" si="71"/>
        <v>9.118595254340411</v>
      </c>
      <c r="Q276" s="27">
        <f t="shared" ca="1" si="85"/>
        <v>13.118595254340411</v>
      </c>
      <c r="R276" s="7">
        <f t="shared" ca="1" si="86"/>
        <v>4</v>
      </c>
      <c r="S276" s="7">
        <f t="shared" ca="1" si="87"/>
        <v>13.118595254340411</v>
      </c>
      <c r="T276" s="7">
        <f t="shared" ca="1" si="88"/>
        <v>56.991220339627567</v>
      </c>
      <c r="U276" s="5">
        <f t="shared" ca="1" si="91"/>
        <v>28.495610169813787</v>
      </c>
      <c r="V276" s="33">
        <f t="shared" si="72"/>
        <v>20</v>
      </c>
      <c r="W276" s="7">
        <f t="shared" si="89"/>
        <v>20</v>
      </c>
      <c r="X276" s="6">
        <f t="shared" ca="1" si="73"/>
        <v>8.4956101698137871</v>
      </c>
      <c r="Y276" s="7">
        <f t="shared" ca="1" si="90"/>
        <v>-800.91091782084084</v>
      </c>
    </row>
    <row r="277" spans="1:25" x14ac:dyDescent="0.25">
      <c r="A277" s="7">
        <v>233</v>
      </c>
      <c r="B277" s="25">
        <f t="shared" si="74"/>
        <v>3.8833333333333333</v>
      </c>
      <c r="C277" s="5">
        <f t="shared" ca="1" si="75"/>
        <v>1.8367570103804656</v>
      </c>
      <c r="D277" s="5">
        <f t="shared" ca="1" si="76"/>
        <v>9.8776224332174891</v>
      </c>
      <c r="E277" s="7">
        <f t="shared" si="77"/>
        <v>2</v>
      </c>
      <c r="F277" s="5">
        <f t="shared" si="78"/>
        <v>10.4</v>
      </c>
      <c r="G277" s="26">
        <f t="shared" ca="1" si="79"/>
        <v>57.050194569651289</v>
      </c>
      <c r="H277" s="7">
        <f t="shared" si="80"/>
        <v>0</v>
      </c>
      <c r="I277" s="5">
        <f t="shared" ca="1" si="81"/>
        <v>0.52237756678251124</v>
      </c>
      <c r="J277" s="6">
        <f t="shared" ca="1" si="69"/>
        <v>151.55043376805659</v>
      </c>
      <c r="K277" s="6">
        <f t="shared" ca="1" si="70"/>
        <v>-5.5410858687192643E-3</v>
      </c>
      <c r="L277" s="27">
        <f t="shared" ca="1" si="82"/>
        <v>1.5671327003475337</v>
      </c>
      <c r="M277" s="8">
        <f t="shared" ca="1" si="83"/>
        <v>7.5775216884028298</v>
      </c>
      <c r="N277" s="7">
        <f t="shared" ca="1" si="84"/>
        <v>-1.6623257606157793E-2</v>
      </c>
      <c r="O277" s="7">
        <f t="shared" ca="1" si="71"/>
        <v>9.1280311311442066</v>
      </c>
      <c r="Q277" s="27">
        <f t="shared" ca="1" si="85"/>
        <v>13.128031131144207</v>
      </c>
      <c r="R277" s="7">
        <f t="shared" ca="1" si="86"/>
        <v>4</v>
      </c>
      <c r="S277" s="7">
        <f t="shared" ca="1" si="87"/>
        <v>13.128031131144207</v>
      </c>
      <c r="T277" s="7">
        <f t="shared" ca="1" si="88"/>
        <v>57.050194569651289</v>
      </c>
      <c r="U277" s="5">
        <f t="shared" ca="1" si="91"/>
        <v>28.525097284825641</v>
      </c>
      <c r="V277" s="33">
        <f t="shared" si="72"/>
        <v>20</v>
      </c>
      <c r="W277" s="7">
        <f t="shared" si="89"/>
        <v>20</v>
      </c>
      <c r="X277" s="6">
        <f t="shared" ca="1" si="73"/>
        <v>8.525097284825641</v>
      </c>
      <c r="Y277" s="7">
        <f t="shared" ca="1" si="90"/>
        <v>-792.38582053601522</v>
      </c>
    </row>
    <row r="278" spans="1:25" x14ac:dyDescent="0.25">
      <c r="A278" s="7">
        <v>234</v>
      </c>
      <c r="B278" s="25">
        <f t="shared" si="74"/>
        <v>3.9</v>
      </c>
      <c r="C278" s="5">
        <f t="shared" ca="1" si="75"/>
        <v>1.8384946098270543</v>
      </c>
      <c r="D278" s="5">
        <f t="shared" ca="1" si="76"/>
        <v>9.883182751446574</v>
      </c>
      <c r="E278" s="7">
        <f t="shared" si="77"/>
        <v>2</v>
      </c>
      <c r="F278" s="5">
        <f t="shared" si="78"/>
        <v>10.4</v>
      </c>
      <c r="G278" s="26">
        <f t="shared" ca="1" si="79"/>
        <v>57.107083386272031</v>
      </c>
      <c r="H278" s="7">
        <f t="shared" si="80"/>
        <v>0</v>
      </c>
      <c r="I278" s="5">
        <f t="shared" ca="1" si="81"/>
        <v>0.51681724855342637</v>
      </c>
      <c r="J278" s="6">
        <f t="shared" ca="1" si="69"/>
        <v>152.06725101661002</v>
      </c>
      <c r="K278" s="6">
        <f t="shared" ca="1" si="70"/>
        <v>-5.5603182290848707E-3</v>
      </c>
      <c r="L278" s="27">
        <f t="shared" ca="1" si="82"/>
        <v>1.5504517456602791</v>
      </c>
      <c r="M278" s="8">
        <f t="shared" ca="1" si="83"/>
        <v>7.6033625508305009</v>
      </c>
      <c r="N278" s="7">
        <f t="shared" ca="1" si="84"/>
        <v>-1.6680954687254612E-2</v>
      </c>
      <c r="O278" s="7">
        <f t="shared" ca="1" si="71"/>
        <v>9.1371333418035245</v>
      </c>
      <c r="Q278" s="27">
        <f t="shared" ca="1" si="85"/>
        <v>13.137133341803525</v>
      </c>
      <c r="R278" s="7">
        <f t="shared" ca="1" si="86"/>
        <v>4</v>
      </c>
      <c r="S278" s="7">
        <f t="shared" ca="1" si="87"/>
        <v>13.137133341803525</v>
      </c>
      <c r="T278" s="7">
        <f t="shared" ca="1" si="88"/>
        <v>57.107083386272031</v>
      </c>
      <c r="U278" s="5">
        <f t="shared" ca="1" si="91"/>
        <v>28.553541693136015</v>
      </c>
      <c r="V278" s="33">
        <f t="shared" si="72"/>
        <v>20</v>
      </c>
      <c r="W278" s="7">
        <f t="shared" si="89"/>
        <v>20</v>
      </c>
      <c r="X278" s="6">
        <f t="shared" ca="1" si="73"/>
        <v>8.5535416931360153</v>
      </c>
      <c r="Y278" s="7">
        <f t="shared" ca="1" si="90"/>
        <v>-783.83227884287919</v>
      </c>
    </row>
    <row r="279" spans="1:25" x14ac:dyDescent="0.25">
      <c r="A279" s="7">
        <v>235</v>
      </c>
      <c r="B279" s="25">
        <f t="shared" si="74"/>
        <v>3.9166666666666665</v>
      </c>
      <c r="C279" s="5">
        <f t="shared" ca="1" si="75"/>
        <v>1.8402380068600501</v>
      </c>
      <c r="D279" s="5">
        <f t="shared" ca="1" si="76"/>
        <v>9.8887616219521597</v>
      </c>
      <c r="E279" s="7">
        <f t="shared" si="77"/>
        <v>2</v>
      </c>
      <c r="F279" s="5">
        <f t="shared" si="78"/>
        <v>10.4</v>
      </c>
      <c r="G279" s="26">
        <f t="shared" ca="1" si="79"/>
        <v>57.161893702247859</v>
      </c>
      <c r="H279" s="7">
        <f t="shared" si="80"/>
        <v>0</v>
      </c>
      <c r="I279" s="5">
        <f t="shared" ca="1" si="81"/>
        <v>0.51123837804784067</v>
      </c>
      <c r="J279" s="6">
        <f t="shared" ca="1" si="69"/>
        <v>152.57848939465785</v>
      </c>
      <c r="K279" s="6">
        <f t="shared" ca="1" si="70"/>
        <v>-5.578870505585698E-3</v>
      </c>
      <c r="L279" s="27">
        <f t="shared" ca="1" si="82"/>
        <v>1.533715134143522</v>
      </c>
      <c r="M279" s="8">
        <f t="shared" ca="1" si="83"/>
        <v>7.6289244697328931</v>
      </c>
      <c r="N279" s="7">
        <f t="shared" ca="1" si="84"/>
        <v>-1.6736611516757094E-2</v>
      </c>
      <c r="O279" s="7">
        <f t="shared" ca="1" si="71"/>
        <v>9.1459029923596571</v>
      </c>
      <c r="Q279" s="27">
        <f t="shared" ca="1" si="85"/>
        <v>13.145902992359657</v>
      </c>
      <c r="R279" s="7">
        <f t="shared" ca="1" si="86"/>
        <v>4</v>
      </c>
      <c r="S279" s="7">
        <f t="shared" ca="1" si="87"/>
        <v>13.145902992359657</v>
      </c>
      <c r="T279" s="7">
        <f t="shared" ca="1" si="88"/>
        <v>57.161893702247859</v>
      </c>
      <c r="U279" s="5">
        <f t="shared" ca="1" si="91"/>
        <v>28.58094685112393</v>
      </c>
      <c r="V279" s="33">
        <f t="shared" si="72"/>
        <v>20</v>
      </c>
      <c r="W279" s="7">
        <f t="shared" si="89"/>
        <v>20</v>
      </c>
      <c r="X279" s="6">
        <f t="shared" ca="1" si="73"/>
        <v>8.5809468511239295</v>
      </c>
      <c r="Y279" s="7">
        <f t="shared" ca="1" si="90"/>
        <v>-775.25133199175525</v>
      </c>
    </row>
    <row r="280" spans="1:25" x14ac:dyDescent="0.25">
      <c r="A280" s="7">
        <v>236</v>
      </c>
      <c r="B280" s="25">
        <f t="shared" si="74"/>
        <v>3.9333333333333331</v>
      </c>
      <c r="C280" s="5">
        <f t="shared" ca="1" si="75"/>
        <v>1.8419869896577314</v>
      </c>
      <c r="D280" s="5">
        <f t="shared" ca="1" si="76"/>
        <v>9.8943583669047399</v>
      </c>
      <c r="E280" s="7">
        <f t="shared" si="77"/>
        <v>2</v>
      </c>
      <c r="F280" s="5">
        <f t="shared" si="78"/>
        <v>10.4</v>
      </c>
      <c r="G280" s="26">
        <f t="shared" ca="1" si="79"/>
        <v>57.214632598848105</v>
      </c>
      <c r="H280" s="7">
        <f t="shared" si="80"/>
        <v>0</v>
      </c>
      <c r="I280" s="5">
        <f t="shared" ca="1" si="81"/>
        <v>0.50564163309526045</v>
      </c>
      <c r="J280" s="6">
        <f t="shared" ca="1" si="69"/>
        <v>153.0841310277531</v>
      </c>
      <c r="K280" s="6">
        <f t="shared" ca="1" si="70"/>
        <v>-5.5967449525802238E-3</v>
      </c>
      <c r="L280" s="27">
        <f t="shared" ca="1" si="82"/>
        <v>1.5169248992857813</v>
      </c>
      <c r="M280" s="8">
        <f t="shared" ca="1" si="83"/>
        <v>7.6542065513876558</v>
      </c>
      <c r="N280" s="7">
        <f t="shared" ca="1" si="84"/>
        <v>-1.6790234857740671E-2</v>
      </c>
      <c r="O280" s="7">
        <f t="shared" ca="1" si="71"/>
        <v>9.1543412158156965</v>
      </c>
      <c r="Q280" s="27">
        <f t="shared" ca="1" si="85"/>
        <v>13.154341215815696</v>
      </c>
      <c r="R280" s="7">
        <f t="shared" ca="1" si="86"/>
        <v>4</v>
      </c>
      <c r="S280" s="7">
        <f t="shared" ca="1" si="87"/>
        <v>13.154341215815696</v>
      </c>
      <c r="T280" s="7">
        <f t="shared" ca="1" si="88"/>
        <v>57.214632598848105</v>
      </c>
      <c r="U280" s="5">
        <f t="shared" ca="1" si="91"/>
        <v>28.607316299424053</v>
      </c>
      <c r="V280" s="33">
        <f t="shared" si="72"/>
        <v>20</v>
      </c>
      <c r="W280" s="7">
        <f t="shared" si="89"/>
        <v>20</v>
      </c>
      <c r="X280" s="6">
        <f t="shared" ca="1" si="73"/>
        <v>8.6073162994240526</v>
      </c>
      <c r="Y280" s="7">
        <f t="shared" ca="1" si="90"/>
        <v>-766.64401569233121</v>
      </c>
    </row>
    <row r="281" spans="1:25" x14ac:dyDescent="0.25">
      <c r="A281" s="7">
        <v>237</v>
      </c>
      <c r="B281" s="25">
        <f t="shared" si="74"/>
        <v>3.95</v>
      </c>
      <c r="C281" s="5">
        <f t="shared" ca="1" si="75"/>
        <v>1.8437413471200343</v>
      </c>
      <c r="D281" s="5">
        <f t="shared" ca="1" si="76"/>
        <v>9.8999723107841096</v>
      </c>
      <c r="E281" s="7">
        <f t="shared" si="77"/>
        <v>2</v>
      </c>
      <c r="F281" s="5">
        <f t="shared" si="78"/>
        <v>10.4</v>
      </c>
      <c r="G281" s="26">
        <f t="shared" ca="1" si="79"/>
        <v>57.265307324112577</v>
      </c>
      <c r="H281" s="7">
        <f t="shared" si="80"/>
        <v>0</v>
      </c>
      <c r="I281" s="5">
        <f t="shared" ca="1" si="81"/>
        <v>0.5000276892158908</v>
      </c>
      <c r="J281" s="6">
        <f t="shared" ca="1" si="69"/>
        <v>153.584158716969</v>
      </c>
      <c r="K281" s="6">
        <f t="shared" ca="1" si="70"/>
        <v>-5.6139438793696428E-3</v>
      </c>
      <c r="L281" s="27">
        <f t="shared" ca="1" si="82"/>
        <v>1.5000830676476724</v>
      </c>
      <c r="M281" s="8">
        <f t="shared" ca="1" si="83"/>
        <v>7.6792079358484502</v>
      </c>
      <c r="N281" s="7">
        <f t="shared" ca="1" si="84"/>
        <v>-1.6841831638108928E-2</v>
      </c>
      <c r="O281" s="7">
        <f t="shared" ca="1" si="71"/>
        <v>9.1624491718580128</v>
      </c>
      <c r="Q281" s="27">
        <f t="shared" ca="1" si="85"/>
        <v>13.162449171858013</v>
      </c>
      <c r="R281" s="7">
        <f t="shared" ca="1" si="86"/>
        <v>4</v>
      </c>
      <c r="S281" s="7">
        <f t="shared" ca="1" si="87"/>
        <v>13.162449171858013</v>
      </c>
      <c r="T281" s="7">
        <f t="shared" ca="1" si="88"/>
        <v>57.265307324112577</v>
      </c>
      <c r="U281" s="5">
        <f t="shared" ca="1" si="91"/>
        <v>28.632653662056285</v>
      </c>
      <c r="V281" s="33">
        <f t="shared" si="72"/>
        <v>20</v>
      </c>
      <c r="W281" s="7">
        <f t="shared" si="89"/>
        <v>20</v>
      </c>
      <c r="X281" s="6">
        <f t="shared" ca="1" si="73"/>
        <v>8.6326536620562848</v>
      </c>
      <c r="Y281" s="7">
        <f t="shared" ca="1" si="90"/>
        <v>-758.01136203027488</v>
      </c>
    </row>
    <row r="282" spans="1:25" x14ac:dyDescent="0.25">
      <c r="A282" s="7">
        <v>238</v>
      </c>
      <c r="B282" s="25">
        <f t="shared" si="74"/>
        <v>3.9666666666666668</v>
      </c>
      <c r="C282" s="5">
        <f t="shared" ca="1" si="75"/>
        <v>1.845500868885549</v>
      </c>
      <c r="D282" s="5">
        <f t="shared" ca="1" si="76"/>
        <v>9.9056027804337567</v>
      </c>
      <c r="E282" s="7">
        <f t="shared" si="77"/>
        <v>2</v>
      </c>
      <c r="F282" s="5">
        <f t="shared" si="78"/>
        <v>10.4</v>
      </c>
      <c r="G282" s="26">
        <f t="shared" ca="1" si="79"/>
        <v>57.313925291103452</v>
      </c>
      <c r="H282" s="7">
        <f t="shared" si="80"/>
        <v>0</v>
      </c>
      <c r="I282" s="5">
        <f t="shared" ca="1" si="81"/>
        <v>0.49439721956624361</v>
      </c>
      <c r="J282" s="6">
        <f t="shared" ca="1" si="69"/>
        <v>154.07855593653525</v>
      </c>
      <c r="K282" s="6">
        <f t="shared" ca="1" si="70"/>
        <v>-5.6304696496471962E-3</v>
      </c>
      <c r="L282" s="27">
        <f t="shared" ca="1" si="82"/>
        <v>1.4831916586987308</v>
      </c>
      <c r="M282" s="8">
        <f t="shared" ca="1" si="83"/>
        <v>7.703927796826763</v>
      </c>
      <c r="N282" s="7">
        <f t="shared" ca="1" si="84"/>
        <v>-1.6891408948941589E-2</v>
      </c>
      <c r="O282" s="7">
        <f t="shared" ca="1" si="71"/>
        <v>9.1702280465765522</v>
      </c>
      <c r="Q282" s="27">
        <f t="shared" ca="1" si="85"/>
        <v>13.170228046576552</v>
      </c>
      <c r="R282" s="7">
        <f t="shared" ca="1" si="86"/>
        <v>4</v>
      </c>
      <c r="S282" s="7">
        <f t="shared" ca="1" si="87"/>
        <v>13.170228046576552</v>
      </c>
      <c r="T282" s="7">
        <f t="shared" ca="1" si="88"/>
        <v>57.313925291103452</v>
      </c>
      <c r="U282" s="5">
        <f t="shared" ca="1" si="91"/>
        <v>28.656962645551726</v>
      </c>
      <c r="V282" s="33">
        <f t="shared" si="72"/>
        <v>20</v>
      </c>
      <c r="W282" s="7">
        <f t="shared" si="89"/>
        <v>20</v>
      </c>
      <c r="X282" s="6">
        <f t="shared" ca="1" si="73"/>
        <v>8.6569626455517259</v>
      </c>
      <c r="Y282" s="7">
        <f t="shared" ca="1" si="90"/>
        <v>-749.35439938472314</v>
      </c>
    </row>
    <row r="283" spans="1:25" x14ac:dyDescent="0.25">
      <c r="A283" s="7">
        <v>239</v>
      </c>
      <c r="B283" s="25">
        <f t="shared" si="74"/>
        <v>3.9833333333333334</v>
      </c>
      <c r="C283" s="5">
        <f t="shared" ca="1" si="75"/>
        <v>1.8472653453483368</v>
      </c>
      <c r="D283" s="5">
        <f t="shared" ca="1" si="76"/>
        <v>9.9112491051146776</v>
      </c>
      <c r="E283" s="7">
        <f t="shared" si="77"/>
        <v>2</v>
      </c>
      <c r="F283" s="5">
        <f t="shared" si="78"/>
        <v>10.4</v>
      </c>
      <c r="G283" s="26">
        <f t="shared" ca="1" si="79"/>
        <v>57.360494076151468</v>
      </c>
      <c r="H283" s="7">
        <f t="shared" si="80"/>
        <v>0</v>
      </c>
      <c r="I283" s="5">
        <f t="shared" ca="1" si="81"/>
        <v>0.48875089488532275</v>
      </c>
      <c r="J283" s="6">
        <f t="shared" ca="1" si="69"/>
        <v>154.56730683142058</v>
      </c>
      <c r="K283" s="6">
        <f t="shared" ca="1" si="70"/>
        <v>-5.6463246809208556E-3</v>
      </c>
      <c r="L283" s="27">
        <f t="shared" ca="1" si="82"/>
        <v>1.4662526846559683</v>
      </c>
      <c r="M283" s="8">
        <f t="shared" ca="1" si="83"/>
        <v>7.7283653415710294</v>
      </c>
      <c r="N283" s="7">
        <f t="shared" ca="1" si="84"/>
        <v>-1.6938974042762567E-2</v>
      </c>
      <c r="O283" s="7">
        <f t="shared" ca="1" si="71"/>
        <v>9.1776790521842351</v>
      </c>
      <c r="Q283" s="27">
        <f t="shared" ca="1" si="85"/>
        <v>13.177679052184235</v>
      </c>
      <c r="R283" s="7">
        <f t="shared" ca="1" si="86"/>
        <v>4</v>
      </c>
      <c r="S283" s="7">
        <f t="shared" ca="1" si="87"/>
        <v>13.177679052184235</v>
      </c>
      <c r="T283" s="7">
        <f t="shared" ca="1" si="88"/>
        <v>57.360494076151468</v>
      </c>
      <c r="U283" s="5">
        <f t="shared" ca="1" si="91"/>
        <v>28.680247038075734</v>
      </c>
      <c r="V283" s="33">
        <f t="shared" si="72"/>
        <v>20</v>
      </c>
      <c r="W283" s="7">
        <f t="shared" si="89"/>
        <v>20</v>
      </c>
      <c r="X283" s="6">
        <f t="shared" ca="1" si="73"/>
        <v>8.6802470380757342</v>
      </c>
      <c r="Y283" s="7">
        <f t="shared" ca="1" si="90"/>
        <v>-740.67415234664736</v>
      </c>
    </row>
    <row r="284" spans="1:25" x14ac:dyDescent="0.25">
      <c r="A284" s="7">
        <v>240</v>
      </c>
      <c r="B284" s="25">
        <f t="shared" si="74"/>
        <v>4</v>
      </c>
      <c r="C284" s="5">
        <f t="shared" ca="1" si="75"/>
        <v>1.8490345676745688</v>
      </c>
      <c r="D284" s="5">
        <f t="shared" ca="1" si="76"/>
        <v>9.9169106165586189</v>
      </c>
      <c r="E284" s="7">
        <f t="shared" si="77"/>
        <v>2</v>
      </c>
      <c r="F284" s="5">
        <f t="shared" si="78"/>
        <v>10.4</v>
      </c>
      <c r="G284" s="26">
        <f t="shared" ca="1" si="79"/>
        <v>57.405021417096371</v>
      </c>
      <c r="H284" s="7">
        <f t="shared" si="80"/>
        <v>0</v>
      </c>
      <c r="I284" s="5">
        <f t="shared" ca="1" si="81"/>
        <v>0.48308938344138141</v>
      </c>
      <c r="J284" s="6">
        <f t="shared" ca="1" si="69"/>
        <v>155.05039621486196</v>
      </c>
      <c r="K284" s="6">
        <f t="shared" ca="1" si="70"/>
        <v>-5.6615114439413361E-3</v>
      </c>
      <c r="L284" s="27">
        <f t="shared" ca="1" si="82"/>
        <v>1.4492681503241442</v>
      </c>
      <c r="M284" s="8">
        <f t="shared" ca="1" si="83"/>
        <v>7.7525198107430988</v>
      </c>
      <c r="N284" s="7">
        <f t="shared" ca="1" si="84"/>
        <v>-1.6984534331824008E-2</v>
      </c>
      <c r="O284" s="7">
        <f t="shared" ca="1" si="71"/>
        <v>9.1848034267354191</v>
      </c>
      <c r="Q284" s="27">
        <f t="shared" ca="1" si="85"/>
        <v>13.184803426735419</v>
      </c>
      <c r="R284" s="7">
        <f t="shared" ca="1" si="86"/>
        <v>4</v>
      </c>
      <c r="S284" s="7">
        <f t="shared" ca="1" si="87"/>
        <v>13.184803426735419</v>
      </c>
      <c r="T284" s="7">
        <f t="shared" ca="1" si="88"/>
        <v>57.405021417096371</v>
      </c>
      <c r="U284" s="5">
        <f t="shared" ca="1" si="91"/>
        <v>28.702510708548186</v>
      </c>
      <c r="V284" s="33">
        <f t="shared" si="72"/>
        <v>20</v>
      </c>
      <c r="W284" s="7">
        <f t="shared" si="89"/>
        <v>20</v>
      </c>
      <c r="X284" s="6">
        <f t="shared" ca="1" si="73"/>
        <v>8.7025107085481856</v>
      </c>
      <c r="Y284" s="7">
        <f t="shared" ca="1" si="90"/>
        <v>-731.97164163809919</v>
      </c>
    </row>
    <row r="285" spans="1:25" x14ac:dyDescent="0.25">
      <c r="A285" s="7">
        <v>241</v>
      </c>
      <c r="B285" s="25">
        <f t="shared" si="74"/>
        <v>4.0166666666666666</v>
      </c>
      <c r="C285" s="5">
        <f t="shared" ca="1" si="75"/>
        <v>1.8508083278189862</v>
      </c>
      <c r="D285" s="5">
        <f t="shared" ca="1" si="76"/>
        <v>9.9225866490207562</v>
      </c>
      <c r="E285" s="7">
        <f t="shared" si="77"/>
        <v>2</v>
      </c>
      <c r="F285" s="5">
        <f t="shared" si="78"/>
        <v>10.4</v>
      </c>
      <c r="G285" s="26">
        <f t="shared" ca="1" si="79"/>
        <v>57.447515211521136</v>
      </c>
      <c r="H285" s="7">
        <f t="shared" si="80"/>
        <v>0</v>
      </c>
      <c r="I285" s="5">
        <f t="shared" ca="1" si="81"/>
        <v>0.4774133509792442</v>
      </c>
      <c r="J285" s="6">
        <f t="shared" ca="1" si="69"/>
        <v>155.52780956584121</v>
      </c>
      <c r="K285" s="6">
        <f t="shared" ca="1" si="70"/>
        <v>-5.6760324621372149E-3</v>
      </c>
      <c r="L285" s="27">
        <f t="shared" ca="1" si="82"/>
        <v>1.4322400529377326</v>
      </c>
      <c r="M285" s="8">
        <f t="shared" ca="1" si="83"/>
        <v>7.7763904782920612</v>
      </c>
      <c r="N285" s="7">
        <f t="shared" ca="1" si="84"/>
        <v>-1.7028097386411645E-2</v>
      </c>
      <c r="O285" s="7">
        <f t="shared" ca="1" si="71"/>
        <v>9.1916024338433822</v>
      </c>
      <c r="Q285" s="27">
        <f t="shared" ca="1" si="85"/>
        <v>13.191602433843382</v>
      </c>
      <c r="R285" s="7">
        <f t="shared" ca="1" si="86"/>
        <v>4</v>
      </c>
      <c r="S285" s="7">
        <f t="shared" ca="1" si="87"/>
        <v>13.191602433843382</v>
      </c>
      <c r="T285" s="7">
        <f t="shared" ca="1" si="88"/>
        <v>57.447515211521136</v>
      </c>
      <c r="U285" s="5">
        <f t="shared" ca="1" si="91"/>
        <v>28.723757605760564</v>
      </c>
      <c r="V285" s="33">
        <f t="shared" si="72"/>
        <v>20</v>
      </c>
      <c r="W285" s="7">
        <f t="shared" si="89"/>
        <v>20</v>
      </c>
      <c r="X285" s="6">
        <f t="shared" ca="1" si="73"/>
        <v>8.7237576057605644</v>
      </c>
      <c r="Y285" s="7">
        <f t="shared" ca="1" si="90"/>
        <v>-723.24788403233867</v>
      </c>
    </row>
    <row r="286" spans="1:25" x14ac:dyDescent="0.25">
      <c r="A286" s="7">
        <v>242</v>
      </c>
      <c r="B286" s="25">
        <f t="shared" si="74"/>
        <v>4.0333333333333332</v>
      </c>
      <c r="C286" s="5">
        <f t="shared" ca="1" si="75"/>
        <v>1.8525864185411793</v>
      </c>
      <c r="D286" s="5">
        <f t="shared" ca="1" si="76"/>
        <v>9.9282765393317742</v>
      </c>
      <c r="E286" s="7">
        <f t="shared" si="77"/>
        <v>2</v>
      </c>
      <c r="F286" s="5">
        <f t="shared" si="78"/>
        <v>10.4</v>
      </c>
      <c r="G286" s="26">
        <f t="shared" ca="1" si="79"/>
        <v>57.487983514981856</v>
      </c>
      <c r="H286" s="7">
        <f t="shared" si="80"/>
        <v>0</v>
      </c>
      <c r="I286" s="5">
        <f t="shared" ca="1" si="81"/>
        <v>0.47172346066822612</v>
      </c>
      <c r="J286" s="6">
        <f t="shared" ca="1" si="69"/>
        <v>155.99953302650943</v>
      </c>
      <c r="K286" s="6">
        <f t="shared" ca="1" si="70"/>
        <v>-5.6898903110180754E-3</v>
      </c>
      <c r="L286" s="27">
        <f t="shared" ca="1" si="82"/>
        <v>1.4151703820046784</v>
      </c>
      <c r="M286" s="8">
        <f t="shared" ca="1" si="83"/>
        <v>7.7999766513254718</v>
      </c>
      <c r="N286" s="7">
        <f t="shared" ca="1" si="84"/>
        <v>-1.7069670933054226E-2</v>
      </c>
      <c r="O286" s="7">
        <f t="shared" ca="1" si="71"/>
        <v>9.1980773623970968</v>
      </c>
      <c r="Q286" s="27">
        <f t="shared" ca="1" si="85"/>
        <v>13.198077362397097</v>
      </c>
      <c r="R286" s="7">
        <f t="shared" ca="1" si="86"/>
        <v>4</v>
      </c>
      <c r="S286" s="7">
        <f t="shared" ca="1" si="87"/>
        <v>13.198077362397097</v>
      </c>
      <c r="T286" s="7">
        <f t="shared" ca="1" si="88"/>
        <v>57.487983514981856</v>
      </c>
      <c r="U286" s="5">
        <f t="shared" ca="1" si="91"/>
        <v>28.743991757490924</v>
      </c>
      <c r="V286" s="33">
        <f t="shared" si="72"/>
        <v>20</v>
      </c>
      <c r="W286" s="7">
        <f t="shared" si="89"/>
        <v>20</v>
      </c>
      <c r="X286" s="6">
        <f t="shared" ca="1" si="73"/>
        <v>8.7439917574909245</v>
      </c>
      <c r="Y286" s="7">
        <f t="shared" ca="1" si="90"/>
        <v>-714.50389227484777</v>
      </c>
    </row>
    <row r="287" spans="1:25" x14ac:dyDescent="0.25">
      <c r="A287" s="7">
        <v>243</v>
      </c>
      <c r="B287" s="25">
        <f t="shared" si="74"/>
        <v>4.05</v>
      </c>
      <c r="C287" s="5">
        <f t="shared" ca="1" si="75"/>
        <v>1.8543686334216871</v>
      </c>
      <c r="D287" s="5">
        <f t="shared" ca="1" si="76"/>
        <v>9.9339796269493998</v>
      </c>
      <c r="E287" s="7">
        <f t="shared" si="77"/>
        <v>2</v>
      </c>
      <c r="F287" s="5">
        <f t="shared" si="78"/>
        <v>10.4</v>
      </c>
      <c r="G287" s="26">
        <f t="shared" ca="1" si="79"/>
        <v>57.526434539230785</v>
      </c>
      <c r="H287" s="7">
        <f t="shared" si="80"/>
        <v>0</v>
      </c>
      <c r="I287" s="5">
        <f t="shared" ca="1" si="81"/>
        <v>0.46602037305060051</v>
      </c>
      <c r="J287" s="6">
        <f t="shared" ca="1" si="69"/>
        <v>156.46555339956004</v>
      </c>
      <c r="K287" s="6">
        <f t="shared" ca="1" si="70"/>
        <v>-5.7030876176256129E-3</v>
      </c>
      <c r="L287" s="27">
        <f t="shared" ca="1" si="82"/>
        <v>1.3980611191518015</v>
      </c>
      <c r="M287" s="8">
        <f t="shared" ca="1" si="83"/>
        <v>7.823277669978002</v>
      </c>
      <c r="N287" s="7">
        <f t="shared" ca="1" si="84"/>
        <v>-1.7109262852876839E-2</v>
      </c>
      <c r="O287" s="7">
        <f t="shared" ca="1" si="71"/>
        <v>9.2042295262769258</v>
      </c>
      <c r="Q287" s="27">
        <f t="shared" ca="1" si="85"/>
        <v>13.204229526276926</v>
      </c>
      <c r="R287" s="7">
        <f t="shared" ca="1" si="86"/>
        <v>4</v>
      </c>
      <c r="S287" s="7">
        <f t="shared" ca="1" si="87"/>
        <v>13.204229526276926</v>
      </c>
      <c r="T287" s="7">
        <f t="shared" ca="1" si="88"/>
        <v>57.526434539230785</v>
      </c>
      <c r="U287" s="5">
        <f t="shared" ca="1" si="91"/>
        <v>28.763217269615392</v>
      </c>
      <c r="V287" s="33">
        <f t="shared" si="72"/>
        <v>20</v>
      </c>
      <c r="W287" s="7">
        <f t="shared" si="89"/>
        <v>20</v>
      </c>
      <c r="X287" s="6">
        <f t="shared" ca="1" si="73"/>
        <v>8.7632172696153923</v>
      </c>
      <c r="Y287" s="7">
        <f t="shared" ca="1" si="90"/>
        <v>-705.74067500523233</v>
      </c>
    </row>
    <row r="288" spans="1:25" x14ac:dyDescent="0.25">
      <c r="A288" s="7">
        <v>244</v>
      </c>
      <c r="B288" s="25">
        <f t="shared" si="74"/>
        <v>4.0666666666666664</v>
      </c>
      <c r="C288" s="5">
        <f t="shared" ca="1" si="75"/>
        <v>1.8561547668779144</v>
      </c>
      <c r="D288" s="5">
        <f t="shared" ca="1" si="76"/>
        <v>9.939695254009326</v>
      </c>
      <c r="E288" s="7">
        <f t="shared" si="77"/>
        <v>2</v>
      </c>
      <c r="F288" s="5">
        <f t="shared" si="78"/>
        <v>10.4</v>
      </c>
      <c r="G288" s="26">
        <f t="shared" ca="1" si="79"/>
        <v>57.562876650436124</v>
      </c>
      <c r="H288" s="7">
        <f t="shared" si="80"/>
        <v>0</v>
      </c>
      <c r="I288" s="5">
        <f t="shared" ca="1" si="81"/>
        <v>0.46030474599067439</v>
      </c>
      <c r="J288" s="6">
        <f t="shared" ca="1" si="69"/>
        <v>156.92585814555071</v>
      </c>
      <c r="K288" s="6">
        <f t="shared" ca="1" si="70"/>
        <v>-5.7156270599261205E-3</v>
      </c>
      <c r="L288" s="27">
        <f t="shared" ca="1" si="82"/>
        <v>1.3809142379720232</v>
      </c>
      <c r="M288" s="8">
        <f t="shared" ca="1" si="83"/>
        <v>7.8462929072775358</v>
      </c>
      <c r="N288" s="7">
        <f t="shared" ca="1" si="84"/>
        <v>-1.7146881179778362E-2</v>
      </c>
      <c r="O288" s="7">
        <f t="shared" ca="1" si="71"/>
        <v>9.2100602640697797</v>
      </c>
      <c r="Q288" s="27">
        <f t="shared" ca="1" si="85"/>
        <v>13.21006026406978</v>
      </c>
      <c r="R288" s="7">
        <f t="shared" ca="1" si="86"/>
        <v>4</v>
      </c>
      <c r="S288" s="7">
        <f t="shared" ca="1" si="87"/>
        <v>13.21006026406978</v>
      </c>
      <c r="T288" s="7">
        <f t="shared" ca="1" si="88"/>
        <v>57.562876650436124</v>
      </c>
      <c r="U288" s="5">
        <f t="shared" ca="1" si="91"/>
        <v>28.781438325218058</v>
      </c>
      <c r="V288" s="33">
        <f t="shared" si="72"/>
        <v>20</v>
      </c>
      <c r="W288" s="7">
        <f t="shared" si="89"/>
        <v>20</v>
      </c>
      <c r="X288" s="6">
        <f t="shared" ca="1" si="73"/>
        <v>8.7814383252180583</v>
      </c>
      <c r="Y288" s="7">
        <f t="shared" ca="1" si="90"/>
        <v>-696.95923668001433</v>
      </c>
    </row>
    <row r="289" spans="1:25" x14ac:dyDescent="0.25">
      <c r="A289" s="7">
        <v>245</v>
      </c>
      <c r="B289" s="25">
        <f t="shared" si="74"/>
        <v>4.083333333333333</v>
      </c>
      <c r="C289" s="5">
        <f t="shared" ca="1" si="75"/>
        <v>1.8579446141798697</v>
      </c>
      <c r="D289" s="5">
        <f t="shared" ca="1" si="76"/>
        <v>9.945422765375584</v>
      </c>
      <c r="E289" s="7">
        <f t="shared" si="77"/>
        <v>2</v>
      </c>
      <c r="F289" s="5">
        <f t="shared" si="78"/>
        <v>10.4</v>
      </c>
      <c r="G289" s="26">
        <f t="shared" ca="1" si="79"/>
        <v>57.597318367395204</v>
      </c>
      <c r="H289" s="7">
        <f t="shared" si="80"/>
        <v>0</v>
      </c>
      <c r="I289" s="5">
        <f t="shared" ca="1" si="81"/>
        <v>0.45457723462441635</v>
      </c>
      <c r="J289" s="6">
        <f t="shared" ca="1" si="69"/>
        <v>157.38043538017513</v>
      </c>
      <c r="K289" s="6">
        <f t="shared" ca="1" si="70"/>
        <v>-5.7275113662580424E-3</v>
      </c>
      <c r="L289" s="27">
        <f t="shared" ca="1" si="82"/>
        <v>1.363731703873249</v>
      </c>
      <c r="M289" s="8">
        <f t="shared" ca="1" si="83"/>
        <v>7.8690217690087572</v>
      </c>
      <c r="N289" s="7">
        <f t="shared" ca="1" si="84"/>
        <v>-1.7182534098774127E-2</v>
      </c>
      <c r="O289" s="7">
        <f t="shared" ca="1" si="71"/>
        <v>9.2155709387832321</v>
      </c>
      <c r="Q289" s="27">
        <f t="shared" ca="1" si="85"/>
        <v>13.215570938783232</v>
      </c>
      <c r="R289" s="7">
        <f t="shared" ca="1" si="86"/>
        <v>4</v>
      </c>
      <c r="S289" s="7">
        <f t="shared" ca="1" si="87"/>
        <v>13.215570938783232</v>
      </c>
      <c r="T289" s="7">
        <f t="shared" ca="1" si="88"/>
        <v>57.597318367395204</v>
      </c>
      <c r="U289" s="5">
        <f t="shared" ca="1" si="91"/>
        <v>28.798659183697602</v>
      </c>
      <c r="V289" s="33">
        <f t="shared" si="72"/>
        <v>20</v>
      </c>
      <c r="W289" s="7">
        <f t="shared" si="89"/>
        <v>20</v>
      </c>
      <c r="X289" s="6">
        <f t="shared" ca="1" si="73"/>
        <v>8.7986591836976018</v>
      </c>
      <c r="Y289" s="7">
        <f t="shared" ca="1" si="90"/>
        <v>-688.16057749631671</v>
      </c>
    </row>
    <row r="290" spans="1:25" x14ac:dyDescent="0.25">
      <c r="A290" s="7">
        <v>246</v>
      </c>
      <c r="B290" s="25">
        <f t="shared" si="74"/>
        <v>4.0999999999999996</v>
      </c>
      <c r="C290" s="5">
        <f t="shared" ca="1" si="75"/>
        <v>1.859737971465719</v>
      </c>
      <c r="D290" s="5">
        <f t="shared" ca="1" si="76"/>
        <v>9.9511615086903014</v>
      </c>
      <c r="E290" s="7">
        <f t="shared" si="77"/>
        <v>2</v>
      </c>
      <c r="F290" s="5">
        <f t="shared" si="78"/>
        <v>10.4</v>
      </c>
      <c r="G290" s="26">
        <f t="shared" ca="1" si="79"/>
        <v>57.629768359744915</v>
      </c>
      <c r="H290" s="7">
        <f t="shared" si="80"/>
        <v>0</v>
      </c>
      <c r="I290" s="5">
        <f t="shared" ca="1" si="81"/>
        <v>0.44883849130969899</v>
      </c>
      <c r="J290" s="6">
        <f t="shared" ca="1" si="69"/>
        <v>157.82927387148482</v>
      </c>
      <c r="K290" s="6">
        <f t="shared" ca="1" si="70"/>
        <v>-5.7387433147173539E-3</v>
      </c>
      <c r="L290" s="27">
        <f t="shared" ca="1" si="82"/>
        <v>1.346515473929097</v>
      </c>
      <c r="M290" s="8">
        <f t="shared" ca="1" si="83"/>
        <v>7.8914636935742415</v>
      </c>
      <c r="N290" s="7">
        <f t="shared" ca="1" si="84"/>
        <v>-1.7216229944152062E-2</v>
      </c>
      <c r="O290" s="7">
        <f t="shared" ca="1" si="71"/>
        <v>9.2207629375591864</v>
      </c>
      <c r="Q290" s="27">
        <f t="shared" ca="1" si="85"/>
        <v>13.220762937559186</v>
      </c>
      <c r="R290" s="7">
        <f t="shared" ca="1" si="86"/>
        <v>4</v>
      </c>
      <c r="S290" s="7">
        <f t="shared" ca="1" si="87"/>
        <v>13.220762937559186</v>
      </c>
      <c r="T290" s="7">
        <f t="shared" ca="1" si="88"/>
        <v>57.629768359744915</v>
      </c>
      <c r="U290" s="5">
        <f t="shared" ca="1" si="91"/>
        <v>28.814884179872458</v>
      </c>
      <c r="V290" s="33">
        <f t="shared" si="72"/>
        <v>20</v>
      </c>
      <c r="W290" s="7">
        <f t="shared" si="89"/>
        <v>20</v>
      </c>
      <c r="X290" s="6">
        <f t="shared" ca="1" si="73"/>
        <v>8.8148841798724575</v>
      </c>
      <c r="Y290" s="7">
        <f t="shared" ca="1" si="90"/>
        <v>-679.34569331644423</v>
      </c>
    </row>
    <row r="291" spans="1:25" x14ac:dyDescent="0.25">
      <c r="A291" s="7">
        <v>247</v>
      </c>
      <c r="B291" s="25">
        <f t="shared" si="74"/>
        <v>4.1166666666666663</v>
      </c>
      <c r="C291" s="5">
        <f t="shared" ca="1" si="75"/>
        <v>1.8615346357571578</v>
      </c>
      <c r="D291" s="5">
        <f t="shared" ca="1" si="76"/>
        <v>9.9569108344229047</v>
      </c>
      <c r="E291" s="7">
        <f t="shared" si="77"/>
        <v>2</v>
      </c>
      <c r="F291" s="5">
        <f t="shared" si="78"/>
        <v>10.4</v>
      </c>
      <c r="G291" s="26">
        <f t="shared" ca="1" si="79"/>
        <v>57.660235446166084</v>
      </c>
      <c r="H291" s="7">
        <f t="shared" si="80"/>
        <v>0</v>
      </c>
      <c r="I291" s="5">
        <f t="shared" ca="1" si="81"/>
        <v>0.44308916557709566</v>
      </c>
      <c r="J291" s="6">
        <f t="shared" ca="1" si="69"/>
        <v>158.27236303706192</v>
      </c>
      <c r="K291" s="6">
        <f t="shared" ca="1" si="70"/>
        <v>-5.7493257326033387E-3</v>
      </c>
      <c r="L291" s="27">
        <f t="shared" ca="1" si="82"/>
        <v>1.329267496731287</v>
      </c>
      <c r="M291" s="8">
        <f t="shared" ca="1" si="83"/>
        <v>7.9136181518530968</v>
      </c>
      <c r="N291" s="7">
        <f t="shared" ca="1" si="84"/>
        <v>-1.7247977197810016E-2</v>
      </c>
      <c r="O291" s="7">
        <f t="shared" ca="1" si="71"/>
        <v>9.2256376713865738</v>
      </c>
      <c r="Q291" s="27">
        <f t="shared" ca="1" si="85"/>
        <v>13.225637671386574</v>
      </c>
      <c r="R291" s="7">
        <f t="shared" ca="1" si="86"/>
        <v>4</v>
      </c>
      <c r="S291" s="7">
        <f t="shared" ca="1" si="87"/>
        <v>13.225637671386574</v>
      </c>
      <c r="T291" s="7">
        <f t="shared" ca="1" si="88"/>
        <v>57.660235446166084</v>
      </c>
      <c r="U291" s="5">
        <f t="shared" ca="1" si="91"/>
        <v>28.830117723083038</v>
      </c>
      <c r="V291" s="33">
        <f t="shared" si="72"/>
        <v>20</v>
      </c>
      <c r="W291" s="7">
        <f t="shared" si="89"/>
        <v>20</v>
      </c>
      <c r="X291" s="6">
        <f t="shared" ca="1" si="73"/>
        <v>8.8301177230830383</v>
      </c>
      <c r="Y291" s="7">
        <f t="shared" ca="1" si="90"/>
        <v>-670.51557559336118</v>
      </c>
    </row>
    <row r="292" spans="1:25" x14ac:dyDescent="0.25">
      <c r="A292" s="7">
        <v>248</v>
      </c>
      <c r="B292" s="25">
        <f t="shared" si="74"/>
        <v>4.1333333333333337</v>
      </c>
      <c r="C292" s="5">
        <f t="shared" ca="1" si="75"/>
        <v>1.8633344049746015</v>
      </c>
      <c r="D292" s="5">
        <f t="shared" ca="1" si="76"/>
        <v>9.9626700959187247</v>
      </c>
      <c r="E292" s="7">
        <f t="shared" si="77"/>
        <v>2</v>
      </c>
      <c r="F292" s="5">
        <f t="shared" si="78"/>
        <v>10.4</v>
      </c>
      <c r="G292" s="26">
        <f t="shared" ca="1" si="79"/>
        <v>57.688728592584546</v>
      </c>
      <c r="H292" s="7">
        <f t="shared" si="80"/>
        <v>0</v>
      </c>
      <c r="I292" s="5">
        <f t="shared" ca="1" si="81"/>
        <v>0.4373299040812757</v>
      </c>
      <c r="J292" s="6">
        <f t="shared" ca="1" si="69"/>
        <v>158.7096929411432</v>
      </c>
      <c r="K292" s="6">
        <f t="shared" ca="1" si="70"/>
        <v>-5.7592614958199562E-3</v>
      </c>
      <c r="L292" s="27">
        <f t="shared" ca="1" si="82"/>
        <v>1.3119897122438271</v>
      </c>
      <c r="M292" s="8">
        <f t="shared" ca="1" si="83"/>
        <v>7.9354846470571605</v>
      </c>
      <c r="N292" s="7">
        <f t="shared" ca="1" si="84"/>
        <v>-1.7277784487459869E-2</v>
      </c>
      <c r="O292" s="7">
        <f t="shared" ca="1" si="71"/>
        <v>9.2301965748135277</v>
      </c>
      <c r="Q292" s="27">
        <f t="shared" ca="1" si="85"/>
        <v>13.230196574813528</v>
      </c>
      <c r="R292" s="7">
        <f t="shared" ca="1" si="86"/>
        <v>4</v>
      </c>
      <c r="S292" s="7">
        <f t="shared" ca="1" si="87"/>
        <v>13.230196574813528</v>
      </c>
      <c r="T292" s="7">
        <f t="shared" ca="1" si="88"/>
        <v>57.688728592584546</v>
      </c>
      <c r="U292" s="5">
        <f t="shared" ca="1" si="91"/>
        <v>28.844364296292273</v>
      </c>
      <c r="V292" s="33">
        <f t="shared" si="72"/>
        <v>20</v>
      </c>
      <c r="W292" s="7">
        <f t="shared" si="89"/>
        <v>20</v>
      </c>
      <c r="X292" s="6">
        <f t="shared" ca="1" si="73"/>
        <v>8.8443642962922731</v>
      </c>
      <c r="Y292" s="7">
        <f t="shared" ca="1" si="90"/>
        <v>-661.67121129706891</v>
      </c>
    </row>
    <row r="293" spans="1:25" x14ac:dyDescent="0.25">
      <c r="A293" s="7">
        <v>249</v>
      </c>
      <c r="B293" s="25">
        <f t="shared" si="74"/>
        <v>4.1500000000000004</v>
      </c>
      <c r="C293" s="5">
        <f t="shared" ca="1" si="75"/>
        <v>1.8651370779521899</v>
      </c>
      <c r="D293" s="5">
        <f t="shared" ca="1" si="76"/>
        <v>9.9684386494470072</v>
      </c>
      <c r="E293" s="7">
        <f t="shared" si="77"/>
        <v>2</v>
      </c>
      <c r="F293" s="5">
        <f t="shared" si="78"/>
        <v>10.4</v>
      </c>
      <c r="G293" s="26">
        <f t="shared" ca="1" si="79"/>
        <v>57.715256910368382</v>
      </c>
      <c r="H293" s="7">
        <f t="shared" si="80"/>
        <v>0</v>
      </c>
      <c r="I293" s="5">
        <f t="shared" ca="1" si="81"/>
        <v>0.43156135055299316</v>
      </c>
      <c r="J293" s="6">
        <f t="shared" ca="1" si="69"/>
        <v>159.14125429169619</v>
      </c>
      <c r="K293" s="6">
        <f t="shared" ca="1" si="70"/>
        <v>-5.7685535282825384E-3</v>
      </c>
      <c r="L293" s="27">
        <f t="shared" ca="1" si="82"/>
        <v>1.2946840516589795</v>
      </c>
      <c r="M293" s="8">
        <f t="shared" ca="1" si="83"/>
        <v>7.9570627145848096</v>
      </c>
      <c r="N293" s="7">
        <f t="shared" ca="1" si="84"/>
        <v>-1.7305660584847615E-2</v>
      </c>
      <c r="O293" s="7">
        <f t="shared" ca="1" si="71"/>
        <v>9.2344411056589415</v>
      </c>
      <c r="Q293" s="27">
        <f t="shared" ca="1" si="85"/>
        <v>13.234441105658941</v>
      </c>
      <c r="R293" s="7">
        <f t="shared" ca="1" si="86"/>
        <v>4</v>
      </c>
      <c r="S293" s="7">
        <f t="shared" ca="1" si="87"/>
        <v>13.234441105658941</v>
      </c>
      <c r="T293" s="7">
        <f t="shared" ca="1" si="88"/>
        <v>57.715256910368382</v>
      </c>
      <c r="U293" s="5">
        <f t="shared" ca="1" si="91"/>
        <v>28.857628455184191</v>
      </c>
      <c r="V293" s="33">
        <f t="shared" si="72"/>
        <v>20</v>
      </c>
      <c r="W293" s="7">
        <f t="shared" si="89"/>
        <v>20</v>
      </c>
      <c r="X293" s="6">
        <f t="shared" ca="1" si="73"/>
        <v>8.8576284551841908</v>
      </c>
      <c r="Y293" s="7">
        <f t="shared" ca="1" si="90"/>
        <v>-652.81358284188468</v>
      </c>
    </row>
    <row r="294" spans="1:25" x14ac:dyDescent="0.25">
      <c r="A294" s="7">
        <v>250</v>
      </c>
      <c r="B294" s="25">
        <f t="shared" si="74"/>
        <v>4.166666666666667</v>
      </c>
      <c r="C294" s="5">
        <f t="shared" ca="1" si="75"/>
        <v>1.8669424544526094</v>
      </c>
      <c r="D294" s="5">
        <f t="shared" ca="1" si="76"/>
        <v>9.9742158542483494</v>
      </c>
      <c r="E294" s="7">
        <f t="shared" si="77"/>
        <v>2</v>
      </c>
      <c r="F294" s="5">
        <f t="shared" si="78"/>
        <v>10.4</v>
      </c>
      <c r="G294" s="26">
        <f t="shared" ca="1" si="79"/>
        <v>57.739829654520747</v>
      </c>
      <c r="H294" s="7">
        <f t="shared" si="80"/>
        <v>0</v>
      </c>
      <c r="I294" s="5">
        <f t="shared" ca="1" si="81"/>
        <v>0.42578414575165091</v>
      </c>
      <c r="J294" s="6">
        <f t="shared" ca="1" si="69"/>
        <v>159.56703843744785</v>
      </c>
      <c r="K294" s="6">
        <f t="shared" ca="1" si="70"/>
        <v>-5.7772048013422506E-3</v>
      </c>
      <c r="L294" s="27">
        <f t="shared" ca="1" si="82"/>
        <v>1.2773524372549527</v>
      </c>
      <c r="M294" s="8">
        <f t="shared" ca="1" si="83"/>
        <v>7.9783519218723926</v>
      </c>
      <c r="N294" s="7">
        <f t="shared" ca="1" si="84"/>
        <v>-1.7331614404026752E-2</v>
      </c>
      <c r="O294" s="7">
        <f t="shared" ca="1" si="71"/>
        <v>9.2383727447233195</v>
      </c>
      <c r="Q294" s="27">
        <f t="shared" ca="1" si="85"/>
        <v>13.238372744723319</v>
      </c>
      <c r="R294" s="7">
        <f t="shared" ca="1" si="86"/>
        <v>4</v>
      </c>
      <c r="S294" s="7">
        <f t="shared" ca="1" si="87"/>
        <v>13.238372744723319</v>
      </c>
      <c r="T294" s="7">
        <f t="shared" ca="1" si="88"/>
        <v>57.739829654520747</v>
      </c>
      <c r="U294" s="5">
        <f t="shared" ca="1" si="91"/>
        <v>28.869914827260374</v>
      </c>
      <c r="V294" s="33">
        <f t="shared" si="72"/>
        <v>20</v>
      </c>
      <c r="W294" s="7">
        <f t="shared" si="89"/>
        <v>20</v>
      </c>
      <c r="X294" s="6">
        <f t="shared" ca="1" si="73"/>
        <v>8.8699148272603736</v>
      </c>
      <c r="Y294" s="7">
        <f t="shared" ca="1" si="90"/>
        <v>-643.94366801462434</v>
      </c>
    </row>
    <row r="295" spans="1:25" x14ac:dyDescent="0.25">
      <c r="A295" s="7">
        <v>251</v>
      </c>
      <c r="B295" s="25">
        <f t="shared" si="74"/>
        <v>4.1833333333333336</v>
      </c>
      <c r="C295" s="5">
        <f t="shared" ca="1" si="75"/>
        <v>1.8687503351817325</v>
      </c>
      <c r="D295" s="5">
        <f t="shared" ca="1" si="76"/>
        <v>9.980001072581544</v>
      </c>
      <c r="E295" s="7">
        <f t="shared" si="77"/>
        <v>2</v>
      </c>
      <c r="F295" s="5">
        <f t="shared" si="78"/>
        <v>10.4</v>
      </c>
      <c r="G295" s="26">
        <f t="shared" ca="1" si="79"/>
        <v>57.762456221869371</v>
      </c>
      <c r="H295" s="7">
        <f t="shared" si="80"/>
        <v>0</v>
      </c>
      <c r="I295" s="5">
        <f t="shared" ca="1" si="81"/>
        <v>0.41999892741845635</v>
      </c>
      <c r="J295" s="6">
        <f t="shared" ca="1" si="69"/>
        <v>159.9870373648663</v>
      </c>
      <c r="K295" s="6">
        <f t="shared" ca="1" si="70"/>
        <v>-5.7852183331945639E-3</v>
      </c>
      <c r="L295" s="27">
        <f t="shared" ca="1" si="82"/>
        <v>1.259996782255369</v>
      </c>
      <c r="M295" s="8">
        <f t="shared" ca="1" si="83"/>
        <v>7.9993518682433153</v>
      </c>
      <c r="N295" s="7">
        <f t="shared" ca="1" si="84"/>
        <v>-1.7355654999583692E-2</v>
      </c>
      <c r="O295" s="7">
        <f t="shared" ca="1" si="71"/>
        <v>9.2419929954990998</v>
      </c>
      <c r="Q295" s="27">
        <f t="shared" ca="1" si="85"/>
        <v>13.2419929954991</v>
      </c>
      <c r="R295" s="7">
        <f t="shared" ca="1" si="86"/>
        <v>4</v>
      </c>
      <c r="S295" s="7">
        <f t="shared" ca="1" si="87"/>
        <v>13.2419929954991</v>
      </c>
      <c r="T295" s="7">
        <f t="shared" ca="1" si="88"/>
        <v>57.762456221869371</v>
      </c>
      <c r="U295" s="5">
        <f t="shared" ca="1" si="91"/>
        <v>28.881228110934686</v>
      </c>
      <c r="V295" s="33">
        <f t="shared" si="72"/>
        <v>20</v>
      </c>
      <c r="W295" s="7">
        <f t="shared" si="89"/>
        <v>20</v>
      </c>
      <c r="X295" s="6">
        <f t="shared" ca="1" si="73"/>
        <v>8.8812281109346856</v>
      </c>
      <c r="Y295" s="7">
        <f t="shared" ca="1" si="90"/>
        <v>-635.06243990368966</v>
      </c>
    </row>
    <row r="296" spans="1:25" x14ac:dyDescent="0.25">
      <c r="A296" s="7">
        <v>252</v>
      </c>
      <c r="B296" s="25">
        <f t="shared" si="74"/>
        <v>4.2</v>
      </c>
      <c r="C296" s="5">
        <f t="shared" ca="1" si="75"/>
        <v>1.8705605218030696</v>
      </c>
      <c r="D296" s="5">
        <f t="shared" ca="1" si="76"/>
        <v>9.9857936697698229</v>
      </c>
      <c r="E296" s="7">
        <f t="shared" si="77"/>
        <v>2</v>
      </c>
      <c r="F296" s="5">
        <f t="shared" si="78"/>
        <v>10.4</v>
      </c>
      <c r="G296" s="26">
        <f t="shared" ca="1" si="79"/>
        <v>57.783146149253248</v>
      </c>
      <c r="H296" s="7">
        <f t="shared" si="80"/>
        <v>0</v>
      </c>
      <c r="I296" s="5">
        <f t="shared" ca="1" si="81"/>
        <v>0.4142063302301775</v>
      </c>
      <c r="J296" s="6">
        <f t="shared" ca="1" si="69"/>
        <v>160.40124369509647</v>
      </c>
      <c r="K296" s="6">
        <f t="shared" ca="1" si="70"/>
        <v>-5.7925971882788474E-3</v>
      </c>
      <c r="L296" s="27">
        <f t="shared" ca="1" si="82"/>
        <v>1.2426189906905325</v>
      </c>
      <c r="M296" s="8">
        <f t="shared" ca="1" si="83"/>
        <v>8.0200621847548241</v>
      </c>
      <c r="N296" s="7">
        <f t="shared" ca="1" si="84"/>
        <v>-1.7377791564836542E-2</v>
      </c>
      <c r="O296" s="7">
        <f t="shared" ca="1" si="71"/>
        <v>9.2453033838805201</v>
      </c>
      <c r="Q296" s="27">
        <f t="shared" ca="1" si="85"/>
        <v>13.24530338388052</v>
      </c>
      <c r="R296" s="7">
        <f t="shared" ca="1" si="86"/>
        <v>4</v>
      </c>
      <c r="S296" s="7">
        <f t="shared" ca="1" si="87"/>
        <v>13.24530338388052</v>
      </c>
      <c r="T296" s="7">
        <f t="shared" ca="1" si="88"/>
        <v>57.783146149253248</v>
      </c>
      <c r="U296" s="5">
        <f t="shared" ca="1" si="91"/>
        <v>28.891573074626628</v>
      </c>
      <c r="V296" s="33">
        <f t="shared" si="72"/>
        <v>20</v>
      </c>
      <c r="W296" s="7">
        <f t="shared" si="89"/>
        <v>20</v>
      </c>
      <c r="X296" s="6">
        <f t="shared" ca="1" si="73"/>
        <v>8.8915730746266277</v>
      </c>
      <c r="Y296" s="7">
        <f t="shared" ca="1" si="90"/>
        <v>-626.17086682906302</v>
      </c>
    </row>
    <row r="297" spans="1:25" x14ac:dyDescent="0.25">
      <c r="A297" s="7">
        <v>253</v>
      </c>
      <c r="B297" s="25">
        <f t="shared" si="74"/>
        <v>4.2166666666666668</v>
      </c>
      <c r="C297" s="5">
        <f t="shared" ca="1" si="75"/>
        <v>1.8723728169520382</v>
      </c>
      <c r="D297" s="5">
        <f t="shared" ca="1" si="76"/>
        <v>9.9915930142465221</v>
      </c>
      <c r="E297" s="7">
        <f t="shared" si="77"/>
        <v>2</v>
      </c>
      <c r="F297" s="5">
        <f t="shared" si="78"/>
        <v>10.4</v>
      </c>
      <c r="G297" s="26">
        <f t="shared" ca="1" si="79"/>
        <v>57.801909111705221</v>
      </c>
      <c r="H297" s="7">
        <f t="shared" si="80"/>
        <v>0</v>
      </c>
      <c r="I297" s="5">
        <f t="shared" ca="1" si="81"/>
        <v>0.40840698575347822</v>
      </c>
      <c r="J297" s="6">
        <f t="shared" ca="1" si="69"/>
        <v>160.80965068084996</v>
      </c>
      <c r="K297" s="6">
        <f t="shared" ca="1" si="70"/>
        <v>-5.7993444766992752E-3</v>
      </c>
      <c r="L297" s="27">
        <f t="shared" ca="1" si="82"/>
        <v>1.2252209572604347</v>
      </c>
      <c r="M297" s="8">
        <f t="shared" ca="1" si="83"/>
        <v>8.0404825340424981</v>
      </c>
      <c r="N297" s="7">
        <f t="shared" ca="1" si="84"/>
        <v>-1.7398033430097826E-2</v>
      </c>
      <c r="O297" s="7">
        <f t="shared" ca="1" si="71"/>
        <v>9.248305457872835</v>
      </c>
      <c r="Q297" s="27">
        <f t="shared" ca="1" si="85"/>
        <v>13.248305457872835</v>
      </c>
      <c r="R297" s="7">
        <f t="shared" ca="1" si="86"/>
        <v>4</v>
      </c>
      <c r="S297" s="7">
        <f t="shared" ca="1" si="87"/>
        <v>13.248305457872835</v>
      </c>
      <c r="T297" s="7">
        <f t="shared" ca="1" si="88"/>
        <v>57.801909111705221</v>
      </c>
      <c r="U297" s="5">
        <f t="shared" ca="1" si="91"/>
        <v>28.900954555852607</v>
      </c>
      <c r="V297" s="33">
        <f t="shared" si="72"/>
        <v>20</v>
      </c>
      <c r="W297" s="7">
        <f t="shared" si="89"/>
        <v>20</v>
      </c>
      <c r="X297" s="6">
        <f t="shared" ca="1" si="73"/>
        <v>8.9009545558526071</v>
      </c>
      <c r="Y297" s="7">
        <f t="shared" ca="1" si="90"/>
        <v>-617.26991227321037</v>
      </c>
    </row>
    <row r="298" spans="1:25" x14ac:dyDescent="0.25">
      <c r="A298" s="7">
        <v>254</v>
      </c>
      <c r="B298" s="25">
        <f t="shared" si="74"/>
        <v>4.2333333333333334</v>
      </c>
      <c r="C298" s="5">
        <f t="shared" ca="1" si="75"/>
        <v>1.8741870242500462</v>
      </c>
      <c r="D298" s="5">
        <f t="shared" ca="1" si="76"/>
        <v>9.9973984776001483</v>
      </c>
      <c r="E298" s="7">
        <f t="shared" si="77"/>
        <v>2</v>
      </c>
      <c r="F298" s="5">
        <f t="shared" si="78"/>
        <v>10.4</v>
      </c>
      <c r="G298" s="26">
        <f t="shared" ca="1" si="79"/>
        <v>57.818754920632308</v>
      </c>
      <c r="H298" s="7">
        <f t="shared" si="80"/>
        <v>0</v>
      </c>
      <c r="I298" s="5">
        <f t="shared" ca="1" si="81"/>
        <v>0.40260152239985203</v>
      </c>
      <c r="J298" s="6">
        <f t="shared" ca="1" si="69"/>
        <v>161.21225220324982</v>
      </c>
      <c r="K298" s="6">
        <f t="shared" ca="1" si="70"/>
        <v>-5.8054633536261946E-3</v>
      </c>
      <c r="L298" s="27">
        <f t="shared" ca="1" si="82"/>
        <v>1.2078045671995561</v>
      </c>
      <c r="M298" s="8">
        <f t="shared" ca="1" si="83"/>
        <v>8.060612610162492</v>
      </c>
      <c r="N298" s="7">
        <f t="shared" ca="1" si="84"/>
        <v>-1.7416390060878584E-2</v>
      </c>
      <c r="O298" s="7">
        <f t="shared" ca="1" si="71"/>
        <v>9.2510007873011695</v>
      </c>
      <c r="Q298" s="27">
        <f t="shared" ca="1" si="85"/>
        <v>13.251000787301169</v>
      </c>
      <c r="R298" s="7">
        <f t="shared" ca="1" si="86"/>
        <v>4</v>
      </c>
      <c r="S298" s="7">
        <f t="shared" ca="1" si="87"/>
        <v>13.251000787301169</v>
      </c>
      <c r="T298" s="7">
        <f t="shared" ca="1" si="88"/>
        <v>57.818754920632308</v>
      </c>
      <c r="U298" s="5">
        <f t="shared" ca="1" si="91"/>
        <v>28.909377460316154</v>
      </c>
      <c r="V298" s="33">
        <f t="shared" si="72"/>
        <v>20</v>
      </c>
      <c r="W298" s="7">
        <f t="shared" si="89"/>
        <v>20</v>
      </c>
      <c r="X298" s="6">
        <f t="shared" ca="1" si="73"/>
        <v>8.9093774603161542</v>
      </c>
      <c r="Y298" s="7">
        <f t="shared" ca="1" si="90"/>
        <v>-608.36053481289423</v>
      </c>
    </row>
    <row r="299" spans="1:25" x14ac:dyDescent="0.25">
      <c r="A299" s="7">
        <v>255</v>
      </c>
      <c r="B299" s="25">
        <f t="shared" si="74"/>
        <v>4.25</v>
      </c>
      <c r="C299" s="5">
        <f t="shared" ca="1" si="75"/>
        <v>1.8760029483183911</v>
      </c>
      <c r="D299" s="5">
        <f t="shared" ca="1" si="76"/>
        <v>10.003209434618851</v>
      </c>
      <c r="E299" s="7">
        <f t="shared" si="77"/>
        <v>2</v>
      </c>
      <c r="F299" s="5">
        <f t="shared" si="78"/>
        <v>10.4</v>
      </c>
      <c r="G299" s="26">
        <f t="shared" ca="1" si="79"/>
        <v>57.833693521993048</v>
      </c>
      <c r="H299" s="7">
        <f t="shared" si="80"/>
        <v>0</v>
      </c>
      <c r="I299" s="5">
        <f t="shared" ca="1" si="81"/>
        <v>0.39679056538114921</v>
      </c>
      <c r="J299" s="6">
        <f t="shared" ca="1" si="69"/>
        <v>161.60904276863096</v>
      </c>
      <c r="K299" s="6">
        <f t="shared" ca="1" si="70"/>
        <v>-5.8109570187028226E-3</v>
      </c>
      <c r="L299" s="27">
        <f t="shared" ca="1" si="82"/>
        <v>1.1903716961434476</v>
      </c>
      <c r="M299" s="8">
        <f t="shared" ca="1" si="83"/>
        <v>8.0804521384315482</v>
      </c>
      <c r="N299" s="7">
        <f t="shared" ca="1" si="84"/>
        <v>-1.7432871056108468E-2</v>
      </c>
      <c r="O299" s="7">
        <f t="shared" ca="1" si="71"/>
        <v>9.2533909635188873</v>
      </c>
      <c r="Q299" s="27">
        <f t="shared" ca="1" si="85"/>
        <v>13.253390963518887</v>
      </c>
      <c r="R299" s="7">
        <f t="shared" ca="1" si="86"/>
        <v>4</v>
      </c>
      <c r="S299" s="7">
        <f t="shared" ca="1" si="87"/>
        <v>13.253390963518887</v>
      </c>
      <c r="T299" s="7">
        <f t="shared" ca="1" si="88"/>
        <v>57.833693521993048</v>
      </c>
      <c r="U299" s="5">
        <f t="shared" ca="1" si="91"/>
        <v>28.916846760996524</v>
      </c>
      <c r="V299" s="33">
        <f t="shared" si="72"/>
        <v>20</v>
      </c>
      <c r="W299" s="7">
        <f t="shared" si="89"/>
        <v>20</v>
      </c>
      <c r="X299" s="6">
        <f t="shared" ca="1" si="73"/>
        <v>8.9168467609965241</v>
      </c>
      <c r="Y299" s="7">
        <f t="shared" ca="1" si="90"/>
        <v>-599.44368805189765</v>
      </c>
    </row>
    <row r="300" spans="1:25" x14ac:dyDescent="0.25">
      <c r="A300" s="7">
        <v>256</v>
      </c>
      <c r="B300" s="25">
        <f t="shared" si="74"/>
        <v>4.2666666666666666</v>
      </c>
      <c r="C300" s="5">
        <f t="shared" ca="1" si="75"/>
        <v>1.8778203947919698</v>
      </c>
      <c r="D300" s="5">
        <f t="shared" ca="1" si="76"/>
        <v>10.009025263334303</v>
      </c>
      <c r="E300" s="7">
        <f t="shared" si="77"/>
        <v>2</v>
      </c>
      <c r="F300" s="5">
        <f t="shared" si="78"/>
        <v>10.4</v>
      </c>
      <c r="G300" s="26">
        <f t="shared" ca="1" si="79"/>
        <v>57.846734994472307</v>
      </c>
      <c r="H300" s="7">
        <f t="shared" si="80"/>
        <v>0</v>
      </c>
      <c r="I300" s="5">
        <f t="shared" ca="1" si="81"/>
        <v>0.39097473666569726</v>
      </c>
      <c r="J300" s="6">
        <f t="shared" ref="J300:J363" ca="1" si="92">J299+I300</f>
        <v>162.00001750529665</v>
      </c>
      <c r="K300" s="6">
        <f t="shared" ref="K300:K363" ca="1" si="93">I300-I299</f>
        <v>-5.8158287154519428E-3</v>
      </c>
      <c r="L300" s="27">
        <f t="shared" ca="1" si="82"/>
        <v>1.1729242099970918</v>
      </c>
      <c r="M300" s="8">
        <f t="shared" ca="1" si="83"/>
        <v>8.1000008752648327</v>
      </c>
      <c r="N300" s="7">
        <f t="shared" ca="1" si="84"/>
        <v>-1.7447486146355828E-2</v>
      </c>
      <c r="O300" s="7">
        <f t="shared" ref="O300:O363" ca="1" si="94">SUM(L300:N300)</f>
        <v>9.2554775991155687</v>
      </c>
      <c r="Q300" s="27">
        <f t="shared" ca="1" si="85"/>
        <v>13.255477599115569</v>
      </c>
      <c r="R300" s="7">
        <f t="shared" ca="1" si="86"/>
        <v>4</v>
      </c>
      <c r="S300" s="7">
        <f t="shared" ca="1" si="87"/>
        <v>13.255477599115569</v>
      </c>
      <c r="T300" s="7">
        <f t="shared" ca="1" si="88"/>
        <v>57.846734994472307</v>
      </c>
      <c r="U300" s="5">
        <f t="shared" ca="1" si="91"/>
        <v>28.923367497236153</v>
      </c>
      <c r="V300" s="33">
        <f t="shared" ref="V300:V363" si="95">$J$24</f>
        <v>20</v>
      </c>
      <c r="W300" s="7">
        <f t="shared" si="89"/>
        <v>20</v>
      </c>
      <c r="X300" s="6">
        <f t="shared" ref="X300:X363" ca="1" si="96">U300-W300</f>
        <v>8.9233674972361534</v>
      </c>
      <c r="Y300" s="7">
        <f t="shared" ca="1" si="90"/>
        <v>-590.52032055466145</v>
      </c>
    </row>
    <row r="301" spans="1:25" x14ac:dyDescent="0.25">
      <c r="A301" s="7">
        <v>257</v>
      </c>
      <c r="B301" s="25">
        <f t="shared" ref="B301:B364" si="97">A301/60</f>
        <v>4.2833333333333332</v>
      </c>
      <c r="C301" s="5">
        <f t="shared" ref="C301:C364" ca="1" si="98">IF(A301&lt;$J$25,E301,OFFSET(Y300,-$J$25,0)/$J$23/1000+E301)</f>
        <v>1.8796391703328079</v>
      </c>
      <c r="D301" s="5">
        <f t="shared" ref="D301:D364" ca="1" si="99">(((C301-$J$18)/($J$19-$J$18)*100)+25)/6.25</f>
        <v>10.014845345064986</v>
      </c>
      <c r="E301" s="7">
        <f t="shared" ref="E301:E364" si="100">$J$20</f>
        <v>2</v>
      </c>
      <c r="F301" s="5">
        <f t="shared" ref="F301:F364" si="101">(((E301-$J$18)/($J$19-$J$18)*100)+25)/6.25</f>
        <v>10.4</v>
      </c>
      <c r="G301" s="26">
        <f t="shared" ref="G301:G364" ca="1" si="102">T301</f>
        <v>57.85788954765362</v>
      </c>
      <c r="H301" s="7">
        <f t="shared" ref="H301:H364" si="103">$J$10</f>
        <v>0</v>
      </c>
      <c r="I301" s="5">
        <f t="shared" ref="I301:I364" ca="1" si="104">IF($J$11="Direct",D301-F301,F301-D301)</f>
        <v>0.38515465493501466</v>
      </c>
      <c r="J301" s="6">
        <f t="shared" ca="1" si="92"/>
        <v>162.38517216023166</v>
      </c>
      <c r="K301" s="6">
        <f t="shared" ca="1" si="93"/>
        <v>-5.8200817306826025E-3</v>
      </c>
      <c r="L301" s="27">
        <f t="shared" ref="L301:L364" ca="1" si="105">$J$6*I301</f>
        <v>1.155463964805044</v>
      </c>
      <c r="M301" s="8">
        <f t="shared" ref="M301:M364" ca="1" si="106">$J$9*$J$6/$J$7*J301</f>
        <v>8.1192586080115827</v>
      </c>
      <c r="N301" s="7">
        <f t="shared" ref="N301:N364" ca="1" si="107">$J$6*$J$8*K301</f>
        <v>-1.7460245192047807E-2</v>
      </c>
      <c r="O301" s="7">
        <f t="shared" ca="1" si="94"/>
        <v>9.2572623276245789</v>
      </c>
      <c r="Q301" s="27">
        <f t="shared" ref="Q301:Q364" ca="1" si="108">IF($J$16="Fail close",((($J$10-0)/(100-0)*100+25)/6.25)+O301,((($J$10-0)/100)*(-16)+20)+O301)</f>
        <v>13.257262327624579</v>
      </c>
      <c r="R301" s="7">
        <f t="shared" ref="R301:R364" ca="1" si="109">IF(Q301&gt;20,20,4)</f>
        <v>4</v>
      </c>
      <c r="S301" s="7">
        <f t="shared" ref="S301:S364" ca="1" si="110">IF(OR(Q301&lt;4,Q301&gt;20),R301,Q301)</f>
        <v>13.257262327624579</v>
      </c>
      <c r="T301" s="7">
        <f t="shared" ref="T301:T364" ca="1" si="111">IF($J$16="Fail close",(S301-4)/16*100,(S301-20)/(-16)*100)</f>
        <v>57.85788954765362</v>
      </c>
      <c r="U301" s="5">
        <f t="shared" ca="1" si="91"/>
        <v>28.92894477382681</v>
      </c>
      <c r="V301" s="33">
        <f t="shared" si="95"/>
        <v>20</v>
      </c>
      <c r="W301" s="7">
        <f t="shared" ref="W301:W364" si="112">$J$21+V301</f>
        <v>20</v>
      </c>
      <c r="X301" s="6">
        <f t="shared" ca="1" si="96"/>
        <v>8.9289447738268102</v>
      </c>
      <c r="Y301" s="7">
        <f t="shared" ref="Y301:Y364" ca="1" si="113">Y300+X301</f>
        <v>-581.5913757808346</v>
      </c>
    </row>
    <row r="302" spans="1:25" x14ac:dyDescent="0.25">
      <c r="A302" s="7">
        <v>258</v>
      </c>
      <c r="B302" s="25">
        <f t="shared" si="97"/>
        <v>4.3</v>
      </c>
      <c r="C302" s="5">
        <f t="shared" ca="1" si="98"/>
        <v>1.8814590826433968</v>
      </c>
      <c r="D302" s="5">
        <f t="shared" ca="1" si="99"/>
        <v>10.02066906445887</v>
      </c>
      <c r="E302" s="7">
        <f t="shared" si="100"/>
        <v>2</v>
      </c>
      <c r="F302" s="5">
        <f t="shared" si="101"/>
        <v>10.4</v>
      </c>
      <c r="G302" s="26">
        <f t="shared" ca="1" si="102"/>
        <v>57.867167520189867</v>
      </c>
      <c r="H302" s="7">
        <f t="shared" si="103"/>
        <v>0</v>
      </c>
      <c r="I302" s="5">
        <f t="shared" ca="1" si="104"/>
        <v>0.37933093554113029</v>
      </c>
      <c r="J302" s="6">
        <f t="shared" ca="1" si="92"/>
        <v>162.7645030957728</v>
      </c>
      <c r="K302" s="6">
        <f t="shared" ca="1" si="93"/>
        <v>-5.8237193938843745E-3</v>
      </c>
      <c r="L302" s="27">
        <f t="shared" ca="1" si="105"/>
        <v>1.1379928066233909</v>
      </c>
      <c r="M302" s="8">
        <f t="shared" ca="1" si="106"/>
        <v>8.1382251547886408</v>
      </c>
      <c r="N302" s="7">
        <f t="shared" ca="1" si="107"/>
        <v>-1.7471158181653124E-2</v>
      </c>
      <c r="O302" s="7">
        <f t="shared" ca="1" si="94"/>
        <v>9.2587468032303786</v>
      </c>
      <c r="Q302" s="27">
        <f t="shared" ca="1" si="108"/>
        <v>13.258746803230379</v>
      </c>
      <c r="R302" s="7">
        <f t="shared" ca="1" si="109"/>
        <v>4</v>
      </c>
      <c r="S302" s="7">
        <f t="shared" ca="1" si="110"/>
        <v>13.258746803230379</v>
      </c>
      <c r="T302" s="7">
        <f t="shared" ca="1" si="111"/>
        <v>57.867167520189867</v>
      </c>
      <c r="U302" s="5">
        <f t="shared" ref="U302:U365" ca="1" si="114">$J$17*T302/100</f>
        <v>28.933583760094933</v>
      </c>
      <c r="V302" s="33">
        <f t="shared" si="95"/>
        <v>20</v>
      </c>
      <c r="W302" s="7">
        <f t="shared" si="112"/>
        <v>20</v>
      </c>
      <c r="X302" s="6">
        <f t="shared" ca="1" si="96"/>
        <v>8.9335837600949333</v>
      </c>
      <c r="Y302" s="7">
        <f t="shared" ca="1" si="113"/>
        <v>-572.65779202073963</v>
      </c>
    </row>
    <row r="303" spans="1:25" x14ac:dyDescent="0.25">
      <c r="A303" s="7">
        <v>259</v>
      </c>
      <c r="B303" s="25">
        <f t="shared" si="97"/>
        <v>4.3166666666666664</v>
      </c>
      <c r="C303" s="5">
        <f t="shared" ca="1" si="98"/>
        <v>1.8832799404798493</v>
      </c>
      <c r="D303" s="5">
        <f t="shared" ca="1" si="99"/>
        <v>10.026495809535518</v>
      </c>
      <c r="E303" s="7">
        <f t="shared" si="100"/>
        <v>2</v>
      </c>
      <c r="F303" s="5">
        <f t="shared" si="101"/>
        <v>10.4</v>
      </c>
      <c r="G303" s="26">
        <f t="shared" ca="1" si="102"/>
        <v>57.874579377971038</v>
      </c>
      <c r="H303" s="7">
        <f t="shared" si="103"/>
        <v>0</v>
      </c>
      <c r="I303" s="5">
        <f t="shared" ca="1" si="104"/>
        <v>0.37350419046448202</v>
      </c>
      <c r="J303" s="6">
        <f t="shared" ca="1" si="92"/>
        <v>163.13800728623727</v>
      </c>
      <c r="K303" s="6">
        <f t="shared" ca="1" si="93"/>
        <v>-5.8267450766482654E-3</v>
      </c>
      <c r="L303" s="27">
        <f t="shared" ca="1" si="105"/>
        <v>1.1205125713934461</v>
      </c>
      <c r="M303" s="8">
        <f t="shared" ca="1" si="106"/>
        <v>8.1569003643118645</v>
      </c>
      <c r="N303" s="7">
        <f t="shared" ca="1" si="107"/>
        <v>-1.7480235229944796E-2</v>
      </c>
      <c r="O303" s="7">
        <f t="shared" ca="1" si="94"/>
        <v>9.2599327004753658</v>
      </c>
      <c r="Q303" s="27">
        <f t="shared" ca="1" si="108"/>
        <v>13.259932700475366</v>
      </c>
      <c r="R303" s="7">
        <f t="shared" ca="1" si="109"/>
        <v>4</v>
      </c>
      <c r="S303" s="7">
        <f t="shared" ca="1" si="110"/>
        <v>13.259932700475366</v>
      </c>
      <c r="T303" s="7">
        <f t="shared" ca="1" si="111"/>
        <v>57.874579377971038</v>
      </c>
      <c r="U303" s="5">
        <f t="shared" ca="1" si="114"/>
        <v>28.937289688985519</v>
      </c>
      <c r="V303" s="33">
        <f t="shared" si="95"/>
        <v>20</v>
      </c>
      <c r="W303" s="7">
        <f t="shared" si="112"/>
        <v>20</v>
      </c>
      <c r="X303" s="6">
        <f t="shared" ca="1" si="96"/>
        <v>8.9372896889855191</v>
      </c>
      <c r="Y303" s="7">
        <f t="shared" ca="1" si="113"/>
        <v>-563.72050233175412</v>
      </c>
    </row>
    <row r="304" spans="1:25" x14ac:dyDescent="0.25">
      <c r="A304" s="7">
        <v>260</v>
      </c>
      <c r="B304" s="25">
        <f t="shared" si="97"/>
        <v>4.333333333333333</v>
      </c>
      <c r="C304" s="5">
        <f t="shared" ca="1" si="98"/>
        <v>1.8851015536648654</v>
      </c>
      <c r="D304" s="5">
        <f t="shared" ca="1" si="99"/>
        <v>10.03232497172757</v>
      </c>
      <c r="E304" s="7">
        <f t="shared" si="100"/>
        <v>2</v>
      </c>
      <c r="F304" s="5">
        <f t="shared" si="101"/>
        <v>10.4</v>
      </c>
      <c r="G304" s="26">
        <f t="shared" ca="1" si="102"/>
        <v>57.88013571229137</v>
      </c>
      <c r="H304" s="7">
        <f t="shared" si="103"/>
        <v>0</v>
      </c>
      <c r="I304" s="5">
        <f t="shared" ca="1" si="104"/>
        <v>0.36767502827242993</v>
      </c>
      <c r="J304" s="6">
        <f t="shared" ca="1" si="92"/>
        <v>163.5056823145097</v>
      </c>
      <c r="K304" s="6">
        <f t="shared" ca="1" si="93"/>
        <v>-5.8291621920520953E-3</v>
      </c>
      <c r="L304" s="27">
        <f t="shared" ca="1" si="105"/>
        <v>1.1030250848172898</v>
      </c>
      <c r="M304" s="8">
        <f t="shared" ca="1" si="106"/>
        <v>8.1752841157254856</v>
      </c>
      <c r="N304" s="7">
        <f t="shared" ca="1" si="107"/>
        <v>-1.7487486576156286E-2</v>
      </c>
      <c r="O304" s="7">
        <f t="shared" ca="1" si="94"/>
        <v>9.2608217139666191</v>
      </c>
      <c r="Q304" s="27">
        <f t="shared" ca="1" si="108"/>
        <v>13.260821713966619</v>
      </c>
      <c r="R304" s="7">
        <f t="shared" ca="1" si="109"/>
        <v>4</v>
      </c>
      <c r="S304" s="7">
        <f t="shared" ca="1" si="110"/>
        <v>13.260821713966619</v>
      </c>
      <c r="T304" s="7">
        <f t="shared" ca="1" si="111"/>
        <v>57.88013571229137</v>
      </c>
      <c r="U304" s="5">
        <f t="shared" ca="1" si="114"/>
        <v>28.940067856145685</v>
      </c>
      <c r="V304" s="33">
        <f t="shared" si="95"/>
        <v>20</v>
      </c>
      <c r="W304" s="7">
        <f t="shared" si="112"/>
        <v>20</v>
      </c>
      <c r="X304" s="6">
        <f t="shared" ca="1" si="96"/>
        <v>8.940067856145685</v>
      </c>
      <c r="Y304" s="7">
        <f t="shared" ca="1" si="113"/>
        <v>-554.78043447560844</v>
      </c>
    </row>
    <row r="305" spans="1:25" x14ac:dyDescent="0.25">
      <c r="A305" s="7">
        <v>261</v>
      </c>
      <c r="B305" s="25">
        <f t="shared" si="97"/>
        <v>4.3499999999999996</v>
      </c>
      <c r="C305" s="5">
        <f t="shared" ca="1" si="98"/>
        <v>1.8869237331005129</v>
      </c>
      <c r="D305" s="5">
        <f t="shared" ca="1" si="99"/>
        <v>10.038155945921641</v>
      </c>
      <c r="E305" s="7">
        <f t="shared" si="100"/>
        <v>2</v>
      </c>
      <c r="F305" s="5">
        <f t="shared" si="101"/>
        <v>10.4</v>
      </c>
      <c r="G305" s="26">
        <f t="shared" ca="1" si="102"/>
        <v>57.883847238014177</v>
      </c>
      <c r="H305" s="7">
        <f t="shared" si="103"/>
        <v>0</v>
      </c>
      <c r="I305" s="5">
        <f t="shared" ca="1" si="104"/>
        <v>0.36184405407835918</v>
      </c>
      <c r="J305" s="6">
        <f t="shared" ca="1" si="92"/>
        <v>163.86752636858805</v>
      </c>
      <c r="K305" s="6">
        <f t="shared" ca="1" si="93"/>
        <v>-5.8309741940707482E-3</v>
      </c>
      <c r="L305" s="27">
        <f t="shared" ca="1" si="105"/>
        <v>1.0855321622350775</v>
      </c>
      <c r="M305" s="8">
        <f t="shared" ca="1" si="106"/>
        <v>8.1933763184294026</v>
      </c>
      <c r="N305" s="7">
        <f t="shared" ca="1" si="107"/>
        <v>-1.7492922582212245E-2</v>
      </c>
      <c r="O305" s="7">
        <f t="shared" ca="1" si="94"/>
        <v>9.2614155580822679</v>
      </c>
      <c r="Q305" s="27">
        <f t="shared" ca="1" si="108"/>
        <v>13.261415558082268</v>
      </c>
      <c r="R305" s="7">
        <f t="shared" ca="1" si="109"/>
        <v>4</v>
      </c>
      <c r="S305" s="7">
        <f t="shared" ca="1" si="110"/>
        <v>13.261415558082268</v>
      </c>
      <c r="T305" s="7">
        <f t="shared" ca="1" si="111"/>
        <v>57.883847238014177</v>
      </c>
      <c r="U305" s="5">
        <f t="shared" ca="1" si="114"/>
        <v>28.941923619007088</v>
      </c>
      <c r="V305" s="33">
        <f t="shared" si="95"/>
        <v>20</v>
      </c>
      <c r="W305" s="7">
        <f t="shared" si="112"/>
        <v>20</v>
      </c>
      <c r="X305" s="6">
        <f t="shared" ca="1" si="96"/>
        <v>8.9419236190070883</v>
      </c>
      <c r="Y305" s="7">
        <f t="shared" ca="1" si="113"/>
        <v>-545.83851085660137</v>
      </c>
    </row>
    <row r="306" spans="1:25" x14ac:dyDescent="0.25">
      <c r="A306" s="7">
        <v>262</v>
      </c>
      <c r="B306" s="25">
        <f t="shared" si="97"/>
        <v>4.3666666666666663</v>
      </c>
      <c r="C306" s="5">
        <f t="shared" ca="1" si="98"/>
        <v>1.8887462907808201</v>
      </c>
      <c r="D306" s="5">
        <f t="shared" ca="1" si="99"/>
        <v>10.043988130498624</v>
      </c>
      <c r="E306" s="7">
        <f t="shared" si="100"/>
        <v>2</v>
      </c>
      <c r="F306" s="5">
        <f t="shared" si="101"/>
        <v>10.4</v>
      </c>
      <c r="G306" s="26">
        <f t="shared" ca="1" si="102"/>
        <v>57.885724791735328</v>
      </c>
      <c r="H306" s="7">
        <f t="shared" si="103"/>
        <v>0</v>
      </c>
      <c r="I306" s="5">
        <f t="shared" ca="1" si="104"/>
        <v>0.35601186950137631</v>
      </c>
      <c r="J306" s="6">
        <f t="shared" ca="1" si="92"/>
        <v>164.22353823808942</v>
      </c>
      <c r="K306" s="6">
        <f t="shared" ca="1" si="93"/>
        <v>-5.8321845769828684E-3</v>
      </c>
      <c r="L306" s="27">
        <f t="shared" ca="1" si="105"/>
        <v>1.0680356085041289</v>
      </c>
      <c r="M306" s="8">
        <f t="shared" ca="1" si="106"/>
        <v>8.211176911904472</v>
      </c>
      <c r="N306" s="7">
        <f t="shared" ca="1" si="107"/>
        <v>-1.7496553730948605E-2</v>
      </c>
      <c r="O306" s="7">
        <f t="shared" ca="1" si="94"/>
        <v>9.2617159666776523</v>
      </c>
      <c r="Q306" s="27">
        <f t="shared" ca="1" si="108"/>
        <v>13.261715966677652</v>
      </c>
      <c r="R306" s="7">
        <f t="shared" ca="1" si="109"/>
        <v>4</v>
      </c>
      <c r="S306" s="7">
        <f t="shared" ca="1" si="110"/>
        <v>13.261715966677652</v>
      </c>
      <c r="T306" s="7">
        <f t="shared" ca="1" si="111"/>
        <v>57.885724791735328</v>
      </c>
      <c r="U306" s="5">
        <f t="shared" ca="1" si="114"/>
        <v>28.942862395867664</v>
      </c>
      <c r="V306" s="33">
        <f t="shared" si="95"/>
        <v>20</v>
      </c>
      <c r="W306" s="7">
        <f t="shared" si="112"/>
        <v>20</v>
      </c>
      <c r="X306" s="6">
        <f t="shared" ca="1" si="96"/>
        <v>8.9428623958676638</v>
      </c>
      <c r="Y306" s="7">
        <f t="shared" ca="1" si="113"/>
        <v>-536.8956484607337</v>
      </c>
    </row>
    <row r="307" spans="1:25" x14ac:dyDescent="0.25">
      <c r="A307" s="7">
        <v>263</v>
      </c>
      <c r="B307" s="25">
        <f t="shared" si="97"/>
        <v>4.3833333333333337</v>
      </c>
      <c r="C307" s="5">
        <f t="shared" ca="1" si="98"/>
        <v>1.8905690398041817</v>
      </c>
      <c r="D307" s="5">
        <f t="shared" ca="1" si="99"/>
        <v>10.049820927373382</v>
      </c>
      <c r="E307" s="7">
        <f t="shared" si="100"/>
        <v>2</v>
      </c>
      <c r="F307" s="5">
        <f t="shared" si="101"/>
        <v>10.4</v>
      </c>
      <c r="G307" s="26">
        <f t="shared" ca="1" si="102"/>
        <v>57.885779329946139</v>
      </c>
      <c r="H307" s="7">
        <f t="shared" si="103"/>
        <v>0</v>
      </c>
      <c r="I307" s="5">
        <f t="shared" ca="1" si="104"/>
        <v>0.35017907262661829</v>
      </c>
      <c r="J307" s="6">
        <f t="shared" ca="1" si="92"/>
        <v>164.57371731071603</v>
      </c>
      <c r="K307" s="6">
        <f t="shared" ca="1" si="93"/>
        <v>-5.8327968747580172E-3</v>
      </c>
      <c r="L307" s="27">
        <f t="shared" ca="1" si="105"/>
        <v>1.0505372178798549</v>
      </c>
      <c r="M307" s="8">
        <f t="shared" ca="1" si="106"/>
        <v>8.2286858655358017</v>
      </c>
      <c r="N307" s="7">
        <f t="shared" ca="1" si="107"/>
        <v>-1.7498390624274052E-2</v>
      </c>
      <c r="O307" s="7">
        <f t="shared" ca="1" si="94"/>
        <v>9.2617246927913826</v>
      </c>
      <c r="Q307" s="27">
        <f t="shared" ca="1" si="108"/>
        <v>13.261724692791383</v>
      </c>
      <c r="R307" s="7">
        <f t="shared" ca="1" si="109"/>
        <v>4</v>
      </c>
      <c r="S307" s="7">
        <f t="shared" ca="1" si="110"/>
        <v>13.261724692791383</v>
      </c>
      <c r="T307" s="7">
        <f t="shared" ca="1" si="111"/>
        <v>57.885779329946139</v>
      </c>
      <c r="U307" s="5">
        <f t="shared" ca="1" si="114"/>
        <v>28.942889664973066</v>
      </c>
      <c r="V307" s="33">
        <f t="shared" si="95"/>
        <v>20</v>
      </c>
      <c r="W307" s="7">
        <f t="shared" si="112"/>
        <v>20</v>
      </c>
      <c r="X307" s="6">
        <f t="shared" ca="1" si="96"/>
        <v>8.942889664973066</v>
      </c>
      <c r="Y307" s="7">
        <f t="shared" ca="1" si="113"/>
        <v>-527.95275879576059</v>
      </c>
    </row>
    <row r="308" spans="1:25" x14ac:dyDescent="0.25">
      <c r="A308" s="7">
        <v>264</v>
      </c>
      <c r="B308" s="25">
        <f t="shared" si="97"/>
        <v>4.4000000000000004</v>
      </c>
      <c r="C308" s="5">
        <f t="shared" ca="1" si="98"/>
        <v>1.8923917943855775</v>
      </c>
      <c r="D308" s="5">
        <f t="shared" ca="1" si="99"/>
        <v>10.055653742033849</v>
      </c>
      <c r="E308" s="7">
        <f t="shared" si="100"/>
        <v>2</v>
      </c>
      <c r="F308" s="5">
        <f t="shared" si="101"/>
        <v>10.4</v>
      </c>
      <c r="G308" s="26">
        <f t="shared" ca="1" si="102"/>
        <v>57.884021927194773</v>
      </c>
      <c r="H308" s="7">
        <f t="shared" si="103"/>
        <v>0</v>
      </c>
      <c r="I308" s="5">
        <f t="shared" ca="1" si="104"/>
        <v>0.34434625796615137</v>
      </c>
      <c r="J308" s="6">
        <f t="shared" ca="1" si="92"/>
        <v>164.91806356868219</v>
      </c>
      <c r="K308" s="6">
        <f t="shared" ca="1" si="93"/>
        <v>-5.8328146604669229E-3</v>
      </c>
      <c r="L308" s="27">
        <f t="shared" ca="1" si="105"/>
        <v>1.0330387738984541</v>
      </c>
      <c r="M308" s="8">
        <f t="shared" ca="1" si="106"/>
        <v>8.2459031784341104</v>
      </c>
      <c r="N308" s="7">
        <f t="shared" ca="1" si="107"/>
        <v>-1.7498443981400769E-2</v>
      </c>
      <c r="O308" s="7">
        <f t="shared" ca="1" si="94"/>
        <v>9.2614435083511637</v>
      </c>
      <c r="Q308" s="27">
        <f t="shared" ca="1" si="108"/>
        <v>13.261443508351164</v>
      </c>
      <c r="R308" s="7">
        <f t="shared" ca="1" si="109"/>
        <v>4</v>
      </c>
      <c r="S308" s="7">
        <f t="shared" ca="1" si="110"/>
        <v>13.261443508351164</v>
      </c>
      <c r="T308" s="7">
        <f t="shared" ca="1" si="111"/>
        <v>57.884021927194773</v>
      </c>
      <c r="U308" s="5">
        <f t="shared" ca="1" si="114"/>
        <v>28.942010963597387</v>
      </c>
      <c r="V308" s="33">
        <f t="shared" si="95"/>
        <v>20</v>
      </c>
      <c r="W308" s="7">
        <f t="shared" si="112"/>
        <v>20</v>
      </c>
      <c r="X308" s="6">
        <f t="shared" ca="1" si="96"/>
        <v>8.9420109635973866</v>
      </c>
      <c r="Y308" s="7">
        <f t="shared" ca="1" si="113"/>
        <v>-519.01074783216325</v>
      </c>
    </row>
    <row r="309" spans="1:25" x14ac:dyDescent="0.25">
      <c r="A309" s="7">
        <v>265</v>
      </c>
      <c r="B309" s="25">
        <f t="shared" si="97"/>
        <v>4.416666666666667</v>
      </c>
      <c r="C309" s="5">
        <f t="shared" ca="1" si="98"/>
        <v>1.8942143698686036</v>
      </c>
      <c r="D309" s="5">
        <f t="shared" ca="1" si="99"/>
        <v>10.061485983579532</v>
      </c>
      <c r="E309" s="7">
        <f t="shared" si="100"/>
        <v>2</v>
      </c>
      <c r="F309" s="5">
        <f t="shared" si="101"/>
        <v>10.4</v>
      </c>
      <c r="G309" s="26">
        <f t="shared" ca="1" si="102"/>
        <v>57.880463774246813</v>
      </c>
      <c r="H309" s="7">
        <f t="shared" si="103"/>
        <v>0</v>
      </c>
      <c r="I309" s="5">
        <f t="shared" ca="1" si="104"/>
        <v>0.33851401642046852</v>
      </c>
      <c r="J309" s="6">
        <f t="shared" ca="1" si="92"/>
        <v>165.25657758510266</v>
      </c>
      <c r="K309" s="6">
        <f t="shared" ca="1" si="93"/>
        <v>-5.832241545682848E-3</v>
      </c>
      <c r="L309" s="27">
        <f t="shared" ca="1" si="105"/>
        <v>1.0155420492614056</v>
      </c>
      <c r="M309" s="8">
        <f t="shared" ca="1" si="106"/>
        <v>8.2628288792551334</v>
      </c>
      <c r="N309" s="7">
        <f t="shared" ca="1" si="107"/>
        <v>-1.7496724637048544E-2</v>
      </c>
      <c r="O309" s="7">
        <f t="shared" ca="1" si="94"/>
        <v>9.2608742038794905</v>
      </c>
      <c r="Q309" s="27">
        <f t="shared" ca="1" si="108"/>
        <v>13.26087420387949</v>
      </c>
      <c r="R309" s="7">
        <f t="shared" ca="1" si="109"/>
        <v>4</v>
      </c>
      <c r="S309" s="7">
        <f t="shared" ca="1" si="110"/>
        <v>13.26087420387949</v>
      </c>
      <c r="T309" s="7">
        <f t="shared" ca="1" si="111"/>
        <v>57.880463774246813</v>
      </c>
      <c r="U309" s="5">
        <f t="shared" ca="1" si="114"/>
        <v>28.940231887123403</v>
      </c>
      <c r="V309" s="33">
        <f t="shared" si="95"/>
        <v>20</v>
      </c>
      <c r="W309" s="7">
        <f t="shared" si="112"/>
        <v>20</v>
      </c>
      <c r="X309" s="6">
        <f t="shared" ca="1" si="96"/>
        <v>8.940231887123403</v>
      </c>
      <c r="Y309" s="7">
        <f t="shared" ca="1" si="113"/>
        <v>-510.07051594503986</v>
      </c>
    </row>
    <row r="310" spans="1:25" x14ac:dyDescent="0.25">
      <c r="A310" s="7">
        <v>266</v>
      </c>
      <c r="B310" s="25">
        <f t="shared" si="97"/>
        <v>4.4333333333333336</v>
      </c>
      <c r="C310" s="5">
        <f t="shared" ca="1" si="98"/>
        <v>1.8960365827373167</v>
      </c>
      <c r="D310" s="5">
        <f t="shared" ca="1" si="99"/>
        <v>10.067317064759413</v>
      </c>
      <c r="E310" s="7">
        <f t="shared" si="100"/>
        <v>2</v>
      </c>
      <c r="F310" s="5">
        <f t="shared" si="101"/>
        <v>10.4</v>
      </c>
      <c r="G310" s="26">
        <f t="shared" ca="1" si="102"/>
        <v>57.875116176245513</v>
      </c>
      <c r="H310" s="7">
        <f t="shared" si="103"/>
        <v>0</v>
      </c>
      <c r="I310" s="5">
        <f t="shared" ca="1" si="104"/>
        <v>0.33268293524058734</v>
      </c>
      <c r="J310" s="6">
        <f t="shared" ca="1" si="92"/>
        <v>165.58926052034326</v>
      </c>
      <c r="K310" s="6">
        <f t="shared" ca="1" si="93"/>
        <v>-5.8310811798811812E-3</v>
      </c>
      <c r="L310" s="27">
        <f t="shared" ca="1" si="105"/>
        <v>0.99804880572176202</v>
      </c>
      <c r="M310" s="8">
        <f t="shared" ca="1" si="106"/>
        <v>8.2794630260171633</v>
      </c>
      <c r="N310" s="7">
        <f t="shared" ca="1" si="107"/>
        <v>-1.7493243539643544E-2</v>
      </c>
      <c r="O310" s="7">
        <f t="shared" ca="1" si="94"/>
        <v>9.2600185881992818</v>
      </c>
      <c r="Q310" s="27">
        <f t="shared" ca="1" si="108"/>
        <v>13.260018588199282</v>
      </c>
      <c r="R310" s="7">
        <f t="shared" ca="1" si="109"/>
        <v>4</v>
      </c>
      <c r="S310" s="7">
        <f t="shared" ca="1" si="110"/>
        <v>13.260018588199282</v>
      </c>
      <c r="T310" s="7">
        <f t="shared" ca="1" si="111"/>
        <v>57.875116176245513</v>
      </c>
      <c r="U310" s="5">
        <f t="shared" ca="1" si="114"/>
        <v>28.937558088122756</v>
      </c>
      <c r="V310" s="33">
        <f t="shared" si="95"/>
        <v>20</v>
      </c>
      <c r="W310" s="7">
        <f t="shared" si="112"/>
        <v>20</v>
      </c>
      <c r="X310" s="6">
        <f t="shared" ca="1" si="96"/>
        <v>8.9375580881227563</v>
      </c>
      <c r="Y310" s="7">
        <f t="shared" ca="1" si="113"/>
        <v>-501.13295785691707</v>
      </c>
    </row>
    <row r="311" spans="1:25" x14ac:dyDescent="0.25">
      <c r="A311" s="7">
        <v>267</v>
      </c>
      <c r="B311" s="25">
        <f t="shared" si="97"/>
        <v>4.45</v>
      </c>
      <c r="C311" s="5">
        <f t="shared" ca="1" si="98"/>
        <v>1.8978582506278896</v>
      </c>
      <c r="D311" s="5">
        <f t="shared" ca="1" si="99"/>
        <v>10.073146402009247</v>
      </c>
      <c r="E311" s="7">
        <f t="shared" si="100"/>
        <v>2</v>
      </c>
      <c r="F311" s="5">
        <f t="shared" si="101"/>
        <v>10.4</v>
      </c>
      <c r="G311" s="26">
        <f t="shared" ca="1" si="102"/>
        <v>57.867990550871632</v>
      </c>
      <c r="H311" s="7">
        <f t="shared" si="103"/>
        <v>0</v>
      </c>
      <c r="I311" s="5">
        <f t="shared" ca="1" si="104"/>
        <v>0.32685359799075364</v>
      </c>
      <c r="J311" s="6">
        <f t="shared" ca="1" si="92"/>
        <v>165.91611411833401</v>
      </c>
      <c r="K311" s="6">
        <f t="shared" ca="1" si="93"/>
        <v>-5.8293372498336993E-3</v>
      </c>
      <c r="L311" s="27">
        <f t="shared" ca="1" si="105"/>
        <v>0.98056079397226092</v>
      </c>
      <c r="M311" s="8">
        <f t="shared" ca="1" si="106"/>
        <v>8.2958057059167007</v>
      </c>
      <c r="N311" s="7">
        <f t="shared" ca="1" si="107"/>
        <v>-1.7488011749501098E-2</v>
      </c>
      <c r="O311" s="7">
        <f t="shared" ca="1" si="94"/>
        <v>9.2588784881394606</v>
      </c>
      <c r="Q311" s="27">
        <f t="shared" ca="1" si="108"/>
        <v>13.258878488139461</v>
      </c>
      <c r="R311" s="7">
        <f t="shared" ca="1" si="109"/>
        <v>4</v>
      </c>
      <c r="S311" s="7">
        <f t="shared" ca="1" si="110"/>
        <v>13.258878488139461</v>
      </c>
      <c r="T311" s="7">
        <f t="shared" ca="1" si="111"/>
        <v>57.867990550871632</v>
      </c>
      <c r="U311" s="5">
        <f t="shared" ca="1" si="114"/>
        <v>28.933995275435812</v>
      </c>
      <c r="V311" s="33">
        <f t="shared" si="95"/>
        <v>20</v>
      </c>
      <c r="W311" s="7">
        <f t="shared" si="112"/>
        <v>20</v>
      </c>
      <c r="X311" s="6">
        <f t="shared" ca="1" si="96"/>
        <v>8.9339952754358123</v>
      </c>
      <c r="Y311" s="7">
        <f t="shared" ca="1" si="113"/>
        <v>-492.19896258148128</v>
      </c>
    </row>
    <row r="312" spans="1:25" x14ac:dyDescent="0.25">
      <c r="A312" s="7">
        <v>268</v>
      </c>
      <c r="B312" s="25">
        <f t="shared" si="97"/>
        <v>4.4666666666666668</v>
      </c>
      <c r="C312" s="5">
        <f t="shared" ca="1" si="98"/>
        <v>1.8996791923400802</v>
      </c>
      <c r="D312" s="5">
        <f t="shared" ca="1" si="99"/>
        <v>10.078973415488257</v>
      </c>
      <c r="E312" s="7">
        <f t="shared" si="100"/>
        <v>2</v>
      </c>
      <c r="F312" s="5">
        <f t="shared" si="101"/>
        <v>10.4</v>
      </c>
      <c r="G312" s="26">
        <f t="shared" ca="1" si="102"/>
        <v>57.859098426503053</v>
      </c>
      <c r="H312" s="7">
        <f t="shared" si="103"/>
        <v>0</v>
      </c>
      <c r="I312" s="5">
        <f t="shared" ca="1" si="104"/>
        <v>0.32102658451174371</v>
      </c>
      <c r="J312" s="6">
        <f t="shared" ca="1" si="92"/>
        <v>166.23714070284575</v>
      </c>
      <c r="K312" s="6">
        <f t="shared" ca="1" si="93"/>
        <v>-5.8270134790099348E-3</v>
      </c>
      <c r="L312" s="27">
        <f t="shared" ca="1" si="105"/>
        <v>0.96307975353523112</v>
      </c>
      <c r="M312" s="8">
        <f t="shared" ca="1" si="106"/>
        <v>8.3118570351422871</v>
      </c>
      <c r="N312" s="7">
        <f t="shared" ca="1" si="107"/>
        <v>-1.7481040437029804E-2</v>
      </c>
      <c r="O312" s="7">
        <f t="shared" ca="1" si="94"/>
        <v>9.2574557482404884</v>
      </c>
      <c r="Q312" s="27">
        <f t="shared" ca="1" si="108"/>
        <v>13.257455748240488</v>
      </c>
      <c r="R312" s="7">
        <f t="shared" ca="1" si="109"/>
        <v>4</v>
      </c>
      <c r="S312" s="7">
        <f t="shared" ca="1" si="110"/>
        <v>13.257455748240488</v>
      </c>
      <c r="T312" s="7">
        <f t="shared" ca="1" si="111"/>
        <v>57.859098426503053</v>
      </c>
      <c r="U312" s="5">
        <f t="shared" ca="1" si="114"/>
        <v>28.929549213251526</v>
      </c>
      <c r="V312" s="33">
        <f t="shared" si="95"/>
        <v>20</v>
      </c>
      <c r="W312" s="7">
        <f t="shared" si="112"/>
        <v>20</v>
      </c>
      <c r="X312" s="6">
        <f t="shared" ca="1" si="96"/>
        <v>8.9295492132515264</v>
      </c>
      <c r="Y312" s="7">
        <f t="shared" ca="1" si="113"/>
        <v>-483.26941336822978</v>
      </c>
    </row>
    <row r="313" spans="1:25" x14ac:dyDescent="0.25">
      <c r="A313" s="7">
        <v>269</v>
      </c>
      <c r="B313" s="25">
        <f t="shared" si="97"/>
        <v>4.4833333333333334</v>
      </c>
      <c r="C313" s="5">
        <f t="shared" ca="1" si="98"/>
        <v>1.9014992278485137</v>
      </c>
      <c r="D313" s="5">
        <f t="shared" ca="1" si="99"/>
        <v>10.084797529115244</v>
      </c>
      <c r="E313" s="7">
        <f t="shared" si="100"/>
        <v>2</v>
      </c>
      <c r="F313" s="5">
        <f t="shared" si="101"/>
        <v>10.4</v>
      </c>
      <c r="G313" s="26">
        <f t="shared" ca="1" si="102"/>
        <v>57.84845144037395</v>
      </c>
      <c r="H313" s="7">
        <f t="shared" si="103"/>
        <v>0</v>
      </c>
      <c r="I313" s="5">
        <f t="shared" ca="1" si="104"/>
        <v>0.31520247088475628</v>
      </c>
      <c r="J313" s="6">
        <f t="shared" ca="1" si="92"/>
        <v>166.55234317373049</v>
      </c>
      <c r="K313" s="6">
        <f t="shared" ca="1" si="93"/>
        <v>-5.8241136269874261E-3</v>
      </c>
      <c r="L313" s="27">
        <f t="shared" ca="1" si="105"/>
        <v>0.94560741265426884</v>
      </c>
      <c r="M313" s="8">
        <f t="shared" ca="1" si="106"/>
        <v>8.3276171586865253</v>
      </c>
      <c r="N313" s="7">
        <f t="shared" ca="1" si="107"/>
        <v>-1.7472340880962278E-2</v>
      </c>
      <c r="O313" s="7">
        <f t="shared" ca="1" si="94"/>
        <v>9.2557522304598319</v>
      </c>
      <c r="Q313" s="27">
        <f t="shared" ca="1" si="108"/>
        <v>13.255752230459832</v>
      </c>
      <c r="R313" s="7">
        <f t="shared" ca="1" si="109"/>
        <v>4</v>
      </c>
      <c r="S313" s="7">
        <f t="shared" ca="1" si="110"/>
        <v>13.255752230459832</v>
      </c>
      <c r="T313" s="7">
        <f t="shared" ca="1" si="111"/>
        <v>57.84845144037395</v>
      </c>
      <c r="U313" s="5">
        <f t="shared" ca="1" si="114"/>
        <v>28.924225720186975</v>
      </c>
      <c r="V313" s="33">
        <f t="shared" si="95"/>
        <v>20</v>
      </c>
      <c r="W313" s="7">
        <f t="shared" si="112"/>
        <v>20</v>
      </c>
      <c r="X313" s="6">
        <f t="shared" ca="1" si="96"/>
        <v>8.9242257201869748</v>
      </c>
      <c r="Y313" s="7">
        <f t="shared" ca="1" si="113"/>
        <v>-474.34518764804278</v>
      </c>
    </row>
    <row r="314" spans="1:25" x14ac:dyDescent="0.25">
      <c r="A314" s="7">
        <v>270</v>
      </c>
      <c r="B314" s="25">
        <f t="shared" si="97"/>
        <v>4.5</v>
      </c>
      <c r="C314" s="5">
        <f t="shared" ca="1" si="98"/>
        <v>1.9033181783137747</v>
      </c>
      <c r="D314" s="5">
        <f t="shared" ca="1" si="99"/>
        <v>10.090618170604079</v>
      </c>
      <c r="E314" s="7">
        <f t="shared" si="100"/>
        <v>2</v>
      </c>
      <c r="F314" s="5">
        <f t="shared" si="101"/>
        <v>10.4</v>
      </c>
      <c r="G314" s="26">
        <f t="shared" ca="1" si="102"/>
        <v>57.836061336734865</v>
      </c>
      <c r="H314" s="7">
        <f t="shared" si="103"/>
        <v>0</v>
      </c>
      <c r="I314" s="5">
        <f t="shared" ca="1" si="104"/>
        <v>0.30938182939592096</v>
      </c>
      <c r="J314" s="6">
        <f t="shared" ca="1" si="92"/>
        <v>166.86172500312642</v>
      </c>
      <c r="K314" s="6">
        <f t="shared" ca="1" si="93"/>
        <v>-5.8206414888353208E-3</v>
      </c>
      <c r="L314" s="27">
        <f t="shared" ca="1" si="105"/>
        <v>0.92814548818776288</v>
      </c>
      <c r="M314" s="8">
        <f t="shared" ca="1" si="106"/>
        <v>8.3430862501563219</v>
      </c>
      <c r="N314" s="7">
        <f t="shared" ca="1" si="107"/>
        <v>-1.7461924466505963E-2</v>
      </c>
      <c r="O314" s="7">
        <f t="shared" ca="1" si="94"/>
        <v>9.2537698138775788</v>
      </c>
      <c r="Q314" s="27">
        <f t="shared" ca="1" si="108"/>
        <v>13.253769813877579</v>
      </c>
      <c r="R314" s="7">
        <f t="shared" ca="1" si="109"/>
        <v>4</v>
      </c>
      <c r="S314" s="7">
        <f t="shared" ca="1" si="110"/>
        <v>13.253769813877579</v>
      </c>
      <c r="T314" s="7">
        <f t="shared" ca="1" si="111"/>
        <v>57.836061336734865</v>
      </c>
      <c r="U314" s="5">
        <f t="shared" ca="1" si="114"/>
        <v>28.918030668367432</v>
      </c>
      <c r="V314" s="33">
        <f t="shared" si="95"/>
        <v>20</v>
      </c>
      <c r="W314" s="7">
        <f t="shared" si="112"/>
        <v>20</v>
      </c>
      <c r="X314" s="6">
        <f t="shared" ca="1" si="96"/>
        <v>8.9180306683674324</v>
      </c>
      <c r="Y314" s="7">
        <f t="shared" ca="1" si="113"/>
        <v>-465.42715697967537</v>
      </c>
    </row>
    <row r="315" spans="1:25" x14ac:dyDescent="0.25">
      <c r="A315" s="7">
        <v>271</v>
      </c>
      <c r="B315" s="25">
        <f t="shared" si="97"/>
        <v>4.5166666666666666</v>
      </c>
      <c r="C315" s="5">
        <f t="shared" ca="1" si="98"/>
        <v>1.9051358660933146</v>
      </c>
      <c r="D315" s="5">
        <f t="shared" ca="1" si="99"/>
        <v>10.096434771498608</v>
      </c>
      <c r="E315" s="7">
        <f t="shared" si="100"/>
        <v>2</v>
      </c>
      <c r="F315" s="5">
        <f t="shared" si="101"/>
        <v>10.4</v>
      </c>
      <c r="G315" s="26">
        <f t="shared" ca="1" si="102"/>
        <v>57.821939965012405</v>
      </c>
      <c r="H315" s="7">
        <f t="shared" si="103"/>
        <v>0</v>
      </c>
      <c r="I315" s="5">
        <f t="shared" ca="1" si="104"/>
        <v>0.30356522850139278</v>
      </c>
      <c r="J315" s="6">
        <f t="shared" ca="1" si="92"/>
        <v>167.16529023162781</v>
      </c>
      <c r="K315" s="6">
        <f t="shared" ca="1" si="93"/>
        <v>-5.8166008945281789E-3</v>
      </c>
      <c r="L315" s="27">
        <f t="shared" ca="1" si="105"/>
        <v>0.91069568550417834</v>
      </c>
      <c r="M315" s="8">
        <f t="shared" ca="1" si="106"/>
        <v>8.3582645115813907</v>
      </c>
      <c r="N315" s="7">
        <f t="shared" ca="1" si="107"/>
        <v>-1.7449802683584537E-2</v>
      </c>
      <c r="O315" s="7">
        <f t="shared" ca="1" si="94"/>
        <v>9.2515103944019845</v>
      </c>
      <c r="Q315" s="27">
        <f t="shared" ca="1" si="108"/>
        <v>13.251510394401985</v>
      </c>
      <c r="R315" s="7">
        <f t="shared" ca="1" si="109"/>
        <v>4</v>
      </c>
      <c r="S315" s="7">
        <f t="shared" ca="1" si="110"/>
        <v>13.251510394401985</v>
      </c>
      <c r="T315" s="7">
        <f t="shared" ca="1" si="111"/>
        <v>57.821939965012405</v>
      </c>
      <c r="U315" s="5">
        <f t="shared" ca="1" si="114"/>
        <v>28.910969982506202</v>
      </c>
      <c r="V315" s="33">
        <f t="shared" si="95"/>
        <v>20</v>
      </c>
      <c r="W315" s="7">
        <f t="shared" si="112"/>
        <v>20</v>
      </c>
      <c r="X315" s="6">
        <f t="shared" ca="1" si="96"/>
        <v>8.9109699825062023</v>
      </c>
      <c r="Y315" s="7">
        <f t="shared" ca="1" si="113"/>
        <v>-456.51618699716914</v>
      </c>
    </row>
    <row r="316" spans="1:25" x14ac:dyDescent="0.25">
      <c r="A316" s="7">
        <v>272</v>
      </c>
      <c r="B316" s="25">
        <f t="shared" si="97"/>
        <v>4.5333333333333332</v>
      </c>
      <c r="C316" s="5">
        <f t="shared" ca="1" si="98"/>
        <v>1.9069521147521693</v>
      </c>
      <c r="D316" s="5">
        <f t="shared" ca="1" si="99"/>
        <v>10.102246767206941</v>
      </c>
      <c r="E316" s="7">
        <f t="shared" si="100"/>
        <v>2</v>
      </c>
      <c r="F316" s="5">
        <f t="shared" si="101"/>
        <v>10.4</v>
      </c>
      <c r="G316" s="26">
        <f t="shared" ca="1" si="102"/>
        <v>57.806099277970148</v>
      </c>
      <c r="H316" s="7">
        <f t="shared" si="103"/>
        <v>0</v>
      </c>
      <c r="I316" s="5">
        <f t="shared" ca="1" si="104"/>
        <v>0.29775323279305965</v>
      </c>
      <c r="J316" s="6">
        <f t="shared" ca="1" si="92"/>
        <v>167.46304346442088</v>
      </c>
      <c r="K316" s="6">
        <f t="shared" ca="1" si="93"/>
        <v>-5.8119957083331286E-3</v>
      </c>
      <c r="L316" s="27">
        <f t="shared" ca="1" si="105"/>
        <v>0.89325969837917896</v>
      </c>
      <c r="M316" s="8">
        <f t="shared" ca="1" si="106"/>
        <v>8.3731521732210439</v>
      </c>
      <c r="N316" s="7">
        <f t="shared" ca="1" si="107"/>
        <v>-1.7435987124999386E-2</v>
      </c>
      <c r="O316" s="7">
        <f t="shared" ca="1" si="94"/>
        <v>9.2489758844752235</v>
      </c>
      <c r="Q316" s="27">
        <f t="shared" ca="1" si="108"/>
        <v>13.248975884475223</v>
      </c>
      <c r="R316" s="7">
        <f t="shared" ca="1" si="109"/>
        <v>4</v>
      </c>
      <c r="S316" s="7">
        <f t="shared" ca="1" si="110"/>
        <v>13.248975884475223</v>
      </c>
      <c r="T316" s="7">
        <f t="shared" ca="1" si="111"/>
        <v>57.806099277970148</v>
      </c>
      <c r="U316" s="5">
        <f t="shared" ca="1" si="114"/>
        <v>28.903049638985078</v>
      </c>
      <c r="V316" s="33">
        <f t="shared" si="95"/>
        <v>20</v>
      </c>
      <c r="W316" s="7">
        <f t="shared" si="112"/>
        <v>20</v>
      </c>
      <c r="X316" s="6">
        <f t="shared" ca="1" si="96"/>
        <v>8.9030496389850775</v>
      </c>
      <c r="Y316" s="7">
        <f t="shared" ca="1" si="113"/>
        <v>-447.61313735818408</v>
      </c>
    </row>
    <row r="317" spans="1:25" x14ac:dyDescent="0.25">
      <c r="A317" s="7">
        <v>273</v>
      </c>
      <c r="B317" s="25">
        <f t="shared" si="97"/>
        <v>4.55</v>
      </c>
      <c r="C317" s="5">
        <f t="shared" ca="1" si="98"/>
        <v>1.9087667490734912</v>
      </c>
      <c r="D317" s="5">
        <f t="shared" ca="1" si="99"/>
        <v>10.108053597035171</v>
      </c>
      <c r="E317" s="7">
        <f t="shared" si="100"/>
        <v>2</v>
      </c>
      <c r="F317" s="5">
        <f t="shared" si="101"/>
        <v>10.4</v>
      </c>
      <c r="G317" s="26">
        <f t="shared" ca="1" si="102"/>
        <v>57.78855132986925</v>
      </c>
      <c r="H317" s="7">
        <f t="shared" si="103"/>
        <v>0</v>
      </c>
      <c r="I317" s="5">
        <f t="shared" ca="1" si="104"/>
        <v>0.29194640296482888</v>
      </c>
      <c r="J317" s="6">
        <f t="shared" ca="1" si="92"/>
        <v>167.75498986738572</v>
      </c>
      <c r="K317" s="6">
        <f t="shared" ca="1" si="93"/>
        <v>-5.8068298282307751E-3</v>
      </c>
      <c r="L317" s="27">
        <f t="shared" ca="1" si="105"/>
        <v>0.87583920889448663</v>
      </c>
      <c r="M317" s="8">
        <f t="shared" ca="1" si="106"/>
        <v>8.3877494933692862</v>
      </c>
      <c r="N317" s="7">
        <f t="shared" ca="1" si="107"/>
        <v>-1.7420489484692325E-2</v>
      </c>
      <c r="O317" s="7">
        <f t="shared" ca="1" si="94"/>
        <v>9.2461682127790805</v>
      </c>
      <c r="Q317" s="27">
        <f t="shared" ca="1" si="108"/>
        <v>13.246168212779081</v>
      </c>
      <c r="R317" s="7">
        <f t="shared" ca="1" si="109"/>
        <v>4</v>
      </c>
      <c r="S317" s="7">
        <f t="shared" ca="1" si="110"/>
        <v>13.246168212779081</v>
      </c>
      <c r="T317" s="7">
        <f t="shared" ca="1" si="111"/>
        <v>57.78855132986925</v>
      </c>
      <c r="U317" s="5">
        <f t="shared" ca="1" si="114"/>
        <v>28.894275664934625</v>
      </c>
      <c r="V317" s="33">
        <f t="shared" si="95"/>
        <v>20</v>
      </c>
      <c r="W317" s="7">
        <f t="shared" si="112"/>
        <v>20</v>
      </c>
      <c r="X317" s="6">
        <f t="shared" ca="1" si="96"/>
        <v>8.8942756649346251</v>
      </c>
      <c r="Y317" s="7">
        <f t="shared" ca="1" si="113"/>
        <v>-438.71886169324944</v>
      </c>
    </row>
    <row r="318" spans="1:25" x14ac:dyDescent="0.25">
      <c r="A318" s="7">
        <v>274</v>
      </c>
      <c r="B318" s="25">
        <f t="shared" si="97"/>
        <v>4.5666666666666664</v>
      </c>
      <c r="C318" s="5">
        <f t="shared" ca="1" si="98"/>
        <v>1.9105795950688917</v>
      </c>
      <c r="D318" s="5">
        <f t="shared" ca="1" si="99"/>
        <v>10.113854704220454</v>
      </c>
      <c r="E318" s="7">
        <f t="shared" si="100"/>
        <v>2</v>
      </c>
      <c r="F318" s="5">
        <f t="shared" si="101"/>
        <v>10.4</v>
      </c>
      <c r="G318" s="26">
        <f t="shared" ca="1" si="102"/>
        <v>57.769308274631584</v>
      </c>
      <c r="H318" s="7">
        <f t="shared" si="103"/>
        <v>0</v>
      </c>
      <c r="I318" s="5">
        <f t="shared" ca="1" si="104"/>
        <v>0.28614529577954606</v>
      </c>
      <c r="J318" s="6">
        <f t="shared" ca="1" si="92"/>
        <v>168.04113516316525</v>
      </c>
      <c r="K318" s="6">
        <f t="shared" ca="1" si="93"/>
        <v>-5.8011071852828167E-3</v>
      </c>
      <c r="L318" s="27">
        <f t="shared" ca="1" si="105"/>
        <v>0.85843588733863818</v>
      </c>
      <c r="M318" s="8">
        <f t="shared" ca="1" si="106"/>
        <v>8.4020567581582632</v>
      </c>
      <c r="N318" s="7">
        <f t="shared" ca="1" si="107"/>
        <v>-1.740332155584845E-2</v>
      </c>
      <c r="O318" s="7">
        <f t="shared" ca="1" si="94"/>
        <v>9.243089323941053</v>
      </c>
      <c r="Q318" s="27">
        <f t="shared" ca="1" si="108"/>
        <v>13.243089323941053</v>
      </c>
      <c r="R318" s="7">
        <f t="shared" ca="1" si="109"/>
        <v>4</v>
      </c>
      <c r="S318" s="7">
        <f t="shared" ca="1" si="110"/>
        <v>13.243089323941053</v>
      </c>
      <c r="T318" s="7">
        <f t="shared" ca="1" si="111"/>
        <v>57.769308274631584</v>
      </c>
      <c r="U318" s="5">
        <f t="shared" ca="1" si="114"/>
        <v>28.884654137315792</v>
      </c>
      <c r="V318" s="33">
        <f t="shared" si="95"/>
        <v>20</v>
      </c>
      <c r="W318" s="7">
        <f t="shared" si="112"/>
        <v>20</v>
      </c>
      <c r="X318" s="6">
        <f t="shared" ca="1" si="96"/>
        <v>8.8846541373157919</v>
      </c>
      <c r="Y318" s="7">
        <f t="shared" ca="1" si="113"/>
        <v>-429.83420755593363</v>
      </c>
    </row>
    <row r="319" spans="1:25" x14ac:dyDescent="0.25">
      <c r="A319" s="7">
        <v>275</v>
      </c>
      <c r="B319" s="25">
        <f t="shared" si="97"/>
        <v>4.583333333333333</v>
      </c>
      <c r="C319" s="5">
        <f t="shared" ca="1" si="98"/>
        <v>1.9123904799885996</v>
      </c>
      <c r="D319" s="5">
        <f t="shared" ca="1" si="99"/>
        <v>10.119649535963518</v>
      </c>
      <c r="E319" s="7">
        <f t="shared" si="100"/>
        <v>2</v>
      </c>
      <c r="F319" s="5">
        <f t="shared" si="101"/>
        <v>10.4</v>
      </c>
      <c r="G319" s="26">
        <f t="shared" ca="1" si="102"/>
        <v>57.748382364002147</v>
      </c>
      <c r="H319" s="7">
        <f t="shared" si="103"/>
        <v>0</v>
      </c>
      <c r="I319" s="5">
        <f t="shared" ca="1" si="104"/>
        <v>0.28035046403648245</v>
      </c>
      <c r="J319" s="6">
        <f t="shared" ca="1" si="92"/>
        <v>168.32148562720172</v>
      </c>
      <c r="K319" s="6">
        <f t="shared" ca="1" si="93"/>
        <v>-5.7948317430636109E-3</v>
      </c>
      <c r="L319" s="27">
        <f t="shared" ca="1" si="105"/>
        <v>0.84105139210944735</v>
      </c>
      <c r="M319" s="8">
        <f t="shared" ca="1" si="106"/>
        <v>8.4160742813600873</v>
      </c>
      <c r="N319" s="7">
        <f t="shared" ca="1" si="107"/>
        <v>-1.7384495229190833E-2</v>
      </c>
      <c r="O319" s="7">
        <f t="shared" ca="1" si="94"/>
        <v>9.2397411782403438</v>
      </c>
      <c r="Q319" s="27">
        <f t="shared" ca="1" si="108"/>
        <v>13.239741178240344</v>
      </c>
      <c r="R319" s="7">
        <f t="shared" ca="1" si="109"/>
        <v>4</v>
      </c>
      <c r="S319" s="7">
        <f t="shared" ca="1" si="110"/>
        <v>13.239741178240344</v>
      </c>
      <c r="T319" s="7">
        <f t="shared" ca="1" si="111"/>
        <v>57.748382364002147</v>
      </c>
      <c r="U319" s="5">
        <f t="shared" ca="1" si="114"/>
        <v>28.874191182001073</v>
      </c>
      <c r="V319" s="33">
        <f t="shared" si="95"/>
        <v>20</v>
      </c>
      <c r="W319" s="7">
        <f t="shared" si="112"/>
        <v>20</v>
      </c>
      <c r="X319" s="6">
        <f t="shared" ca="1" si="96"/>
        <v>8.8741911820010735</v>
      </c>
      <c r="Y319" s="7">
        <f t="shared" ca="1" si="113"/>
        <v>-420.96001637393255</v>
      </c>
    </row>
    <row r="320" spans="1:25" x14ac:dyDescent="0.25">
      <c r="A320" s="7">
        <v>276</v>
      </c>
      <c r="B320" s="25">
        <f t="shared" si="97"/>
        <v>4.5999999999999996</v>
      </c>
      <c r="C320" s="5">
        <f t="shared" ca="1" si="98"/>
        <v>1.9141992323314279</v>
      </c>
      <c r="D320" s="5">
        <f t="shared" ca="1" si="99"/>
        <v>10.125437543460569</v>
      </c>
      <c r="E320" s="7">
        <f t="shared" si="100"/>
        <v>2</v>
      </c>
      <c r="F320" s="5">
        <f t="shared" si="101"/>
        <v>10.4</v>
      </c>
      <c r="G320" s="26">
        <f t="shared" ca="1" si="102"/>
        <v>57.725785945713746</v>
      </c>
      <c r="H320" s="7">
        <f t="shared" si="103"/>
        <v>0</v>
      </c>
      <c r="I320" s="5">
        <f t="shared" ca="1" si="104"/>
        <v>0.27456245653943157</v>
      </c>
      <c r="J320" s="6">
        <f t="shared" ca="1" si="92"/>
        <v>168.59604808374115</v>
      </c>
      <c r="K320" s="6">
        <f t="shared" ca="1" si="93"/>
        <v>-5.7880074970508844E-3</v>
      </c>
      <c r="L320" s="27">
        <f t="shared" ca="1" si="105"/>
        <v>0.8236873696182947</v>
      </c>
      <c r="M320" s="8">
        <f t="shared" ca="1" si="106"/>
        <v>8.4298024041870576</v>
      </c>
      <c r="N320" s="7">
        <f t="shared" ca="1" si="107"/>
        <v>-1.7364022491152653E-2</v>
      </c>
      <c r="O320" s="7">
        <f t="shared" ca="1" si="94"/>
        <v>9.2361257513141997</v>
      </c>
      <c r="Q320" s="27">
        <f t="shared" ca="1" si="108"/>
        <v>13.2361257513142</v>
      </c>
      <c r="R320" s="7">
        <f t="shared" ca="1" si="109"/>
        <v>4</v>
      </c>
      <c r="S320" s="7">
        <f t="shared" ca="1" si="110"/>
        <v>13.2361257513142</v>
      </c>
      <c r="T320" s="7">
        <f t="shared" ca="1" si="111"/>
        <v>57.725785945713746</v>
      </c>
      <c r="U320" s="5">
        <f t="shared" ca="1" si="114"/>
        <v>28.862892972856869</v>
      </c>
      <c r="V320" s="33">
        <f t="shared" si="95"/>
        <v>20</v>
      </c>
      <c r="W320" s="7">
        <f t="shared" si="112"/>
        <v>20</v>
      </c>
      <c r="X320" s="6">
        <f t="shared" ca="1" si="96"/>
        <v>8.8628929728568693</v>
      </c>
      <c r="Y320" s="7">
        <f t="shared" ca="1" si="113"/>
        <v>-412.09712340107569</v>
      </c>
    </row>
    <row r="321" spans="1:25" x14ac:dyDescent="0.25">
      <c r="A321" s="7">
        <v>277</v>
      </c>
      <c r="B321" s="25">
        <f t="shared" si="97"/>
        <v>4.6166666666666663</v>
      </c>
      <c r="C321" s="5">
        <f t="shared" ca="1" si="98"/>
        <v>1.9160056818545579</v>
      </c>
      <c r="D321" s="5">
        <f t="shared" ca="1" si="99"/>
        <v>10.131218181934585</v>
      </c>
      <c r="E321" s="7">
        <f t="shared" si="100"/>
        <v>2</v>
      </c>
      <c r="F321" s="5">
        <f t="shared" si="101"/>
        <v>10.4</v>
      </c>
      <c r="G321" s="26">
        <f t="shared" ca="1" si="102"/>
        <v>57.701531461653275</v>
      </c>
      <c r="H321" s="7">
        <f t="shared" si="103"/>
        <v>0</v>
      </c>
      <c r="I321" s="5">
        <f t="shared" ca="1" si="104"/>
        <v>0.26878181806541512</v>
      </c>
      <c r="J321" s="6">
        <f t="shared" ca="1" si="92"/>
        <v>168.86482990180656</v>
      </c>
      <c r="K321" s="6">
        <f t="shared" ca="1" si="93"/>
        <v>-5.7806384740164418E-3</v>
      </c>
      <c r="L321" s="27">
        <f t="shared" ca="1" si="105"/>
        <v>0.80634545419624537</v>
      </c>
      <c r="M321" s="8">
        <f t="shared" ca="1" si="106"/>
        <v>8.4432414950903283</v>
      </c>
      <c r="N321" s="7">
        <f t="shared" ca="1" si="107"/>
        <v>-1.7341915422049325E-2</v>
      </c>
      <c r="O321" s="7">
        <f t="shared" ca="1" si="94"/>
        <v>9.2322450338645243</v>
      </c>
      <c r="Q321" s="27">
        <f t="shared" ca="1" si="108"/>
        <v>13.232245033864524</v>
      </c>
      <c r="R321" s="7">
        <f t="shared" ca="1" si="109"/>
        <v>4</v>
      </c>
      <c r="S321" s="7">
        <f t="shared" ca="1" si="110"/>
        <v>13.232245033864524</v>
      </c>
      <c r="T321" s="7">
        <f t="shared" ca="1" si="111"/>
        <v>57.701531461653275</v>
      </c>
      <c r="U321" s="5">
        <f t="shared" ca="1" si="114"/>
        <v>28.850765730826637</v>
      </c>
      <c r="V321" s="33">
        <f t="shared" si="95"/>
        <v>20</v>
      </c>
      <c r="W321" s="7">
        <f t="shared" si="112"/>
        <v>20</v>
      </c>
      <c r="X321" s="6">
        <f t="shared" ca="1" si="96"/>
        <v>8.8507657308266374</v>
      </c>
      <c r="Y321" s="7">
        <f t="shared" ca="1" si="113"/>
        <v>-403.24635767024904</v>
      </c>
    </row>
    <row r="322" spans="1:25" x14ac:dyDescent="0.25">
      <c r="A322" s="7">
        <v>278</v>
      </c>
      <c r="B322" s="25">
        <f t="shared" si="97"/>
        <v>4.6333333333333337</v>
      </c>
      <c r="C322" s="5">
        <f t="shared" ca="1" si="98"/>
        <v>1.917809659583134</v>
      </c>
      <c r="D322" s="5">
        <f t="shared" ca="1" si="99"/>
        <v>10.136990910666029</v>
      </c>
      <c r="E322" s="7">
        <f t="shared" si="100"/>
        <v>2</v>
      </c>
      <c r="F322" s="5">
        <f t="shared" si="101"/>
        <v>10.4</v>
      </c>
      <c r="G322" s="26">
        <f t="shared" ca="1" si="102"/>
        <v>57.675631446028817</v>
      </c>
      <c r="H322" s="7">
        <f t="shared" si="103"/>
        <v>0</v>
      </c>
      <c r="I322" s="5">
        <f t="shared" ca="1" si="104"/>
        <v>0.2630090893339716</v>
      </c>
      <c r="J322" s="6">
        <f t="shared" ca="1" si="92"/>
        <v>169.12783899114052</v>
      </c>
      <c r="K322" s="6">
        <f t="shared" ca="1" si="93"/>
        <v>-5.7727287314435216E-3</v>
      </c>
      <c r="L322" s="27">
        <f t="shared" ca="1" si="105"/>
        <v>0.78902726800191481</v>
      </c>
      <c r="M322" s="8">
        <f t="shared" ca="1" si="106"/>
        <v>8.4563919495570268</v>
      </c>
      <c r="N322" s="7">
        <f t="shared" ca="1" si="107"/>
        <v>-1.7318186194330565E-2</v>
      </c>
      <c r="O322" s="7">
        <f t="shared" ca="1" si="94"/>
        <v>9.228101031364611</v>
      </c>
      <c r="Q322" s="27">
        <f t="shared" ca="1" si="108"/>
        <v>13.228101031364611</v>
      </c>
      <c r="R322" s="7">
        <f t="shared" ca="1" si="109"/>
        <v>4</v>
      </c>
      <c r="S322" s="7">
        <f t="shared" ca="1" si="110"/>
        <v>13.228101031364611</v>
      </c>
      <c r="T322" s="7">
        <f t="shared" ca="1" si="111"/>
        <v>57.675631446028817</v>
      </c>
      <c r="U322" s="5">
        <f t="shared" ca="1" si="114"/>
        <v>28.837815723014408</v>
      </c>
      <c r="V322" s="33">
        <f t="shared" si="95"/>
        <v>20</v>
      </c>
      <c r="W322" s="7">
        <f t="shared" si="112"/>
        <v>20</v>
      </c>
      <c r="X322" s="6">
        <f t="shared" ca="1" si="96"/>
        <v>8.8378157230144083</v>
      </c>
      <c r="Y322" s="7">
        <f t="shared" ca="1" si="113"/>
        <v>-394.40854194723465</v>
      </c>
    </row>
    <row r="323" spans="1:25" x14ac:dyDescent="0.25">
      <c r="A323" s="7">
        <v>279</v>
      </c>
      <c r="B323" s="25">
        <f t="shared" si="97"/>
        <v>4.6500000000000004</v>
      </c>
      <c r="C323" s="5">
        <f t="shared" ca="1" si="98"/>
        <v>1.9196109978196718</v>
      </c>
      <c r="D323" s="5">
        <f t="shared" ca="1" si="99"/>
        <v>10.14275519302295</v>
      </c>
      <c r="E323" s="7">
        <f t="shared" si="100"/>
        <v>2</v>
      </c>
      <c r="F323" s="5">
        <f t="shared" si="101"/>
        <v>10.4</v>
      </c>
      <c r="G323" s="26">
        <f t="shared" ca="1" si="102"/>
        <v>57.648098523539169</v>
      </c>
      <c r="H323" s="7">
        <f t="shared" si="103"/>
        <v>0</v>
      </c>
      <c r="I323" s="5">
        <f t="shared" ca="1" si="104"/>
        <v>0.25724480697705054</v>
      </c>
      <c r="J323" s="6">
        <f t="shared" ca="1" si="92"/>
        <v>169.38508379811756</v>
      </c>
      <c r="K323" s="6">
        <f t="shared" ca="1" si="93"/>
        <v>-5.7642823569210577E-3</v>
      </c>
      <c r="L323" s="27">
        <f t="shared" ca="1" si="105"/>
        <v>0.77173442093115163</v>
      </c>
      <c r="M323" s="8">
        <f t="shared" ca="1" si="106"/>
        <v>8.4692541899058789</v>
      </c>
      <c r="N323" s="7">
        <f t="shared" ca="1" si="107"/>
        <v>-1.7292847070763173E-2</v>
      </c>
      <c r="O323" s="7">
        <f t="shared" ca="1" si="94"/>
        <v>9.2236957637662673</v>
      </c>
      <c r="Q323" s="27">
        <f t="shared" ca="1" si="108"/>
        <v>13.223695763766267</v>
      </c>
      <c r="R323" s="7">
        <f t="shared" ca="1" si="109"/>
        <v>4</v>
      </c>
      <c r="S323" s="7">
        <f t="shared" ca="1" si="110"/>
        <v>13.223695763766267</v>
      </c>
      <c r="T323" s="7">
        <f t="shared" ca="1" si="111"/>
        <v>57.648098523539169</v>
      </c>
      <c r="U323" s="5">
        <f t="shared" ca="1" si="114"/>
        <v>28.824049261769584</v>
      </c>
      <c r="V323" s="33">
        <f t="shared" si="95"/>
        <v>20</v>
      </c>
      <c r="W323" s="7">
        <f t="shared" si="112"/>
        <v>20</v>
      </c>
      <c r="X323" s="6">
        <f t="shared" ca="1" si="96"/>
        <v>8.8240492617695843</v>
      </c>
      <c r="Y323" s="7">
        <f t="shared" ca="1" si="113"/>
        <v>-385.58449268546508</v>
      </c>
    </row>
    <row r="324" spans="1:25" x14ac:dyDescent="0.25">
      <c r="A324" s="7">
        <v>280</v>
      </c>
      <c r="B324" s="25">
        <f t="shared" si="97"/>
        <v>4.666666666666667</v>
      </c>
      <c r="C324" s="5">
        <f t="shared" ca="1" si="98"/>
        <v>1.921409530153281</v>
      </c>
      <c r="D324" s="5">
        <f t="shared" ca="1" si="99"/>
        <v>10.1485104964905</v>
      </c>
      <c r="E324" s="7">
        <f t="shared" si="100"/>
        <v>2</v>
      </c>
      <c r="F324" s="5">
        <f t="shared" si="101"/>
        <v>10.4</v>
      </c>
      <c r="G324" s="26">
        <f t="shared" ca="1" si="102"/>
        <v>57.61894540754502</v>
      </c>
      <c r="H324" s="7">
        <f t="shared" si="103"/>
        <v>0</v>
      </c>
      <c r="I324" s="5">
        <f t="shared" ca="1" si="104"/>
        <v>0.25148950350950017</v>
      </c>
      <c r="J324" s="6">
        <f t="shared" ca="1" si="92"/>
        <v>169.63657330162707</v>
      </c>
      <c r="K324" s="6">
        <f t="shared" ca="1" si="93"/>
        <v>-5.7553034675503767E-3</v>
      </c>
      <c r="L324" s="27">
        <f t="shared" ca="1" si="105"/>
        <v>0.7544685105285005</v>
      </c>
      <c r="M324" s="8">
        <f t="shared" ca="1" si="106"/>
        <v>8.4818286650813537</v>
      </c>
      <c r="N324" s="7">
        <f t="shared" ca="1" si="107"/>
        <v>-1.726591040265113E-2</v>
      </c>
      <c r="O324" s="7">
        <f t="shared" ca="1" si="94"/>
        <v>9.2190312652072031</v>
      </c>
      <c r="Q324" s="27">
        <f t="shared" ca="1" si="108"/>
        <v>13.219031265207203</v>
      </c>
      <c r="R324" s="7">
        <f t="shared" ca="1" si="109"/>
        <v>4</v>
      </c>
      <c r="S324" s="7">
        <f t="shared" ca="1" si="110"/>
        <v>13.219031265207203</v>
      </c>
      <c r="T324" s="7">
        <f t="shared" ca="1" si="111"/>
        <v>57.61894540754502</v>
      </c>
      <c r="U324" s="5">
        <f t="shared" ca="1" si="114"/>
        <v>28.809472703772506</v>
      </c>
      <c r="V324" s="33">
        <f t="shared" si="95"/>
        <v>20</v>
      </c>
      <c r="W324" s="7">
        <f t="shared" si="112"/>
        <v>20</v>
      </c>
      <c r="X324" s="6">
        <f t="shared" ca="1" si="96"/>
        <v>8.8094727037725065</v>
      </c>
      <c r="Y324" s="7">
        <f t="shared" ca="1" si="113"/>
        <v>-376.77501998169259</v>
      </c>
    </row>
    <row r="325" spans="1:25" x14ac:dyDescent="0.25">
      <c r="A325" s="7">
        <v>281</v>
      </c>
      <c r="B325" s="25">
        <f t="shared" si="97"/>
        <v>4.6833333333333336</v>
      </c>
      <c r="C325" s="5">
        <f t="shared" ca="1" si="98"/>
        <v>1.9232050914686996</v>
      </c>
      <c r="D325" s="5">
        <f t="shared" ca="1" si="99"/>
        <v>10.15425629269984</v>
      </c>
      <c r="E325" s="7">
        <f t="shared" si="100"/>
        <v>2</v>
      </c>
      <c r="F325" s="5">
        <f t="shared" si="101"/>
        <v>10.4</v>
      </c>
      <c r="G325" s="26">
        <f t="shared" ca="1" si="102"/>
        <v>57.588184898242659</v>
      </c>
      <c r="H325" s="7">
        <f t="shared" si="103"/>
        <v>0</v>
      </c>
      <c r="I325" s="5">
        <f t="shared" ca="1" si="104"/>
        <v>0.24574370730016071</v>
      </c>
      <c r="J325" s="6">
        <f t="shared" ca="1" si="92"/>
        <v>169.88231700892723</v>
      </c>
      <c r="K325" s="6">
        <f t="shared" ca="1" si="93"/>
        <v>-5.7457962093394599E-3</v>
      </c>
      <c r="L325" s="27">
        <f t="shared" ca="1" si="105"/>
        <v>0.73723112190048212</v>
      </c>
      <c r="M325" s="8">
        <f t="shared" ca="1" si="106"/>
        <v>8.4941158504463612</v>
      </c>
      <c r="N325" s="7">
        <f t="shared" ca="1" si="107"/>
        <v>-1.723738862801838E-2</v>
      </c>
      <c r="O325" s="7">
        <f t="shared" ca="1" si="94"/>
        <v>9.2141095837188249</v>
      </c>
      <c r="Q325" s="27">
        <f t="shared" ca="1" si="108"/>
        <v>13.214109583718825</v>
      </c>
      <c r="R325" s="7">
        <f t="shared" ca="1" si="109"/>
        <v>4</v>
      </c>
      <c r="S325" s="7">
        <f t="shared" ca="1" si="110"/>
        <v>13.214109583718825</v>
      </c>
      <c r="T325" s="7">
        <f t="shared" ca="1" si="111"/>
        <v>57.588184898242659</v>
      </c>
      <c r="U325" s="5">
        <f t="shared" ca="1" si="114"/>
        <v>28.794092449121329</v>
      </c>
      <c r="V325" s="33">
        <f t="shared" si="95"/>
        <v>20</v>
      </c>
      <c r="W325" s="7">
        <f t="shared" si="112"/>
        <v>20</v>
      </c>
      <c r="X325" s="6">
        <f t="shared" ca="1" si="96"/>
        <v>8.7940924491213295</v>
      </c>
      <c r="Y325" s="7">
        <f t="shared" ca="1" si="113"/>
        <v>-367.98092753257129</v>
      </c>
    </row>
    <row r="326" spans="1:25" x14ac:dyDescent="0.25">
      <c r="A326" s="7">
        <v>282</v>
      </c>
      <c r="B326" s="25">
        <f t="shared" si="97"/>
        <v>4.7</v>
      </c>
      <c r="C326" s="5">
        <f t="shared" ca="1" si="98"/>
        <v>1.9249975179551446</v>
      </c>
      <c r="D326" s="5">
        <f t="shared" ca="1" si="99"/>
        <v>10.159992057456462</v>
      </c>
      <c r="E326" s="7">
        <f t="shared" si="100"/>
        <v>2</v>
      </c>
      <c r="F326" s="5">
        <f t="shared" si="101"/>
        <v>10.4</v>
      </c>
      <c r="G326" s="26">
        <f t="shared" ca="1" si="102"/>
        <v>57.555829880839305</v>
      </c>
      <c r="H326" s="7">
        <f t="shared" si="103"/>
        <v>0</v>
      </c>
      <c r="I326" s="5">
        <f t="shared" ca="1" si="104"/>
        <v>0.24000794254353863</v>
      </c>
      <c r="J326" s="6">
        <f t="shared" ca="1" si="92"/>
        <v>170.12232495147077</v>
      </c>
      <c r="K326" s="6">
        <f t="shared" ca="1" si="93"/>
        <v>-5.7357647566220749E-3</v>
      </c>
      <c r="L326" s="27">
        <f t="shared" ca="1" si="105"/>
        <v>0.7200238276306159</v>
      </c>
      <c r="M326" s="8">
        <f t="shared" ca="1" si="106"/>
        <v>8.506116247573539</v>
      </c>
      <c r="N326" s="7">
        <f t="shared" ca="1" si="107"/>
        <v>-1.7207294269866225E-2</v>
      </c>
      <c r="O326" s="7">
        <f t="shared" ca="1" si="94"/>
        <v>9.2089327809342887</v>
      </c>
      <c r="Q326" s="27">
        <f t="shared" ca="1" si="108"/>
        <v>13.208932780934289</v>
      </c>
      <c r="R326" s="7">
        <f t="shared" ca="1" si="109"/>
        <v>4</v>
      </c>
      <c r="S326" s="7">
        <f t="shared" ca="1" si="110"/>
        <v>13.208932780934289</v>
      </c>
      <c r="T326" s="7">
        <f t="shared" ca="1" si="111"/>
        <v>57.555829880839305</v>
      </c>
      <c r="U326" s="5">
        <f t="shared" ca="1" si="114"/>
        <v>28.777914940419649</v>
      </c>
      <c r="V326" s="33">
        <f t="shared" si="95"/>
        <v>20</v>
      </c>
      <c r="W326" s="7">
        <f t="shared" si="112"/>
        <v>20</v>
      </c>
      <c r="X326" s="6">
        <f t="shared" ca="1" si="96"/>
        <v>8.7779149404196488</v>
      </c>
      <c r="Y326" s="7">
        <f t="shared" ca="1" si="113"/>
        <v>-359.20301259215165</v>
      </c>
    </row>
    <row r="327" spans="1:25" x14ac:dyDescent="0.25">
      <c r="A327" s="7">
        <v>283</v>
      </c>
      <c r="B327" s="25">
        <f t="shared" si="97"/>
        <v>4.7166666666666668</v>
      </c>
      <c r="C327" s="5">
        <f t="shared" ca="1" si="98"/>
        <v>1.9267866471149755</v>
      </c>
      <c r="D327" s="5">
        <f t="shared" ca="1" si="99"/>
        <v>10.165717270767921</v>
      </c>
      <c r="E327" s="7">
        <f t="shared" si="100"/>
        <v>2</v>
      </c>
      <c r="F327" s="5">
        <f t="shared" si="101"/>
        <v>10.4</v>
      </c>
      <c r="G327" s="26">
        <f t="shared" ca="1" si="102"/>
        <v>57.521893323731277</v>
      </c>
      <c r="H327" s="7">
        <f t="shared" si="103"/>
        <v>0</v>
      </c>
      <c r="I327" s="5">
        <f t="shared" ca="1" si="104"/>
        <v>0.23428272923207949</v>
      </c>
      <c r="J327" s="6">
        <f t="shared" ca="1" si="92"/>
        <v>170.35660768070287</v>
      </c>
      <c r="K327" s="6">
        <f t="shared" ca="1" si="93"/>
        <v>-5.725213311459143E-3</v>
      </c>
      <c r="L327" s="27">
        <f t="shared" ca="1" si="105"/>
        <v>0.70284818769623847</v>
      </c>
      <c r="M327" s="8">
        <f t="shared" ca="1" si="106"/>
        <v>8.5178303840351433</v>
      </c>
      <c r="N327" s="7">
        <f t="shared" ca="1" si="107"/>
        <v>-1.7175639934377429E-2</v>
      </c>
      <c r="O327" s="7">
        <f t="shared" ca="1" si="94"/>
        <v>9.2035029317970043</v>
      </c>
      <c r="Q327" s="27">
        <f t="shared" ca="1" si="108"/>
        <v>13.203502931797004</v>
      </c>
      <c r="R327" s="7">
        <f t="shared" ca="1" si="109"/>
        <v>4</v>
      </c>
      <c r="S327" s="7">
        <f t="shared" ca="1" si="110"/>
        <v>13.203502931797004</v>
      </c>
      <c r="T327" s="7">
        <f t="shared" ca="1" si="111"/>
        <v>57.521893323731277</v>
      </c>
      <c r="U327" s="5">
        <f t="shared" ca="1" si="114"/>
        <v>28.760946661865638</v>
      </c>
      <c r="V327" s="33">
        <f t="shared" si="95"/>
        <v>20</v>
      </c>
      <c r="W327" s="7">
        <f t="shared" si="112"/>
        <v>20</v>
      </c>
      <c r="X327" s="6">
        <f t="shared" ca="1" si="96"/>
        <v>8.7609466618656384</v>
      </c>
      <c r="Y327" s="7">
        <f t="shared" ca="1" si="113"/>
        <v>-350.44206593028599</v>
      </c>
    </row>
    <row r="328" spans="1:25" x14ac:dyDescent="0.25">
      <c r="A328" s="7">
        <v>284</v>
      </c>
      <c r="B328" s="25">
        <f t="shared" si="97"/>
        <v>4.7333333333333334</v>
      </c>
      <c r="C328" s="5">
        <f t="shared" ca="1" si="98"/>
        <v>1.928572317772171</v>
      </c>
      <c r="D328" s="5">
        <f t="shared" ca="1" si="99"/>
        <v>10.171431416870947</v>
      </c>
      <c r="E328" s="7">
        <f t="shared" si="100"/>
        <v>2</v>
      </c>
      <c r="F328" s="5">
        <f t="shared" si="101"/>
        <v>10.4</v>
      </c>
      <c r="G328" s="26">
        <f t="shared" ca="1" si="102"/>
        <v>57.486388276685496</v>
      </c>
      <c r="H328" s="7">
        <f t="shared" si="103"/>
        <v>0</v>
      </c>
      <c r="I328" s="5">
        <f t="shared" ca="1" si="104"/>
        <v>0.22856858312905359</v>
      </c>
      <c r="J328" s="6">
        <f t="shared" ca="1" si="92"/>
        <v>170.58517626383193</v>
      </c>
      <c r="K328" s="6">
        <f t="shared" ca="1" si="93"/>
        <v>-5.7141461030258967E-3</v>
      </c>
      <c r="L328" s="27">
        <f t="shared" ca="1" si="105"/>
        <v>0.68570574938716078</v>
      </c>
      <c r="M328" s="8">
        <f t="shared" ca="1" si="106"/>
        <v>8.5292588131915963</v>
      </c>
      <c r="N328" s="7">
        <f t="shared" ca="1" si="107"/>
        <v>-1.714243830907769E-2</v>
      </c>
      <c r="O328" s="7">
        <f t="shared" ca="1" si="94"/>
        <v>9.1978221242696794</v>
      </c>
      <c r="Q328" s="27">
        <f t="shared" ca="1" si="108"/>
        <v>13.197822124269679</v>
      </c>
      <c r="R328" s="7">
        <f t="shared" ca="1" si="109"/>
        <v>4</v>
      </c>
      <c r="S328" s="7">
        <f t="shared" ca="1" si="110"/>
        <v>13.197822124269679</v>
      </c>
      <c r="T328" s="7">
        <f t="shared" ca="1" si="111"/>
        <v>57.486388276685496</v>
      </c>
      <c r="U328" s="5">
        <f t="shared" ca="1" si="114"/>
        <v>28.743194138342748</v>
      </c>
      <c r="V328" s="33">
        <f t="shared" si="95"/>
        <v>20</v>
      </c>
      <c r="W328" s="7">
        <f t="shared" si="112"/>
        <v>20</v>
      </c>
      <c r="X328" s="6">
        <f t="shared" ca="1" si="96"/>
        <v>8.7431941383427478</v>
      </c>
      <c r="Y328" s="7">
        <f t="shared" ca="1" si="113"/>
        <v>-341.69887179194325</v>
      </c>
    </row>
    <row r="329" spans="1:25" x14ac:dyDescent="0.25">
      <c r="A329" s="7">
        <v>285</v>
      </c>
      <c r="B329" s="25">
        <f t="shared" si="97"/>
        <v>4.75</v>
      </c>
      <c r="C329" s="5">
        <f t="shared" ca="1" si="98"/>
        <v>1.9303543700806229</v>
      </c>
      <c r="D329" s="5">
        <f t="shared" ca="1" si="99"/>
        <v>10.177133984257994</v>
      </c>
      <c r="E329" s="7">
        <f t="shared" si="100"/>
        <v>2</v>
      </c>
      <c r="F329" s="5">
        <f t="shared" si="101"/>
        <v>10.4</v>
      </c>
      <c r="G329" s="26">
        <f t="shared" ca="1" si="102"/>
        <v>57.449327869022348</v>
      </c>
      <c r="H329" s="7">
        <f t="shared" si="103"/>
        <v>0</v>
      </c>
      <c r="I329" s="5">
        <f t="shared" ca="1" si="104"/>
        <v>0.2228660157420066</v>
      </c>
      <c r="J329" s="6">
        <f t="shared" ca="1" si="92"/>
        <v>170.80804227957393</v>
      </c>
      <c r="K329" s="6">
        <f t="shared" ca="1" si="93"/>
        <v>-5.7025673870469973E-3</v>
      </c>
      <c r="L329" s="27">
        <f t="shared" ca="1" si="105"/>
        <v>0.66859804722601979</v>
      </c>
      <c r="M329" s="8">
        <f t="shared" ca="1" si="106"/>
        <v>8.540402113978697</v>
      </c>
      <c r="N329" s="7">
        <f t="shared" ca="1" si="107"/>
        <v>-1.7107702161140992E-2</v>
      </c>
      <c r="O329" s="7">
        <f t="shared" ca="1" si="94"/>
        <v>9.1918924590435758</v>
      </c>
      <c r="Q329" s="27">
        <f t="shared" ca="1" si="108"/>
        <v>13.191892459043576</v>
      </c>
      <c r="R329" s="7">
        <f t="shared" ca="1" si="109"/>
        <v>4</v>
      </c>
      <c r="S329" s="7">
        <f t="shared" ca="1" si="110"/>
        <v>13.191892459043576</v>
      </c>
      <c r="T329" s="7">
        <f t="shared" ca="1" si="111"/>
        <v>57.449327869022348</v>
      </c>
      <c r="U329" s="5">
        <f t="shared" ca="1" si="114"/>
        <v>28.724663934511174</v>
      </c>
      <c r="V329" s="33">
        <f t="shared" si="95"/>
        <v>20</v>
      </c>
      <c r="W329" s="7">
        <f t="shared" si="112"/>
        <v>20</v>
      </c>
      <c r="X329" s="6">
        <f t="shared" ca="1" si="96"/>
        <v>8.7246639345111738</v>
      </c>
      <c r="Y329" s="7">
        <f t="shared" ca="1" si="113"/>
        <v>-332.97420785743208</v>
      </c>
    </row>
    <row r="330" spans="1:25" x14ac:dyDescent="0.25">
      <c r="A330" s="7">
        <v>286</v>
      </c>
      <c r="B330" s="25">
        <f t="shared" si="97"/>
        <v>4.7666666666666666</v>
      </c>
      <c r="C330" s="5">
        <f t="shared" ca="1" si="98"/>
        <v>1.9321326455322432</v>
      </c>
      <c r="D330" s="5">
        <f t="shared" ca="1" si="99"/>
        <v>10.182824465703177</v>
      </c>
      <c r="E330" s="7">
        <f t="shared" si="100"/>
        <v>2</v>
      </c>
      <c r="F330" s="5">
        <f t="shared" si="101"/>
        <v>10.4</v>
      </c>
      <c r="G330" s="26">
        <f t="shared" ca="1" si="102"/>
        <v>57.410725307802849</v>
      </c>
      <c r="H330" s="7">
        <f t="shared" si="103"/>
        <v>0</v>
      </c>
      <c r="I330" s="5">
        <f t="shared" ca="1" si="104"/>
        <v>0.2171755342968229</v>
      </c>
      <c r="J330" s="6">
        <f t="shared" ca="1" si="92"/>
        <v>171.02521781387074</v>
      </c>
      <c r="K330" s="6">
        <f t="shared" ca="1" si="93"/>
        <v>-5.6904814451836927E-3</v>
      </c>
      <c r="L330" s="27">
        <f t="shared" ca="1" si="105"/>
        <v>0.65152660289046871</v>
      </c>
      <c r="M330" s="8">
        <f t="shared" ca="1" si="106"/>
        <v>8.5512608906935377</v>
      </c>
      <c r="N330" s="7">
        <f t="shared" ca="1" si="107"/>
        <v>-1.7071444335551078E-2</v>
      </c>
      <c r="O330" s="7">
        <f t="shared" ca="1" si="94"/>
        <v>9.1857160492484553</v>
      </c>
      <c r="Q330" s="27">
        <f t="shared" ca="1" si="108"/>
        <v>13.185716049248455</v>
      </c>
      <c r="R330" s="7">
        <f t="shared" ca="1" si="109"/>
        <v>4</v>
      </c>
      <c r="S330" s="7">
        <f t="shared" ca="1" si="110"/>
        <v>13.185716049248455</v>
      </c>
      <c r="T330" s="7">
        <f t="shared" ca="1" si="111"/>
        <v>57.410725307802849</v>
      </c>
      <c r="U330" s="5">
        <f t="shared" ca="1" si="114"/>
        <v>28.705362653901425</v>
      </c>
      <c r="V330" s="33">
        <f t="shared" si="95"/>
        <v>20</v>
      </c>
      <c r="W330" s="7">
        <f t="shared" si="112"/>
        <v>20</v>
      </c>
      <c r="X330" s="6">
        <f t="shared" ca="1" si="96"/>
        <v>8.7053626539014246</v>
      </c>
      <c r="Y330" s="7">
        <f t="shared" ca="1" si="113"/>
        <v>-324.26884520353065</v>
      </c>
    </row>
    <row r="331" spans="1:25" x14ac:dyDescent="0.25">
      <c r="A331" s="7">
        <v>287</v>
      </c>
      <c r="B331" s="25">
        <f t="shared" si="97"/>
        <v>4.7833333333333332</v>
      </c>
      <c r="C331" s="5">
        <f t="shared" ca="1" si="98"/>
        <v>1.9339069869648855</v>
      </c>
      <c r="D331" s="5">
        <f t="shared" ca="1" si="99"/>
        <v>10.188502358287634</v>
      </c>
      <c r="E331" s="7">
        <f t="shared" si="100"/>
        <v>2</v>
      </c>
      <c r="F331" s="5">
        <f t="shared" si="101"/>
        <v>10.4</v>
      </c>
      <c r="G331" s="26">
        <f t="shared" ca="1" si="102"/>
        <v>57.370593876018027</v>
      </c>
      <c r="H331" s="7">
        <f t="shared" si="103"/>
        <v>0</v>
      </c>
      <c r="I331" s="5">
        <f t="shared" ca="1" si="104"/>
        <v>0.2114976417123664</v>
      </c>
      <c r="J331" s="6">
        <f t="shared" ca="1" si="92"/>
        <v>171.2367154555831</v>
      </c>
      <c r="K331" s="6">
        <f t="shared" ca="1" si="93"/>
        <v>-5.6778925844565009E-3</v>
      </c>
      <c r="L331" s="27">
        <f t="shared" ca="1" si="105"/>
        <v>0.63449292513709921</v>
      </c>
      <c r="M331" s="8">
        <f t="shared" ca="1" si="106"/>
        <v>8.5618357727791548</v>
      </c>
      <c r="N331" s="7">
        <f t="shared" ca="1" si="107"/>
        <v>-1.7033677753369503E-2</v>
      </c>
      <c r="O331" s="7">
        <f t="shared" ca="1" si="94"/>
        <v>9.1792950201628845</v>
      </c>
      <c r="Q331" s="27">
        <f t="shared" ca="1" si="108"/>
        <v>13.179295020162884</v>
      </c>
      <c r="R331" s="7">
        <f t="shared" ca="1" si="109"/>
        <v>4</v>
      </c>
      <c r="S331" s="7">
        <f t="shared" ca="1" si="110"/>
        <v>13.179295020162884</v>
      </c>
      <c r="T331" s="7">
        <f t="shared" ca="1" si="111"/>
        <v>57.370593876018027</v>
      </c>
      <c r="U331" s="5">
        <f t="shared" ca="1" si="114"/>
        <v>28.685296938009014</v>
      </c>
      <c r="V331" s="33">
        <f t="shared" si="95"/>
        <v>20</v>
      </c>
      <c r="W331" s="7">
        <f t="shared" si="112"/>
        <v>20</v>
      </c>
      <c r="X331" s="6">
        <f t="shared" ca="1" si="96"/>
        <v>8.6852969380090137</v>
      </c>
      <c r="Y331" s="7">
        <f t="shared" ca="1" si="113"/>
        <v>-315.58354826552164</v>
      </c>
    </row>
    <row r="332" spans="1:25" x14ac:dyDescent="0.25">
      <c r="A332" s="7">
        <v>288</v>
      </c>
      <c r="B332" s="25">
        <f t="shared" si="97"/>
        <v>4.8</v>
      </c>
      <c r="C332" s="5">
        <f t="shared" ca="1" si="98"/>
        <v>1.9356772385700847</v>
      </c>
      <c r="D332" s="5">
        <f t="shared" ca="1" si="99"/>
        <v>10.194167163424272</v>
      </c>
      <c r="E332" s="7">
        <f t="shared" si="100"/>
        <v>2</v>
      </c>
      <c r="F332" s="5">
        <f t="shared" si="101"/>
        <v>10.4</v>
      </c>
      <c r="G332" s="26">
        <f t="shared" ca="1" si="102"/>
        <v>57.328946930782585</v>
      </c>
      <c r="H332" s="7">
        <f t="shared" si="103"/>
        <v>0</v>
      </c>
      <c r="I332" s="5">
        <f t="shared" ca="1" si="104"/>
        <v>0.20583283657572871</v>
      </c>
      <c r="J332" s="6">
        <f t="shared" ca="1" si="92"/>
        <v>171.44254829215882</v>
      </c>
      <c r="K332" s="6">
        <f t="shared" ca="1" si="93"/>
        <v>-5.6648051366376961E-3</v>
      </c>
      <c r="L332" s="27">
        <f t="shared" ca="1" si="105"/>
        <v>0.61749850972718612</v>
      </c>
      <c r="M332" s="8">
        <f t="shared" ca="1" si="106"/>
        <v>8.5721274146079409</v>
      </c>
      <c r="N332" s="7">
        <f t="shared" ca="1" si="107"/>
        <v>-1.6994415409913088E-2</v>
      </c>
      <c r="O332" s="7">
        <f t="shared" ca="1" si="94"/>
        <v>9.172631508925214</v>
      </c>
      <c r="Q332" s="27">
        <f t="shared" ca="1" si="108"/>
        <v>13.172631508925214</v>
      </c>
      <c r="R332" s="7">
        <f t="shared" ca="1" si="109"/>
        <v>4</v>
      </c>
      <c r="S332" s="7">
        <f t="shared" ca="1" si="110"/>
        <v>13.172631508925214</v>
      </c>
      <c r="T332" s="7">
        <f t="shared" ca="1" si="111"/>
        <v>57.328946930782585</v>
      </c>
      <c r="U332" s="5">
        <f t="shared" ca="1" si="114"/>
        <v>28.664473465391293</v>
      </c>
      <c r="V332" s="33">
        <f t="shared" si="95"/>
        <v>20</v>
      </c>
      <c r="W332" s="7">
        <f t="shared" si="112"/>
        <v>20</v>
      </c>
      <c r="X332" s="6">
        <f t="shared" ca="1" si="96"/>
        <v>8.6644734653912927</v>
      </c>
      <c r="Y332" s="7">
        <f t="shared" ca="1" si="113"/>
        <v>-306.91907480013037</v>
      </c>
    </row>
    <row r="333" spans="1:25" x14ac:dyDescent="0.25">
      <c r="A333" s="7">
        <v>289</v>
      </c>
      <c r="B333" s="25">
        <f t="shared" si="97"/>
        <v>4.8166666666666664</v>
      </c>
      <c r="C333" s="5">
        <f t="shared" ca="1" si="98"/>
        <v>1.9374432459006103</v>
      </c>
      <c r="D333" s="5">
        <f t="shared" ca="1" si="99"/>
        <v>10.199818386881953</v>
      </c>
      <c r="E333" s="7">
        <f t="shared" si="100"/>
        <v>2</v>
      </c>
      <c r="F333" s="5">
        <f t="shared" si="101"/>
        <v>10.4</v>
      </c>
      <c r="G333" s="26">
        <f t="shared" ca="1" si="102"/>
        <v>57.285797901530898</v>
      </c>
      <c r="H333" s="7">
        <f t="shared" si="103"/>
        <v>0</v>
      </c>
      <c r="I333" s="5">
        <f t="shared" ca="1" si="104"/>
        <v>0.20018161311804761</v>
      </c>
      <c r="J333" s="6">
        <f t="shared" ca="1" si="92"/>
        <v>171.64272990527687</v>
      </c>
      <c r="K333" s="6">
        <f t="shared" ca="1" si="93"/>
        <v>-5.6512234576810982E-3</v>
      </c>
      <c r="L333" s="27">
        <f t="shared" ca="1" si="105"/>
        <v>0.60054483935414282</v>
      </c>
      <c r="M333" s="8">
        <f t="shared" ca="1" si="106"/>
        <v>8.5821364952638444</v>
      </c>
      <c r="N333" s="7">
        <f t="shared" ca="1" si="107"/>
        <v>-1.6953670373043295E-2</v>
      </c>
      <c r="O333" s="7">
        <f t="shared" ca="1" si="94"/>
        <v>9.1657276642449439</v>
      </c>
      <c r="Q333" s="27">
        <f t="shared" ca="1" si="108"/>
        <v>13.165727664244944</v>
      </c>
      <c r="R333" s="7">
        <f t="shared" ca="1" si="109"/>
        <v>4</v>
      </c>
      <c r="S333" s="7">
        <f t="shared" ca="1" si="110"/>
        <v>13.165727664244944</v>
      </c>
      <c r="T333" s="7">
        <f t="shared" ca="1" si="111"/>
        <v>57.285797901530898</v>
      </c>
      <c r="U333" s="5">
        <f t="shared" ca="1" si="114"/>
        <v>28.642898950765449</v>
      </c>
      <c r="V333" s="33">
        <f t="shared" si="95"/>
        <v>20</v>
      </c>
      <c r="W333" s="7">
        <f t="shared" si="112"/>
        <v>20</v>
      </c>
      <c r="X333" s="6">
        <f t="shared" ca="1" si="96"/>
        <v>8.6428989507654492</v>
      </c>
      <c r="Y333" s="7">
        <f t="shared" ca="1" si="113"/>
        <v>-298.2761758493649</v>
      </c>
    </row>
    <row r="334" spans="1:25" x14ac:dyDescent="0.25">
      <c r="A334" s="7">
        <v>290</v>
      </c>
      <c r="B334" s="25">
        <f t="shared" si="97"/>
        <v>4.833333333333333</v>
      </c>
      <c r="C334" s="5">
        <f t="shared" ca="1" si="98"/>
        <v>1.9392048558778365</v>
      </c>
      <c r="D334" s="5">
        <f t="shared" ca="1" si="99"/>
        <v>10.205455538809078</v>
      </c>
      <c r="E334" s="7">
        <f t="shared" si="100"/>
        <v>2</v>
      </c>
      <c r="F334" s="5">
        <f t="shared" si="101"/>
        <v>10.4</v>
      </c>
      <c r="G334" s="26">
        <f t="shared" ca="1" si="102"/>
        <v>57.241160288217387</v>
      </c>
      <c r="H334" s="7">
        <f t="shared" si="103"/>
        <v>0</v>
      </c>
      <c r="I334" s="5">
        <f t="shared" ca="1" si="104"/>
        <v>0.19454446119092239</v>
      </c>
      <c r="J334" s="6">
        <f t="shared" ca="1" si="92"/>
        <v>171.8372743664678</v>
      </c>
      <c r="K334" s="6">
        <f t="shared" ca="1" si="93"/>
        <v>-5.6371519271252168E-3</v>
      </c>
      <c r="L334" s="27">
        <f t="shared" ca="1" si="105"/>
        <v>0.58363338357276717</v>
      </c>
      <c r="M334" s="8">
        <f t="shared" ca="1" si="106"/>
        <v>8.5918637183233901</v>
      </c>
      <c r="N334" s="7">
        <f t="shared" ca="1" si="107"/>
        <v>-1.6911455781375651E-2</v>
      </c>
      <c r="O334" s="7">
        <f t="shared" ca="1" si="94"/>
        <v>9.1585856461147817</v>
      </c>
      <c r="Q334" s="27">
        <f t="shared" ca="1" si="108"/>
        <v>13.158585646114782</v>
      </c>
      <c r="R334" s="7">
        <f t="shared" ca="1" si="109"/>
        <v>4</v>
      </c>
      <c r="S334" s="7">
        <f t="shared" ca="1" si="110"/>
        <v>13.158585646114782</v>
      </c>
      <c r="T334" s="7">
        <f t="shared" ca="1" si="111"/>
        <v>57.241160288217387</v>
      </c>
      <c r="U334" s="5">
        <f t="shared" ca="1" si="114"/>
        <v>28.620580144108693</v>
      </c>
      <c r="V334" s="33">
        <f t="shared" si="95"/>
        <v>20</v>
      </c>
      <c r="W334" s="7">
        <f t="shared" si="112"/>
        <v>20</v>
      </c>
      <c r="X334" s="6">
        <f t="shared" ca="1" si="96"/>
        <v>8.6205801441086933</v>
      </c>
      <c r="Y334" s="7">
        <f t="shared" ca="1" si="113"/>
        <v>-289.65559570525619</v>
      </c>
    </row>
    <row r="335" spans="1:25" x14ac:dyDescent="0.25">
      <c r="A335" s="7">
        <v>291</v>
      </c>
      <c r="B335" s="25">
        <f t="shared" si="97"/>
        <v>4.8499999999999996</v>
      </c>
      <c r="C335" s="5">
        <f t="shared" ca="1" si="98"/>
        <v>1.9409619167989287</v>
      </c>
      <c r="D335" s="5">
        <f t="shared" ca="1" si="99"/>
        <v>10.211078133756573</v>
      </c>
      <c r="E335" s="7">
        <f t="shared" si="100"/>
        <v>2</v>
      </c>
      <c r="F335" s="5">
        <f t="shared" si="101"/>
        <v>10.4</v>
      </c>
      <c r="G335" s="26">
        <f t="shared" ca="1" si="102"/>
        <v>57.195047659521002</v>
      </c>
      <c r="H335" s="7">
        <f t="shared" si="103"/>
        <v>0</v>
      </c>
      <c r="I335" s="5">
        <f t="shared" ca="1" si="104"/>
        <v>0.18892186624342777</v>
      </c>
      <c r="J335" s="6">
        <f t="shared" ca="1" si="92"/>
        <v>172.02619623271121</v>
      </c>
      <c r="K335" s="6">
        <f t="shared" ca="1" si="93"/>
        <v>-5.6225949474946191E-3</v>
      </c>
      <c r="L335" s="27">
        <f t="shared" ca="1" si="105"/>
        <v>0.56676559873028332</v>
      </c>
      <c r="M335" s="8">
        <f t="shared" ca="1" si="106"/>
        <v>8.6013098116355611</v>
      </c>
      <c r="N335" s="7">
        <f t="shared" ca="1" si="107"/>
        <v>-1.6867784842483857E-2</v>
      </c>
      <c r="O335" s="7">
        <f t="shared" ca="1" si="94"/>
        <v>9.1512076255233605</v>
      </c>
      <c r="Q335" s="27">
        <f t="shared" ca="1" si="108"/>
        <v>13.151207625523361</v>
      </c>
      <c r="R335" s="7">
        <f t="shared" ca="1" si="109"/>
        <v>4</v>
      </c>
      <c r="S335" s="7">
        <f t="shared" ca="1" si="110"/>
        <v>13.151207625523361</v>
      </c>
      <c r="T335" s="7">
        <f t="shared" ca="1" si="111"/>
        <v>57.195047659521002</v>
      </c>
      <c r="U335" s="5">
        <f t="shared" ca="1" si="114"/>
        <v>28.597523829760505</v>
      </c>
      <c r="V335" s="33">
        <f t="shared" si="95"/>
        <v>20</v>
      </c>
      <c r="W335" s="7">
        <f t="shared" si="112"/>
        <v>20</v>
      </c>
      <c r="X335" s="6">
        <f t="shared" ca="1" si="96"/>
        <v>8.5975238297605046</v>
      </c>
      <c r="Y335" s="7">
        <f t="shared" ca="1" si="113"/>
        <v>-281.05807187549567</v>
      </c>
    </row>
    <row r="336" spans="1:25" x14ac:dyDescent="0.25">
      <c r="A336" s="7">
        <v>292</v>
      </c>
      <c r="B336" s="25">
        <f t="shared" si="97"/>
        <v>4.8666666666666663</v>
      </c>
      <c r="C336" s="5">
        <f t="shared" ca="1" si="98"/>
        <v>1.942714278343848</v>
      </c>
      <c r="D336" s="5">
        <f t="shared" ca="1" si="99"/>
        <v>10.216685690700313</v>
      </c>
      <c r="E336" s="7">
        <f t="shared" si="100"/>
        <v>2</v>
      </c>
      <c r="F336" s="5">
        <f t="shared" si="101"/>
        <v>10.4</v>
      </c>
      <c r="G336" s="26">
        <f t="shared" ca="1" si="102"/>
        <v>57.147473651052415</v>
      </c>
      <c r="H336" s="7">
        <f t="shared" si="103"/>
        <v>0</v>
      </c>
      <c r="I336" s="5">
        <f t="shared" ca="1" si="104"/>
        <v>0.18331430929968739</v>
      </c>
      <c r="J336" s="6">
        <f t="shared" ca="1" si="92"/>
        <v>172.20951054201089</v>
      </c>
      <c r="K336" s="6">
        <f t="shared" ca="1" si="93"/>
        <v>-5.6075569437403772E-3</v>
      </c>
      <c r="L336" s="27">
        <f t="shared" ca="1" si="105"/>
        <v>0.54994292789906218</v>
      </c>
      <c r="M336" s="8">
        <f t="shared" ca="1" si="106"/>
        <v>8.6104755271005455</v>
      </c>
      <c r="N336" s="7">
        <f t="shared" ca="1" si="107"/>
        <v>-1.6822670831221131E-2</v>
      </c>
      <c r="O336" s="7">
        <f t="shared" ca="1" si="94"/>
        <v>9.1435957841683866</v>
      </c>
      <c r="Q336" s="27">
        <f t="shared" ca="1" si="108"/>
        <v>13.143595784168387</v>
      </c>
      <c r="R336" s="7">
        <f t="shared" ca="1" si="109"/>
        <v>4</v>
      </c>
      <c r="S336" s="7">
        <f t="shared" ca="1" si="110"/>
        <v>13.143595784168387</v>
      </c>
      <c r="T336" s="7">
        <f t="shared" ca="1" si="111"/>
        <v>57.147473651052415</v>
      </c>
      <c r="U336" s="5">
        <f t="shared" ca="1" si="114"/>
        <v>28.573736825526208</v>
      </c>
      <c r="V336" s="33">
        <f t="shared" si="95"/>
        <v>20</v>
      </c>
      <c r="W336" s="7">
        <f t="shared" si="112"/>
        <v>20</v>
      </c>
      <c r="X336" s="6">
        <f t="shared" ca="1" si="96"/>
        <v>8.5737368255262076</v>
      </c>
      <c r="Y336" s="7">
        <f t="shared" ca="1" si="113"/>
        <v>-272.48433504996945</v>
      </c>
    </row>
    <row r="337" spans="1:25" x14ac:dyDescent="0.25">
      <c r="A337" s="7">
        <v>293</v>
      </c>
      <c r="B337" s="25">
        <f t="shared" si="97"/>
        <v>4.8833333333333337</v>
      </c>
      <c r="C337" s="5">
        <f t="shared" ca="1" si="98"/>
        <v>1.9444617915821718</v>
      </c>
      <c r="D337" s="5">
        <f t="shared" ca="1" si="99"/>
        <v>10.222277733062951</v>
      </c>
      <c r="E337" s="7">
        <f t="shared" si="100"/>
        <v>2</v>
      </c>
      <c r="F337" s="5">
        <f t="shared" si="101"/>
        <v>10.4</v>
      </c>
      <c r="G337" s="26">
        <f t="shared" ca="1" si="102"/>
        <v>57.098451963566454</v>
      </c>
      <c r="H337" s="7">
        <f t="shared" si="103"/>
        <v>0</v>
      </c>
      <c r="I337" s="5">
        <f t="shared" ca="1" si="104"/>
        <v>0.17772226693704951</v>
      </c>
      <c r="J337" s="6">
        <f t="shared" ca="1" si="92"/>
        <v>172.38723280894794</v>
      </c>
      <c r="K337" s="6">
        <f t="shared" ca="1" si="93"/>
        <v>-5.5920423626378835E-3</v>
      </c>
      <c r="L337" s="27">
        <f t="shared" ca="1" si="105"/>
        <v>0.53316680081114853</v>
      </c>
      <c r="M337" s="8">
        <f t="shared" ca="1" si="106"/>
        <v>8.6193616404473978</v>
      </c>
      <c r="N337" s="7">
        <f t="shared" ca="1" si="107"/>
        <v>-1.677612708791365E-2</v>
      </c>
      <c r="O337" s="7">
        <f t="shared" ca="1" si="94"/>
        <v>9.1357523141706327</v>
      </c>
      <c r="Q337" s="27">
        <f t="shared" ca="1" si="108"/>
        <v>13.135752314170633</v>
      </c>
      <c r="R337" s="7">
        <f t="shared" ca="1" si="109"/>
        <v>4</v>
      </c>
      <c r="S337" s="7">
        <f t="shared" ca="1" si="110"/>
        <v>13.135752314170633</v>
      </c>
      <c r="T337" s="7">
        <f t="shared" ca="1" si="111"/>
        <v>57.098451963566454</v>
      </c>
      <c r="U337" s="5">
        <f t="shared" ca="1" si="114"/>
        <v>28.549225981783231</v>
      </c>
      <c r="V337" s="33">
        <f t="shared" si="95"/>
        <v>20</v>
      </c>
      <c r="W337" s="7">
        <f t="shared" si="112"/>
        <v>20</v>
      </c>
      <c r="X337" s="6">
        <f t="shared" ca="1" si="96"/>
        <v>8.5492259817832306</v>
      </c>
      <c r="Y337" s="7">
        <f t="shared" ca="1" si="113"/>
        <v>-263.93510906818619</v>
      </c>
    </row>
    <row r="338" spans="1:25" x14ac:dyDescent="0.25">
      <c r="A338" s="7">
        <v>294</v>
      </c>
      <c r="B338" s="25">
        <f t="shared" si="97"/>
        <v>4.9000000000000004</v>
      </c>
      <c r="C338" s="5">
        <f t="shared" ca="1" si="98"/>
        <v>1.9462043089797327</v>
      </c>
      <c r="D338" s="5">
        <f t="shared" ca="1" si="99"/>
        <v>10.227853788735144</v>
      </c>
      <c r="E338" s="7">
        <f t="shared" si="100"/>
        <v>2</v>
      </c>
      <c r="F338" s="5">
        <f t="shared" si="101"/>
        <v>10.4</v>
      </c>
      <c r="G338" s="26">
        <f t="shared" ca="1" si="102"/>
        <v>57.047996361178917</v>
      </c>
      <c r="H338" s="7">
        <f t="shared" si="103"/>
        <v>0</v>
      </c>
      <c r="I338" s="5">
        <f t="shared" ca="1" si="104"/>
        <v>0.17214621126485596</v>
      </c>
      <c r="J338" s="6">
        <f t="shared" ca="1" si="92"/>
        <v>172.55937902021279</v>
      </c>
      <c r="K338" s="6">
        <f t="shared" ca="1" si="93"/>
        <v>-5.5760556721935473E-3</v>
      </c>
      <c r="L338" s="27">
        <f t="shared" ca="1" si="105"/>
        <v>0.51643863379456789</v>
      </c>
      <c r="M338" s="8">
        <f t="shared" ca="1" si="106"/>
        <v>8.6279689510106401</v>
      </c>
      <c r="N338" s="7">
        <f t="shared" ca="1" si="107"/>
        <v>-1.6728167016580642E-2</v>
      </c>
      <c r="O338" s="7">
        <f t="shared" ca="1" si="94"/>
        <v>9.1276794177886273</v>
      </c>
      <c r="Q338" s="27">
        <f t="shared" ca="1" si="108"/>
        <v>13.127679417788627</v>
      </c>
      <c r="R338" s="7">
        <f t="shared" ca="1" si="109"/>
        <v>4</v>
      </c>
      <c r="S338" s="7">
        <f t="shared" ca="1" si="110"/>
        <v>13.127679417788627</v>
      </c>
      <c r="T338" s="7">
        <f t="shared" ca="1" si="111"/>
        <v>57.047996361178917</v>
      </c>
      <c r="U338" s="5">
        <f t="shared" ca="1" si="114"/>
        <v>28.523998180589459</v>
      </c>
      <c r="V338" s="33">
        <f t="shared" si="95"/>
        <v>20</v>
      </c>
      <c r="W338" s="7">
        <f t="shared" si="112"/>
        <v>20</v>
      </c>
      <c r="X338" s="6">
        <f t="shared" ca="1" si="96"/>
        <v>8.5239981805894587</v>
      </c>
      <c r="Y338" s="7">
        <f t="shared" ca="1" si="113"/>
        <v>-255.41111088759675</v>
      </c>
    </row>
    <row r="339" spans="1:25" x14ac:dyDescent="0.25">
      <c r="A339" s="7">
        <v>295</v>
      </c>
      <c r="B339" s="25">
        <f t="shared" si="97"/>
        <v>4.916666666666667</v>
      </c>
      <c r="C339" s="5">
        <f t="shared" ca="1" si="98"/>
        <v>1.9479416844050759</v>
      </c>
      <c r="D339" s="5">
        <f t="shared" ca="1" si="99"/>
        <v>10.233413390096244</v>
      </c>
      <c r="E339" s="7">
        <f t="shared" si="100"/>
        <v>2</v>
      </c>
      <c r="F339" s="5">
        <f t="shared" si="101"/>
        <v>10.4</v>
      </c>
      <c r="G339" s="26">
        <f t="shared" ca="1" si="102"/>
        <v>56.996120669586247</v>
      </c>
      <c r="H339" s="7">
        <f t="shared" si="103"/>
        <v>0</v>
      </c>
      <c r="I339" s="5">
        <f t="shared" ca="1" si="104"/>
        <v>0.16658660990375651</v>
      </c>
      <c r="J339" s="6">
        <f t="shared" ca="1" si="92"/>
        <v>172.72596563011655</v>
      </c>
      <c r="K339" s="6">
        <f t="shared" ca="1" si="93"/>
        <v>-5.5596013610994532E-3</v>
      </c>
      <c r="L339" s="27">
        <f t="shared" ca="1" si="105"/>
        <v>0.49975982971126953</v>
      </c>
      <c r="M339" s="8">
        <f t="shared" ca="1" si="106"/>
        <v>8.6362982815058285</v>
      </c>
      <c r="N339" s="7">
        <f t="shared" ca="1" si="107"/>
        <v>-1.667880408329836E-2</v>
      </c>
      <c r="O339" s="7">
        <f t="shared" ca="1" si="94"/>
        <v>9.1193793071337996</v>
      </c>
      <c r="Q339" s="27">
        <f t="shared" ca="1" si="108"/>
        <v>13.1193793071338</v>
      </c>
      <c r="R339" s="7">
        <f t="shared" ca="1" si="109"/>
        <v>4</v>
      </c>
      <c r="S339" s="7">
        <f t="shared" ca="1" si="110"/>
        <v>13.1193793071338</v>
      </c>
      <c r="T339" s="7">
        <f t="shared" ca="1" si="111"/>
        <v>56.996120669586247</v>
      </c>
      <c r="U339" s="5">
        <f t="shared" ca="1" si="114"/>
        <v>28.498060334793124</v>
      </c>
      <c r="V339" s="33">
        <f t="shared" si="95"/>
        <v>20</v>
      </c>
      <c r="W339" s="7">
        <f t="shared" si="112"/>
        <v>20</v>
      </c>
      <c r="X339" s="6">
        <f t="shared" ca="1" si="96"/>
        <v>8.4980603347931236</v>
      </c>
      <c r="Y339" s="7">
        <f t="shared" ca="1" si="113"/>
        <v>-246.91305055280361</v>
      </c>
    </row>
    <row r="340" spans="1:25" x14ac:dyDescent="0.25">
      <c r="A340" s="7">
        <v>296</v>
      </c>
      <c r="B340" s="25">
        <f t="shared" si="97"/>
        <v>4.9333333333333336</v>
      </c>
      <c r="C340" s="5">
        <f t="shared" ca="1" si="98"/>
        <v>1.9496737731357343</v>
      </c>
      <c r="D340" s="5">
        <f t="shared" ca="1" si="99"/>
        <v>10.23895607403435</v>
      </c>
      <c r="E340" s="7">
        <f t="shared" si="100"/>
        <v>2</v>
      </c>
      <c r="F340" s="5">
        <f t="shared" si="101"/>
        <v>10.4</v>
      </c>
      <c r="G340" s="26">
        <f t="shared" ca="1" si="102"/>
        <v>56.942838774292134</v>
      </c>
      <c r="H340" s="7">
        <f t="shared" si="103"/>
        <v>0</v>
      </c>
      <c r="I340" s="5">
        <f t="shared" ca="1" si="104"/>
        <v>0.1610439259656502</v>
      </c>
      <c r="J340" s="6">
        <f t="shared" ca="1" si="92"/>
        <v>172.88700955608221</v>
      </c>
      <c r="K340" s="6">
        <f t="shared" ca="1" si="93"/>
        <v>-5.5426839381063076E-3</v>
      </c>
      <c r="L340" s="27">
        <f t="shared" ca="1" si="105"/>
        <v>0.48313177789695061</v>
      </c>
      <c r="M340" s="8">
        <f t="shared" ca="1" si="106"/>
        <v>8.6443504778041103</v>
      </c>
      <c r="N340" s="7">
        <f t="shared" ca="1" si="107"/>
        <v>-1.6628051814318923E-2</v>
      </c>
      <c r="O340" s="7">
        <f t="shared" ca="1" si="94"/>
        <v>9.1108542038867419</v>
      </c>
      <c r="Q340" s="27">
        <f t="shared" ca="1" si="108"/>
        <v>13.110854203886742</v>
      </c>
      <c r="R340" s="7">
        <f t="shared" ca="1" si="109"/>
        <v>4</v>
      </c>
      <c r="S340" s="7">
        <f t="shared" ca="1" si="110"/>
        <v>13.110854203886742</v>
      </c>
      <c r="T340" s="7">
        <f t="shared" ca="1" si="111"/>
        <v>56.942838774292134</v>
      </c>
      <c r="U340" s="5">
        <f t="shared" ca="1" si="114"/>
        <v>28.471419387146067</v>
      </c>
      <c r="V340" s="33">
        <f t="shared" si="95"/>
        <v>20</v>
      </c>
      <c r="W340" s="7">
        <f t="shared" si="112"/>
        <v>20</v>
      </c>
      <c r="X340" s="6">
        <f t="shared" ca="1" si="96"/>
        <v>8.4714193871460672</v>
      </c>
      <c r="Y340" s="7">
        <f t="shared" ca="1" si="113"/>
        <v>-238.44163116565755</v>
      </c>
    </row>
    <row r="341" spans="1:25" x14ac:dyDescent="0.25">
      <c r="A341" s="7">
        <v>297</v>
      </c>
      <c r="B341" s="25">
        <f t="shared" si="97"/>
        <v>4.95</v>
      </c>
      <c r="C341" s="5">
        <f t="shared" ca="1" si="98"/>
        <v>1.9514004318643245</v>
      </c>
      <c r="D341" s="5">
        <f t="shared" ca="1" si="99"/>
        <v>10.244481381965839</v>
      </c>
      <c r="E341" s="7">
        <f t="shared" si="100"/>
        <v>2</v>
      </c>
      <c r="F341" s="5">
        <f t="shared" si="101"/>
        <v>10.4</v>
      </c>
      <c r="G341" s="26">
        <f t="shared" ca="1" si="102"/>
        <v>56.888164618836477</v>
      </c>
      <c r="H341" s="7">
        <f t="shared" si="103"/>
        <v>0</v>
      </c>
      <c r="I341" s="5">
        <f t="shared" ca="1" si="104"/>
        <v>0.15551861803416145</v>
      </c>
      <c r="J341" s="6">
        <f t="shared" ca="1" si="92"/>
        <v>173.04252817411637</v>
      </c>
      <c r="K341" s="6">
        <f t="shared" ca="1" si="93"/>
        <v>-5.5253079314887543E-3</v>
      </c>
      <c r="L341" s="27">
        <f t="shared" ca="1" si="105"/>
        <v>0.46655585410248435</v>
      </c>
      <c r="M341" s="8">
        <f t="shared" ca="1" si="106"/>
        <v>8.6521264087058185</v>
      </c>
      <c r="N341" s="7">
        <f t="shared" ca="1" si="107"/>
        <v>-1.6575923794466263E-2</v>
      </c>
      <c r="O341" s="7">
        <f t="shared" ca="1" si="94"/>
        <v>9.1021063390138366</v>
      </c>
      <c r="Q341" s="27">
        <f t="shared" ca="1" si="108"/>
        <v>13.102106339013837</v>
      </c>
      <c r="R341" s="7">
        <f t="shared" ca="1" si="109"/>
        <v>4</v>
      </c>
      <c r="S341" s="7">
        <f t="shared" ca="1" si="110"/>
        <v>13.102106339013837</v>
      </c>
      <c r="T341" s="7">
        <f t="shared" ca="1" si="111"/>
        <v>56.888164618836477</v>
      </c>
      <c r="U341" s="5">
        <f t="shared" ca="1" si="114"/>
        <v>28.444082309418242</v>
      </c>
      <c r="V341" s="33">
        <f t="shared" si="95"/>
        <v>20</v>
      </c>
      <c r="W341" s="7">
        <f t="shared" si="112"/>
        <v>20</v>
      </c>
      <c r="X341" s="6">
        <f t="shared" ca="1" si="96"/>
        <v>8.444082309418242</v>
      </c>
      <c r="Y341" s="7">
        <f t="shared" ca="1" si="113"/>
        <v>-229.99754885623932</v>
      </c>
    </row>
    <row r="342" spans="1:25" x14ac:dyDescent="0.25">
      <c r="A342" s="7">
        <v>298</v>
      </c>
      <c r="B342" s="25">
        <f t="shared" si="97"/>
        <v>4.9666666666666668</v>
      </c>
      <c r="C342" s="5">
        <f t="shared" ca="1" si="98"/>
        <v>1.9531215187044608</v>
      </c>
      <c r="D342" s="5">
        <f t="shared" ca="1" si="99"/>
        <v>10.249988859854275</v>
      </c>
      <c r="E342" s="7">
        <f t="shared" si="100"/>
        <v>2</v>
      </c>
      <c r="F342" s="5">
        <f t="shared" si="101"/>
        <v>10.4</v>
      </c>
      <c r="G342" s="26">
        <f t="shared" ca="1" si="102"/>
        <v>56.83211220303108</v>
      </c>
      <c r="H342" s="7">
        <f t="shared" si="103"/>
        <v>0</v>
      </c>
      <c r="I342" s="5">
        <f t="shared" ca="1" si="104"/>
        <v>0.15001114014572536</v>
      </c>
      <c r="J342" s="6">
        <f t="shared" ca="1" si="92"/>
        <v>173.19253931426209</v>
      </c>
      <c r="K342" s="6">
        <f t="shared" ca="1" si="93"/>
        <v>-5.5074778884360853E-3</v>
      </c>
      <c r="L342" s="27">
        <f t="shared" ca="1" si="105"/>
        <v>0.45003342043717609</v>
      </c>
      <c r="M342" s="8">
        <f t="shared" ca="1" si="106"/>
        <v>8.6596269657131053</v>
      </c>
      <c r="N342" s="7">
        <f t="shared" ca="1" si="107"/>
        <v>-1.6522433665308256E-2</v>
      </c>
      <c r="O342" s="7">
        <f t="shared" ca="1" si="94"/>
        <v>9.0931379524849731</v>
      </c>
      <c r="Q342" s="27">
        <f t="shared" ca="1" si="108"/>
        <v>13.093137952484973</v>
      </c>
      <c r="R342" s="7">
        <f t="shared" ca="1" si="109"/>
        <v>4</v>
      </c>
      <c r="S342" s="7">
        <f t="shared" ca="1" si="110"/>
        <v>13.093137952484973</v>
      </c>
      <c r="T342" s="7">
        <f t="shared" ca="1" si="111"/>
        <v>56.83211220303108</v>
      </c>
      <c r="U342" s="5">
        <f t="shared" ca="1" si="114"/>
        <v>28.41605610151554</v>
      </c>
      <c r="V342" s="33">
        <f t="shared" si="95"/>
        <v>20</v>
      </c>
      <c r="W342" s="7">
        <f t="shared" si="112"/>
        <v>20</v>
      </c>
      <c r="X342" s="6">
        <f t="shared" ca="1" si="96"/>
        <v>8.4160561015155402</v>
      </c>
      <c r="Y342" s="7">
        <f t="shared" ca="1" si="113"/>
        <v>-221.58149275472377</v>
      </c>
    </row>
    <row r="343" spans="1:25" x14ac:dyDescent="0.25">
      <c r="A343" s="7">
        <v>299</v>
      </c>
      <c r="B343" s="25">
        <f t="shared" si="97"/>
        <v>4.9833333333333334</v>
      </c>
      <c r="C343" s="5">
        <f t="shared" ca="1" si="98"/>
        <v>1.9548368931964895</v>
      </c>
      <c r="D343" s="5">
        <f t="shared" ca="1" si="99"/>
        <v>10.255478058228766</v>
      </c>
      <c r="E343" s="7">
        <f t="shared" si="100"/>
        <v>2</v>
      </c>
      <c r="F343" s="5">
        <f t="shared" si="101"/>
        <v>10.4</v>
      </c>
      <c r="G343" s="26">
        <f t="shared" ca="1" si="102"/>
        <v>56.774695581199367</v>
      </c>
      <c r="H343" s="7">
        <f t="shared" si="103"/>
        <v>0</v>
      </c>
      <c r="I343" s="5">
        <f t="shared" ca="1" si="104"/>
        <v>0.14452194177123445</v>
      </c>
      <c r="J343" s="6">
        <f t="shared" ca="1" si="92"/>
        <v>173.33706125603334</v>
      </c>
      <c r="K343" s="6">
        <f t="shared" ca="1" si="93"/>
        <v>-5.4891983744909112E-3</v>
      </c>
      <c r="L343" s="27">
        <f t="shared" ca="1" si="105"/>
        <v>0.43356582531370336</v>
      </c>
      <c r="M343" s="8">
        <f t="shared" ca="1" si="106"/>
        <v>8.6668530628016676</v>
      </c>
      <c r="N343" s="7">
        <f t="shared" ca="1" si="107"/>
        <v>-1.6467595123472734E-2</v>
      </c>
      <c r="O343" s="7">
        <f t="shared" ca="1" si="94"/>
        <v>9.0839512929918982</v>
      </c>
      <c r="Q343" s="27">
        <f t="shared" ca="1" si="108"/>
        <v>13.083951292991898</v>
      </c>
      <c r="R343" s="7">
        <f t="shared" ca="1" si="109"/>
        <v>4</v>
      </c>
      <c r="S343" s="7">
        <f t="shared" ca="1" si="110"/>
        <v>13.083951292991898</v>
      </c>
      <c r="T343" s="7">
        <f t="shared" ca="1" si="111"/>
        <v>56.774695581199367</v>
      </c>
      <c r="U343" s="5">
        <f t="shared" ca="1" si="114"/>
        <v>28.387347790599684</v>
      </c>
      <c r="V343" s="33">
        <f t="shared" si="95"/>
        <v>20</v>
      </c>
      <c r="W343" s="7">
        <f t="shared" si="112"/>
        <v>20</v>
      </c>
      <c r="X343" s="6">
        <f t="shared" ca="1" si="96"/>
        <v>8.3873477905996836</v>
      </c>
      <c r="Y343" s="7">
        <f t="shared" ca="1" si="113"/>
        <v>-213.19414496412409</v>
      </c>
    </row>
    <row r="344" spans="1:25" x14ac:dyDescent="0.25">
      <c r="A344" s="7">
        <v>300</v>
      </c>
      <c r="B344" s="25">
        <f t="shared" si="97"/>
        <v>5</v>
      </c>
      <c r="C344" s="5">
        <f t="shared" ca="1" si="98"/>
        <v>1.9565464163130448</v>
      </c>
      <c r="D344" s="5">
        <f t="shared" ca="1" si="99"/>
        <v>10.260948532201741</v>
      </c>
      <c r="E344" s="7">
        <f t="shared" si="100"/>
        <v>2</v>
      </c>
      <c r="F344" s="5">
        <f t="shared" si="101"/>
        <v>10.4</v>
      </c>
      <c r="G344" s="26">
        <f t="shared" ca="1" si="102"/>
        <v>56.715928860421435</v>
      </c>
      <c r="H344" s="7">
        <f t="shared" si="103"/>
        <v>0</v>
      </c>
      <c r="I344" s="5">
        <f t="shared" ca="1" si="104"/>
        <v>0.13905146779825905</v>
      </c>
      <c r="J344" s="6">
        <f t="shared" ca="1" si="92"/>
        <v>173.47611272383159</v>
      </c>
      <c r="K344" s="6">
        <f t="shared" ca="1" si="93"/>
        <v>-5.4704739729753982E-3</v>
      </c>
      <c r="L344" s="27">
        <f t="shared" ca="1" si="105"/>
        <v>0.41715440339477716</v>
      </c>
      <c r="M344" s="8">
        <f t="shared" ca="1" si="106"/>
        <v>8.6738056361915792</v>
      </c>
      <c r="N344" s="7">
        <f t="shared" ca="1" si="107"/>
        <v>-1.6411421918926195E-2</v>
      </c>
      <c r="O344" s="7">
        <f t="shared" ca="1" si="94"/>
        <v>9.0745486176674302</v>
      </c>
      <c r="Q344" s="27">
        <f t="shared" ca="1" si="108"/>
        <v>13.07454861766743</v>
      </c>
      <c r="R344" s="7">
        <f t="shared" ca="1" si="109"/>
        <v>4</v>
      </c>
      <c r="S344" s="7">
        <f t="shared" ca="1" si="110"/>
        <v>13.07454861766743</v>
      </c>
      <c r="T344" s="7">
        <f t="shared" ca="1" si="111"/>
        <v>56.715928860421435</v>
      </c>
      <c r="U344" s="5">
        <f t="shared" ca="1" si="114"/>
        <v>28.357964430210718</v>
      </c>
      <c r="V344" s="33">
        <f t="shared" si="95"/>
        <v>20</v>
      </c>
      <c r="W344" s="7">
        <f t="shared" si="112"/>
        <v>20</v>
      </c>
      <c r="X344" s="6">
        <f t="shared" ca="1" si="96"/>
        <v>8.3579644302107177</v>
      </c>
      <c r="Y344" s="7">
        <f t="shared" ca="1" si="113"/>
        <v>-204.83618053391336</v>
      </c>
    </row>
    <row r="345" spans="1:25" x14ac:dyDescent="0.25">
      <c r="A345" s="7">
        <v>301</v>
      </c>
      <c r="B345" s="25">
        <f t="shared" si="97"/>
        <v>5.0166666666666666</v>
      </c>
      <c r="C345" s="5">
        <f t="shared" ca="1" si="98"/>
        <v>1.9582499504644253</v>
      </c>
      <c r="D345" s="5">
        <f t="shared" ca="1" si="99"/>
        <v>10.266399841486159</v>
      </c>
      <c r="E345" s="7">
        <f t="shared" si="100"/>
        <v>2</v>
      </c>
      <c r="F345" s="5">
        <f t="shared" si="101"/>
        <v>10.4</v>
      </c>
      <c r="G345" s="26">
        <f t="shared" ca="1" si="102"/>
        <v>56.655826198784652</v>
      </c>
      <c r="H345" s="7">
        <f t="shared" si="103"/>
        <v>0</v>
      </c>
      <c r="I345" s="5">
        <f t="shared" ca="1" si="104"/>
        <v>0.13360015851384155</v>
      </c>
      <c r="J345" s="6">
        <f t="shared" ca="1" si="92"/>
        <v>173.60971288234543</v>
      </c>
      <c r="K345" s="6">
        <f t="shared" ca="1" si="93"/>
        <v>-5.4513092844175048E-3</v>
      </c>
      <c r="L345" s="27">
        <f t="shared" ca="1" si="105"/>
        <v>0.40080047554152465</v>
      </c>
      <c r="M345" s="8">
        <f t="shared" ca="1" si="106"/>
        <v>8.6804856441172724</v>
      </c>
      <c r="N345" s="7">
        <f t="shared" ca="1" si="107"/>
        <v>-1.6353927853252515E-2</v>
      </c>
      <c r="O345" s="7">
        <f t="shared" ca="1" si="94"/>
        <v>9.0649321918055445</v>
      </c>
      <c r="Q345" s="27">
        <f t="shared" ca="1" si="108"/>
        <v>13.064932191805545</v>
      </c>
      <c r="R345" s="7">
        <f t="shared" ca="1" si="109"/>
        <v>4</v>
      </c>
      <c r="S345" s="7">
        <f t="shared" ca="1" si="110"/>
        <v>13.064932191805545</v>
      </c>
      <c r="T345" s="7">
        <f t="shared" ca="1" si="111"/>
        <v>56.655826198784652</v>
      </c>
      <c r="U345" s="5">
        <f t="shared" ca="1" si="114"/>
        <v>28.327913099392326</v>
      </c>
      <c r="V345" s="33">
        <f t="shared" si="95"/>
        <v>20</v>
      </c>
      <c r="W345" s="7">
        <f t="shared" si="112"/>
        <v>20</v>
      </c>
      <c r="X345" s="6">
        <f t="shared" ca="1" si="96"/>
        <v>8.327913099392326</v>
      </c>
      <c r="Y345" s="7">
        <f t="shared" ca="1" si="113"/>
        <v>-196.50826743452103</v>
      </c>
    </row>
    <row r="346" spans="1:25" x14ac:dyDescent="0.25">
      <c r="A346" s="7">
        <v>302</v>
      </c>
      <c r="B346" s="25">
        <f t="shared" si="97"/>
        <v>5.0333333333333332</v>
      </c>
      <c r="C346" s="5">
        <f t="shared" ca="1" si="98"/>
        <v>1.959947359503792</v>
      </c>
      <c r="D346" s="5">
        <f t="shared" ca="1" si="99"/>
        <v>10.271831550412134</v>
      </c>
      <c r="E346" s="7">
        <f t="shared" si="100"/>
        <v>2</v>
      </c>
      <c r="F346" s="5">
        <f t="shared" si="101"/>
        <v>10.4</v>
      </c>
      <c r="G346" s="26">
        <f t="shared" ca="1" si="102"/>
        <v>56.594401803639606</v>
      </c>
      <c r="H346" s="7">
        <f t="shared" si="103"/>
        <v>0</v>
      </c>
      <c r="I346" s="5">
        <f t="shared" ca="1" si="104"/>
        <v>0.12816844958786611</v>
      </c>
      <c r="J346" s="6">
        <f t="shared" ca="1" si="92"/>
        <v>173.73788133193329</v>
      </c>
      <c r="K346" s="6">
        <f t="shared" ca="1" si="93"/>
        <v>-5.4317089259754425E-3</v>
      </c>
      <c r="L346" s="27">
        <f t="shared" ca="1" si="105"/>
        <v>0.38450534876359832</v>
      </c>
      <c r="M346" s="8">
        <f t="shared" ca="1" si="106"/>
        <v>8.6868940665966647</v>
      </c>
      <c r="N346" s="7">
        <f t="shared" ca="1" si="107"/>
        <v>-1.6295126777926328E-2</v>
      </c>
      <c r="O346" s="7">
        <f t="shared" ca="1" si="94"/>
        <v>9.0551042885823367</v>
      </c>
      <c r="Q346" s="27">
        <f t="shared" ca="1" si="108"/>
        <v>13.055104288582337</v>
      </c>
      <c r="R346" s="7">
        <f t="shared" ca="1" si="109"/>
        <v>4</v>
      </c>
      <c r="S346" s="7">
        <f t="shared" ca="1" si="110"/>
        <v>13.055104288582337</v>
      </c>
      <c r="T346" s="7">
        <f t="shared" ca="1" si="111"/>
        <v>56.594401803639606</v>
      </c>
      <c r="U346" s="5">
        <f t="shared" ca="1" si="114"/>
        <v>28.297200901819803</v>
      </c>
      <c r="V346" s="33">
        <f t="shared" si="95"/>
        <v>20</v>
      </c>
      <c r="W346" s="7">
        <f t="shared" si="112"/>
        <v>20</v>
      </c>
      <c r="X346" s="6">
        <f t="shared" ca="1" si="96"/>
        <v>8.297200901819803</v>
      </c>
      <c r="Y346" s="7">
        <f t="shared" ca="1" si="113"/>
        <v>-188.21106653270124</v>
      </c>
    </row>
    <row r="347" spans="1:25" x14ac:dyDescent="0.25">
      <c r="A347" s="7">
        <v>303</v>
      </c>
      <c r="B347" s="25">
        <f t="shared" si="97"/>
        <v>5.05</v>
      </c>
      <c r="C347" s="5">
        <f t="shared" ca="1" si="98"/>
        <v>1.9616385087321884</v>
      </c>
      <c r="D347" s="5">
        <f t="shared" ca="1" si="99"/>
        <v>10.277243227943003</v>
      </c>
      <c r="E347" s="7">
        <f t="shared" si="100"/>
        <v>2</v>
      </c>
      <c r="F347" s="5">
        <f t="shared" si="101"/>
        <v>10.4</v>
      </c>
      <c r="G347" s="26">
        <f t="shared" ca="1" si="102"/>
        <v>56.531669929861863</v>
      </c>
      <c r="H347" s="7">
        <f t="shared" si="103"/>
        <v>0</v>
      </c>
      <c r="I347" s="5">
        <f t="shared" ca="1" si="104"/>
        <v>0.12275677205699687</v>
      </c>
      <c r="J347" s="6">
        <f t="shared" ca="1" si="92"/>
        <v>173.86063810399028</v>
      </c>
      <c r="K347" s="6">
        <f t="shared" ca="1" si="93"/>
        <v>-5.4116775308692411E-3</v>
      </c>
      <c r="L347" s="27">
        <f t="shared" ca="1" si="105"/>
        <v>0.3682703161709906</v>
      </c>
      <c r="M347" s="8">
        <f t="shared" ca="1" si="106"/>
        <v>8.6930319051995149</v>
      </c>
      <c r="N347" s="7">
        <f t="shared" ca="1" si="107"/>
        <v>-1.6235032592607723E-2</v>
      </c>
      <c r="O347" s="7">
        <f t="shared" ca="1" si="94"/>
        <v>9.0450671887778977</v>
      </c>
      <c r="Q347" s="27">
        <f t="shared" ca="1" si="108"/>
        <v>13.045067188777898</v>
      </c>
      <c r="R347" s="7">
        <f t="shared" ca="1" si="109"/>
        <v>4</v>
      </c>
      <c r="S347" s="7">
        <f t="shared" ca="1" si="110"/>
        <v>13.045067188777898</v>
      </c>
      <c r="T347" s="7">
        <f t="shared" ca="1" si="111"/>
        <v>56.531669929861863</v>
      </c>
      <c r="U347" s="5">
        <f t="shared" ca="1" si="114"/>
        <v>28.265834964930932</v>
      </c>
      <c r="V347" s="33">
        <f t="shared" si="95"/>
        <v>20</v>
      </c>
      <c r="W347" s="7">
        <f t="shared" si="112"/>
        <v>20</v>
      </c>
      <c r="X347" s="6">
        <f t="shared" ca="1" si="96"/>
        <v>8.2658349649309315</v>
      </c>
      <c r="Y347" s="7">
        <f t="shared" ca="1" si="113"/>
        <v>-179.94523156777029</v>
      </c>
    </row>
    <row r="348" spans="1:25" x14ac:dyDescent="0.25">
      <c r="A348" s="7">
        <v>304</v>
      </c>
      <c r="B348" s="25">
        <f t="shared" si="97"/>
        <v>5.0666666666666664</v>
      </c>
      <c r="C348" s="5">
        <f t="shared" ca="1" si="98"/>
        <v>1.9633232649033845</v>
      </c>
      <c r="D348" s="5">
        <f t="shared" ca="1" si="99"/>
        <v>10.28263444769083</v>
      </c>
      <c r="E348" s="7">
        <f t="shared" si="100"/>
        <v>2</v>
      </c>
      <c r="F348" s="5">
        <f t="shared" si="101"/>
        <v>10.4</v>
      </c>
      <c r="G348" s="26">
        <f t="shared" ca="1" si="102"/>
        <v>56.467644878118776</v>
      </c>
      <c r="H348" s="7">
        <f t="shared" si="103"/>
        <v>0</v>
      </c>
      <c r="I348" s="5">
        <f t="shared" ca="1" si="104"/>
        <v>0.11736555230917034</v>
      </c>
      <c r="J348" s="6">
        <f t="shared" ca="1" si="92"/>
        <v>173.97800365629945</v>
      </c>
      <c r="K348" s="6">
        <f t="shared" ca="1" si="93"/>
        <v>-5.3912197478265256E-3</v>
      </c>
      <c r="L348" s="27">
        <f t="shared" ca="1" si="105"/>
        <v>0.35209665692751102</v>
      </c>
      <c r="M348" s="8">
        <f t="shared" ca="1" si="106"/>
        <v>8.6989001828149721</v>
      </c>
      <c r="N348" s="7">
        <f t="shared" ca="1" si="107"/>
        <v>-1.6173659243479577E-2</v>
      </c>
      <c r="O348" s="7">
        <f t="shared" ca="1" si="94"/>
        <v>9.0348231804990036</v>
      </c>
      <c r="Q348" s="27">
        <f t="shared" ca="1" si="108"/>
        <v>13.034823180499004</v>
      </c>
      <c r="R348" s="7">
        <f t="shared" ca="1" si="109"/>
        <v>4</v>
      </c>
      <c r="S348" s="7">
        <f t="shared" ca="1" si="110"/>
        <v>13.034823180499004</v>
      </c>
      <c r="T348" s="7">
        <f t="shared" ca="1" si="111"/>
        <v>56.467644878118776</v>
      </c>
      <c r="U348" s="5">
        <f t="shared" ca="1" si="114"/>
        <v>28.233822439059384</v>
      </c>
      <c r="V348" s="33">
        <f t="shared" si="95"/>
        <v>20</v>
      </c>
      <c r="W348" s="7">
        <f t="shared" si="112"/>
        <v>20</v>
      </c>
      <c r="X348" s="6">
        <f t="shared" ca="1" si="96"/>
        <v>8.2338224390593844</v>
      </c>
      <c r="Y348" s="7">
        <f t="shared" ca="1" si="113"/>
        <v>-171.7114091287109</v>
      </c>
    </row>
    <row r="349" spans="1:25" x14ac:dyDescent="0.25">
      <c r="A349" s="7">
        <v>305</v>
      </c>
      <c r="B349" s="25">
        <f t="shared" si="97"/>
        <v>5.083333333333333</v>
      </c>
      <c r="C349" s="5">
        <f t="shared" ca="1" si="98"/>
        <v>1.9650014962285429</v>
      </c>
      <c r="D349" s="5">
        <f t="shared" ca="1" si="99"/>
        <v>10.288004787931335</v>
      </c>
      <c r="E349" s="7">
        <f t="shared" si="100"/>
        <v>2</v>
      </c>
      <c r="F349" s="5">
        <f t="shared" si="101"/>
        <v>10.4</v>
      </c>
      <c r="G349" s="26">
        <f t="shared" ca="1" si="102"/>
        <v>56.402340993143042</v>
      </c>
      <c r="H349" s="7">
        <f t="shared" si="103"/>
        <v>0</v>
      </c>
      <c r="I349" s="5">
        <f t="shared" ca="1" si="104"/>
        <v>0.11199521206866514</v>
      </c>
      <c r="J349" s="6">
        <f t="shared" ca="1" si="92"/>
        <v>174.08999886836813</v>
      </c>
      <c r="K349" s="6">
        <f t="shared" ca="1" si="93"/>
        <v>-5.3703402405052003E-3</v>
      </c>
      <c r="L349" s="27">
        <f t="shared" ca="1" si="105"/>
        <v>0.33598563620599542</v>
      </c>
      <c r="M349" s="8">
        <f t="shared" ca="1" si="106"/>
        <v>8.7044999434184067</v>
      </c>
      <c r="N349" s="7">
        <f t="shared" ca="1" si="107"/>
        <v>-1.6111020721515601E-2</v>
      </c>
      <c r="O349" s="7">
        <f t="shared" ca="1" si="94"/>
        <v>9.0243745589028865</v>
      </c>
      <c r="Q349" s="27">
        <f t="shared" ca="1" si="108"/>
        <v>13.024374558902887</v>
      </c>
      <c r="R349" s="7">
        <f t="shared" ca="1" si="109"/>
        <v>4</v>
      </c>
      <c r="S349" s="7">
        <f t="shared" ca="1" si="110"/>
        <v>13.024374558902887</v>
      </c>
      <c r="T349" s="7">
        <f t="shared" ca="1" si="111"/>
        <v>56.402340993143042</v>
      </c>
      <c r="U349" s="5">
        <f t="shared" ca="1" si="114"/>
        <v>28.201170496571521</v>
      </c>
      <c r="V349" s="33">
        <f t="shared" si="95"/>
        <v>20</v>
      </c>
      <c r="W349" s="7">
        <f t="shared" si="112"/>
        <v>20</v>
      </c>
      <c r="X349" s="6">
        <f t="shared" ca="1" si="96"/>
        <v>8.2011704965715211</v>
      </c>
      <c r="Y349" s="7">
        <f t="shared" ca="1" si="113"/>
        <v>-163.51023863213936</v>
      </c>
    </row>
    <row r="350" spans="1:25" x14ac:dyDescent="0.25">
      <c r="A350" s="7">
        <v>306</v>
      </c>
      <c r="B350" s="25">
        <f t="shared" si="97"/>
        <v>5.0999999999999996</v>
      </c>
      <c r="C350" s="5">
        <f t="shared" ca="1" si="98"/>
        <v>1.9666730723807104</v>
      </c>
      <c r="D350" s="5">
        <f t="shared" ca="1" si="99"/>
        <v>10.293353831618274</v>
      </c>
      <c r="E350" s="7">
        <f t="shared" si="100"/>
        <v>2</v>
      </c>
      <c r="F350" s="5">
        <f t="shared" si="101"/>
        <v>10.4</v>
      </c>
      <c r="G350" s="26">
        <f t="shared" ca="1" si="102"/>
        <v>56.335772662011586</v>
      </c>
      <c r="H350" s="7">
        <f t="shared" si="103"/>
        <v>0</v>
      </c>
      <c r="I350" s="5">
        <f t="shared" ca="1" si="104"/>
        <v>0.10664616838172591</v>
      </c>
      <c r="J350" s="6">
        <f t="shared" ca="1" si="92"/>
        <v>174.19664503674986</v>
      </c>
      <c r="K350" s="6">
        <f t="shared" ca="1" si="93"/>
        <v>-5.3490436869392255E-3</v>
      </c>
      <c r="L350" s="27">
        <f t="shared" ca="1" si="105"/>
        <v>0.31993850514517774</v>
      </c>
      <c r="M350" s="8">
        <f t="shared" ca="1" si="106"/>
        <v>8.7098322518374935</v>
      </c>
      <c r="N350" s="7">
        <f t="shared" ca="1" si="107"/>
        <v>-1.6047131060817676E-2</v>
      </c>
      <c r="O350" s="7">
        <f t="shared" ca="1" si="94"/>
        <v>9.0137236259218536</v>
      </c>
      <c r="Q350" s="27">
        <f t="shared" ca="1" si="108"/>
        <v>13.013723625921854</v>
      </c>
      <c r="R350" s="7">
        <f t="shared" ca="1" si="109"/>
        <v>4</v>
      </c>
      <c r="S350" s="7">
        <f t="shared" ca="1" si="110"/>
        <v>13.013723625921854</v>
      </c>
      <c r="T350" s="7">
        <f t="shared" ca="1" si="111"/>
        <v>56.335772662011586</v>
      </c>
      <c r="U350" s="5">
        <f t="shared" ca="1" si="114"/>
        <v>28.167886331005793</v>
      </c>
      <c r="V350" s="33">
        <f t="shared" si="95"/>
        <v>20</v>
      </c>
      <c r="W350" s="7">
        <f t="shared" si="112"/>
        <v>20</v>
      </c>
      <c r="X350" s="6">
        <f t="shared" ca="1" si="96"/>
        <v>8.1678863310057928</v>
      </c>
      <c r="Y350" s="7">
        <f t="shared" ca="1" si="113"/>
        <v>-155.34235230113356</v>
      </c>
    </row>
    <row r="351" spans="1:25" x14ac:dyDescent="0.25">
      <c r="A351" s="7">
        <v>307</v>
      </c>
      <c r="B351" s="25">
        <f t="shared" si="97"/>
        <v>5.1166666666666663</v>
      </c>
      <c r="C351" s="5">
        <f t="shared" ca="1" si="98"/>
        <v>1.9683378644991321</v>
      </c>
      <c r="D351" s="5">
        <f t="shared" ca="1" si="99"/>
        <v>10.298681166397223</v>
      </c>
      <c r="E351" s="7">
        <f t="shared" si="100"/>
        <v>2</v>
      </c>
      <c r="F351" s="5">
        <f t="shared" si="101"/>
        <v>10.4</v>
      </c>
      <c r="G351" s="26">
        <f t="shared" ca="1" si="102"/>
        <v>56.267954312431975</v>
      </c>
      <c r="H351" s="7">
        <f t="shared" si="103"/>
        <v>0</v>
      </c>
      <c r="I351" s="5">
        <f t="shared" ca="1" si="104"/>
        <v>0.10131883360277705</v>
      </c>
      <c r="J351" s="6">
        <f t="shared" ca="1" si="92"/>
        <v>174.29796387035265</v>
      </c>
      <c r="K351" s="6">
        <f t="shared" ca="1" si="93"/>
        <v>-5.3273347789488668E-3</v>
      </c>
      <c r="L351" s="27">
        <f t="shared" ca="1" si="105"/>
        <v>0.30395650080833114</v>
      </c>
      <c r="M351" s="8">
        <f t="shared" ca="1" si="106"/>
        <v>8.714898193517632</v>
      </c>
      <c r="N351" s="7">
        <f t="shared" ca="1" si="107"/>
        <v>-1.59820043368466E-2</v>
      </c>
      <c r="O351" s="7">
        <f t="shared" ca="1" si="94"/>
        <v>9.0028726899891165</v>
      </c>
      <c r="Q351" s="27">
        <f t="shared" ca="1" si="108"/>
        <v>13.002872689989116</v>
      </c>
      <c r="R351" s="7">
        <f t="shared" ca="1" si="109"/>
        <v>4</v>
      </c>
      <c r="S351" s="7">
        <f t="shared" ca="1" si="110"/>
        <v>13.002872689989116</v>
      </c>
      <c r="T351" s="7">
        <f t="shared" ca="1" si="111"/>
        <v>56.267954312431975</v>
      </c>
      <c r="U351" s="5">
        <f t="shared" ca="1" si="114"/>
        <v>28.133977156215987</v>
      </c>
      <c r="V351" s="33">
        <f t="shared" si="95"/>
        <v>20</v>
      </c>
      <c r="W351" s="7">
        <f t="shared" si="112"/>
        <v>20</v>
      </c>
      <c r="X351" s="6">
        <f t="shared" ca="1" si="96"/>
        <v>8.1339771562159875</v>
      </c>
      <c r="Y351" s="7">
        <f t="shared" ca="1" si="113"/>
        <v>-147.20837514491757</v>
      </c>
    </row>
    <row r="352" spans="1:25" x14ac:dyDescent="0.25">
      <c r="A352" s="7">
        <v>308</v>
      </c>
      <c r="B352" s="25">
        <f t="shared" si="97"/>
        <v>5.1333333333333337</v>
      </c>
      <c r="C352" s="5">
        <f t="shared" ca="1" si="98"/>
        <v>1.9699957451933925</v>
      </c>
      <c r="D352" s="5">
        <f t="shared" ca="1" si="99"/>
        <v>10.303986384618856</v>
      </c>
      <c r="E352" s="7">
        <f t="shared" si="100"/>
        <v>2</v>
      </c>
      <c r="F352" s="5">
        <f t="shared" si="101"/>
        <v>10.4</v>
      </c>
      <c r="G352" s="26">
        <f t="shared" ca="1" si="102"/>
        <v>56.19890041103266</v>
      </c>
      <c r="H352" s="7">
        <f t="shared" si="103"/>
        <v>0</v>
      </c>
      <c r="I352" s="5">
        <f t="shared" ca="1" si="104"/>
        <v>9.601361538114439E-2</v>
      </c>
      <c r="J352" s="6">
        <f t="shared" ca="1" si="92"/>
        <v>174.39397748573379</v>
      </c>
      <c r="K352" s="6">
        <f t="shared" ca="1" si="93"/>
        <v>-5.3052182216326571E-3</v>
      </c>
      <c r="L352" s="27">
        <f t="shared" ca="1" si="105"/>
        <v>0.28804084614343317</v>
      </c>
      <c r="M352" s="8">
        <f t="shared" ca="1" si="106"/>
        <v>8.7196988742866903</v>
      </c>
      <c r="N352" s="7">
        <f t="shared" ca="1" si="107"/>
        <v>-1.5915654664897971E-2</v>
      </c>
      <c r="O352" s="7">
        <f t="shared" ca="1" si="94"/>
        <v>8.9918240657652255</v>
      </c>
      <c r="Q352" s="27">
        <f t="shared" ca="1" si="108"/>
        <v>12.991824065765226</v>
      </c>
      <c r="R352" s="7">
        <f t="shared" ca="1" si="109"/>
        <v>4</v>
      </c>
      <c r="S352" s="7">
        <f t="shared" ca="1" si="110"/>
        <v>12.991824065765226</v>
      </c>
      <c r="T352" s="7">
        <f t="shared" ca="1" si="111"/>
        <v>56.19890041103266</v>
      </c>
      <c r="U352" s="5">
        <f t="shared" ca="1" si="114"/>
        <v>28.099450205516334</v>
      </c>
      <c r="V352" s="33">
        <f t="shared" si="95"/>
        <v>20</v>
      </c>
      <c r="W352" s="7">
        <f t="shared" si="112"/>
        <v>20</v>
      </c>
      <c r="X352" s="6">
        <f t="shared" ca="1" si="96"/>
        <v>8.0994502055163338</v>
      </c>
      <c r="Y352" s="7">
        <f t="shared" ca="1" si="113"/>
        <v>-139.10892493940122</v>
      </c>
    </row>
    <row r="353" spans="1:25" x14ac:dyDescent="0.25">
      <c r="A353" s="7">
        <v>309</v>
      </c>
      <c r="B353" s="25">
        <f t="shared" si="97"/>
        <v>5.15</v>
      </c>
      <c r="C353" s="5">
        <f t="shared" ca="1" si="98"/>
        <v>1.9716465885473833</v>
      </c>
      <c r="D353" s="5">
        <f t="shared" ca="1" si="99"/>
        <v>10.309269083351628</v>
      </c>
      <c r="E353" s="7">
        <f t="shared" si="100"/>
        <v>2</v>
      </c>
      <c r="F353" s="5">
        <f t="shared" si="101"/>
        <v>10.4</v>
      </c>
      <c r="G353" s="26">
        <f t="shared" ca="1" si="102"/>
        <v>56.128625461661919</v>
      </c>
      <c r="H353" s="7">
        <f t="shared" si="103"/>
        <v>0</v>
      </c>
      <c r="I353" s="5">
        <f t="shared" ca="1" si="104"/>
        <v>9.0730916648372073E-2</v>
      </c>
      <c r="J353" s="6">
        <f t="shared" ca="1" si="92"/>
        <v>174.48470840238215</v>
      </c>
      <c r="K353" s="6">
        <f t="shared" ca="1" si="93"/>
        <v>-5.2826987327723174E-3</v>
      </c>
      <c r="L353" s="27">
        <f t="shared" ca="1" si="105"/>
        <v>0.27219274994511622</v>
      </c>
      <c r="M353" s="8">
        <f t="shared" ca="1" si="106"/>
        <v>8.7242354201191077</v>
      </c>
      <c r="N353" s="7">
        <f t="shared" ca="1" si="107"/>
        <v>-1.5848096198316952E-2</v>
      </c>
      <c r="O353" s="7">
        <f t="shared" ca="1" si="94"/>
        <v>8.980580073865907</v>
      </c>
      <c r="Q353" s="27">
        <f t="shared" ca="1" si="108"/>
        <v>12.980580073865907</v>
      </c>
      <c r="R353" s="7">
        <f t="shared" ca="1" si="109"/>
        <v>4</v>
      </c>
      <c r="S353" s="7">
        <f t="shared" ca="1" si="110"/>
        <v>12.980580073865907</v>
      </c>
      <c r="T353" s="7">
        <f t="shared" ca="1" si="111"/>
        <v>56.128625461661919</v>
      </c>
      <c r="U353" s="5">
        <f t="shared" ca="1" si="114"/>
        <v>28.064312730830963</v>
      </c>
      <c r="V353" s="33">
        <f t="shared" si="95"/>
        <v>20</v>
      </c>
      <c r="W353" s="7">
        <f t="shared" si="112"/>
        <v>20</v>
      </c>
      <c r="X353" s="6">
        <f t="shared" ca="1" si="96"/>
        <v>8.064312730830963</v>
      </c>
      <c r="Y353" s="7">
        <f t="shared" ca="1" si="113"/>
        <v>-131.04461220857024</v>
      </c>
    </row>
    <row r="354" spans="1:25" x14ac:dyDescent="0.25">
      <c r="A354" s="7">
        <v>310</v>
      </c>
      <c r="B354" s="25">
        <f t="shared" si="97"/>
        <v>5.166666666666667</v>
      </c>
      <c r="C354" s="5">
        <f t="shared" ca="1" si="98"/>
        <v>1.9732902701230939</v>
      </c>
      <c r="D354" s="5">
        <f t="shared" ca="1" si="99"/>
        <v>10.314528864393901</v>
      </c>
      <c r="E354" s="7">
        <f t="shared" si="100"/>
        <v>2</v>
      </c>
      <c r="F354" s="5">
        <f t="shared" si="101"/>
        <v>10.4</v>
      </c>
      <c r="G354" s="26">
        <f t="shared" ca="1" si="102"/>
        <v>56.057144003693061</v>
      </c>
      <c r="H354" s="7">
        <f t="shared" si="103"/>
        <v>0</v>
      </c>
      <c r="I354" s="5">
        <f t="shared" ca="1" si="104"/>
        <v>8.5471135606098869E-2</v>
      </c>
      <c r="J354" s="6">
        <f t="shared" ca="1" si="92"/>
        <v>174.57017953798825</v>
      </c>
      <c r="K354" s="6">
        <f t="shared" ca="1" si="93"/>
        <v>-5.2597810422732039E-3</v>
      </c>
      <c r="L354" s="27">
        <f t="shared" ca="1" si="105"/>
        <v>0.25641340681829661</v>
      </c>
      <c r="M354" s="8">
        <f t="shared" ca="1" si="106"/>
        <v>8.7285089768994126</v>
      </c>
      <c r="N354" s="7">
        <f t="shared" ca="1" si="107"/>
        <v>-1.5779343126819612E-2</v>
      </c>
      <c r="O354" s="7">
        <f t="shared" ca="1" si="94"/>
        <v>8.9691430405908896</v>
      </c>
      <c r="Q354" s="27">
        <f t="shared" ca="1" si="108"/>
        <v>12.96914304059089</v>
      </c>
      <c r="R354" s="7">
        <f t="shared" ca="1" si="109"/>
        <v>4</v>
      </c>
      <c r="S354" s="7">
        <f t="shared" ca="1" si="110"/>
        <v>12.96914304059089</v>
      </c>
      <c r="T354" s="7">
        <f t="shared" ca="1" si="111"/>
        <v>56.057144003693061</v>
      </c>
      <c r="U354" s="5">
        <f t="shared" ca="1" si="114"/>
        <v>28.028572001846534</v>
      </c>
      <c r="V354" s="33">
        <f t="shared" si="95"/>
        <v>20</v>
      </c>
      <c r="W354" s="7">
        <f t="shared" si="112"/>
        <v>20</v>
      </c>
      <c r="X354" s="6">
        <f t="shared" ca="1" si="96"/>
        <v>8.0285720018465341</v>
      </c>
      <c r="Y354" s="7">
        <f t="shared" ca="1" si="113"/>
        <v>-123.01604020672372</v>
      </c>
    </row>
    <row r="355" spans="1:25" x14ac:dyDescent="0.25">
      <c r="A355" s="7">
        <v>311</v>
      </c>
      <c r="B355" s="25">
        <f t="shared" si="97"/>
        <v>5.1833333333333336</v>
      </c>
      <c r="C355" s="5">
        <f t="shared" ca="1" si="98"/>
        <v>1.9749266669642347</v>
      </c>
      <c r="D355" s="5">
        <f t="shared" ca="1" si="99"/>
        <v>10.319765334285551</v>
      </c>
      <c r="E355" s="7">
        <f t="shared" si="100"/>
        <v>2</v>
      </c>
      <c r="F355" s="5">
        <f t="shared" si="101"/>
        <v>10.4</v>
      </c>
      <c r="G355" s="26">
        <f t="shared" ca="1" si="102"/>
        <v>55.984470610334604</v>
      </c>
      <c r="H355" s="7">
        <f t="shared" si="103"/>
        <v>0</v>
      </c>
      <c r="I355" s="5">
        <f t="shared" ca="1" si="104"/>
        <v>8.0234665714449704E-2</v>
      </c>
      <c r="J355" s="6">
        <f t="shared" ca="1" si="92"/>
        <v>174.6504142037027</v>
      </c>
      <c r="K355" s="6">
        <f t="shared" ca="1" si="93"/>
        <v>-5.2364698916491648E-3</v>
      </c>
      <c r="L355" s="27">
        <f t="shared" ca="1" si="105"/>
        <v>0.24070399714334911</v>
      </c>
      <c r="M355" s="8">
        <f t="shared" ca="1" si="106"/>
        <v>8.7325207101851348</v>
      </c>
      <c r="N355" s="7">
        <f t="shared" ca="1" si="107"/>
        <v>-1.5709409674947494E-2</v>
      </c>
      <c r="O355" s="7">
        <f t="shared" ca="1" si="94"/>
        <v>8.9575152976535364</v>
      </c>
      <c r="Q355" s="27">
        <f t="shared" ca="1" si="108"/>
        <v>12.957515297653536</v>
      </c>
      <c r="R355" s="7">
        <f t="shared" ca="1" si="109"/>
        <v>4</v>
      </c>
      <c r="S355" s="7">
        <f t="shared" ca="1" si="110"/>
        <v>12.957515297653536</v>
      </c>
      <c r="T355" s="7">
        <f t="shared" ca="1" si="111"/>
        <v>55.984470610334604</v>
      </c>
      <c r="U355" s="5">
        <f t="shared" ca="1" si="114"/>
        <v>27.992235305167302</v>
      </c>
      <c r="V355" s="33">
        <f t="shared" si="95"/>
        <v>20</v>
      </c>
      <c r="W355" s="7">
        <f t="shared" si="112"/>
        <v>20</v>
      </c>
      <c r="X355" s="6">
        <f t="shared" ca="1" si="96"/>
        <v>7.9922353051673021</v>
      </c>
      <c r="Y355" s="7">
        <f t="shared" ca="1" si="113"/>
        <v>-115.02380490155642</v>
      </c>
    </row>
    <row r="356" spans="1:25" x14ac:dyDescent="0.25">
      <c r="A356" s="7">
        <v>312</v>
      </c>
      <c r="B356" s="25">
        <f t="shared" si="97"/>
        <v>5.2</v>
      </c>
      <c r="C356" s="5">
        <f t="shared" ca="1" si="98"/>
        <v>1.9765556575996828</v>
      </c>
      <c r="D356" s="5">
        <f t="shared" ca="1" si="99"/>
        <v>10.324978104318983</v>
      </c>
      <c r="E356" s="7">
        <f t="shared" si="100"/>
        <v>2</v>
      </c>
      <c r="F356" s="5">
        <f t="shared" si="101"/>
        <v>10.4</v>
      </c>
      <c r="G356" s="26">
        <f t="shared" ca="1" si="102"/>
        <v>55.910619886949611</v>
      </c>
      <c r="H356" s="7">
        <f t="shared" si="103"/>
        <v>0</v>
      </c>
      <c r="I356" s="5">
        <f t="shared" ca="1" si="104"/>
        <v>7.5021895681016915E-2</v>
      </c>
      <c r="J356" s="6">
        <f t="shared" ca="1" si="92"/>
        <v>174.7254360993837</v>
      </c>
      <c r="K356" s="6">
        <f t="shared" ca="1" si="93"/>
        <v>-5.2127700334327898E-3</v>
      </c>
      <c r="L356" s="27">
        <f t="shared" ca="1" si="105"/>
        <v>0.22506568704305074</v>
      </c>
      <c r="M356" s="8">
        <f t="shared" ca="1" si="106"/>
        <v>8.736271804969185</v>
      </c>
      <c r="N356" s="7">
        <f t="shared" ca="1" si="107"/>
        <v>-1.5638310100298369E-2</v>
      </c>
      <c r="O356" s="7">
        <f t="shared" ca="1" si="94"/>
        <v>8.9456991819119374</v>
      </c>
      <c r="Q356" s="27">
        <f t="shared" ca="1" si="108"/>
        <v>12.945699181911937</v>
      </c>
      <c r="R356" s="7">
        <f t="shared" ca="1" si="109"/>
        <v>4</v>
      </c>
      <c r="S356" s="7">
        <f t="shared" ca="1" si="110"/>
        <v>12.945699181911937</v>
      </c>
      <c r="T356" s="7">
        <f t="shared" ca="1" si="111"/>
        <v>55.910619886949611</v>
      </c>
      <c r="U356" s="5">
        <f t="shared" ca="1" si="114"/>
        <v>27.955309943474802</v>
      </c>
      <c r="V356" s="33">
        <f t="shared" si="95"/>
        <v>20</v>
      </c>
      <c r="W356" s="7">
        <f t="shared" si="112"/>
        <v>20</v>
      </c>
      <c r="X356" s="6">
        <f t="shared" ca="1" si="96"/>
        <v>7.955309943474802</v>
      </c>
      <c r="Y356" s="7">
        <f t="shared" ca="1" si="113"/>
        <v>-107.06849495808162</v>
      </c>
    </row>
    <row r="357" spans="1:25" x14ac:dyDescent="0.25">
      <c r="A357" s="7">
        <v>313</v>
      </c>
      <c r="B357" s="25">
        <f t="shared" si="97"/>
        <v>5.2166666666666668</v>
      </c>
      <c r="C357" s="5">
        <f t="shared" ca="1" si="98"/>
        <v>1.9781771220467603</v>
      </c>
      <c r="D357" s="5">
        <f t="shared" ca="1" si="99"/>
        <v>10.330166790549633</v>
      </c>
      <c r="E357" s="7">
        <f t="shared" si="100"/>
        <v>2</v>
      </c>
      <c r="F357" s="5">
        <f t="shared" si="101"/>
        <v>10.4</v>
      </c>
      <c r="G357" s="26">
        <f t="shared" ca="1" si="102"/>
        <v>55.835606469380352</v>
      </c>
      <c r="H357" s="7">
        <f t="shared" si="103"/>
        <v>0</v>
      </c>
      <c r="I357" s="5">
        <f t="shared" ca="1" si="104"/>
        <v>6.9833209450367306E-2</v>
      </c>
      <c r="J357" s="6">
        <f t="shared" ca="1" si="92"/>
        <v>174.79526930883407</v>
      </c>
      <c r="K357" s="6">
        <f t="shared" ca="1" si="93"/>
        <v>-5.1886862306496084E-3</v>
      </c>
      <c r="L357" s="27">
        <f t="shared" ca="1" si="105"/>
        <v>0.20949962835110192</v>
      </c>
      <c r="M357" s="8">
        <f t="shared" ca="1" si="106"/>
        <v>8.7397634654417029</v>
      </c>
      <c r="N357" s="7">
        <f t="shared" ca="1" si="107"/>
        <v>-1.5566058691948825E-2</v>
      </c>
      <c r="O357" s="7">
        <f t="shared" ca="1" si="94"/>
        <v>8.933697035100856</v>
      </c>
      <c r="Q357" s="27">
        <f t="shared" ca="1" si="108"/>
        <v>12.933697035100856</v>
      </c>
      <c r="R357" s="7">
        <f t="shared" ca="1" si="109"/>
        <v>4</v>
      </c>
      <c r="S357" s="7">
        <f t="shared" ca="1" si="110"/>
        <v>12.933697035100856</v>
      </c>
      <c r="T357" s="7">
        <f t="shared" ca="1" si="111"/>
        <v>55.835606469380352</v>
      </c>
      <c r="U357" s="5">
        <f t="shared" ca="1" si="114"/>
        <v>27.917803234690176</v>
      </c>
      <c r="V357" s="33">
        <f t="shared" si="95"/>
        <v>20</v>
      </c>
      <c r="W357" s="7">
        <f t="shared" si="112"/>
        <v>20</v>
      </c>
      <c r="X357" s="6">
        <f t="shared" ca="1" si="96"/>
        <v>7.9178032346901759</v>
      </c>
      <c r="Y357" s="7">
        <f t="shared" ca="1" si="113"/>
        <v>-99.150691723391446</v>
      </c>
    </row>
    <row r="358" spans="1:25" x14ac:dyDescent="0.25">
      <c r="A358" s="7">
        <v>314</v>
      </c>
      <c r="B358" s="25">
        <f t="shared" si="97"/>
        <v>5.2333333333333334</v>
      </c>
      <c r="C358" s="5">
        <f t="shared" ca="1" si="98"/>
        <v>1.9797909418143407</v>
      </c>
      <c r="D358" s="5">
        <f t="shared" ca="1" si="99"/>
        <v>10.33533101380589</v>
      </c>
      <c r="E358" s="7">
        <f t="shared" si="100"/>
        <v>2</v>
      </c>
      <c r="F358" s="5">
        <f t="shared" si="101"/>
        <v>10.4</v>
      </c>
      <c r="G358" s="26">
        <f t="shared" ca="1" si="102"/>
        <v>55.759445022281064</v>
      </c>
      <c r="H358" s="7">
        <f t="shared" si="103"/>
        <v>0</v>
      </c>
      <c r="I358" s="5">
        <f t="shared" ca="1" si="104"/>
        <v>6.4668986194110545E-2</v>
      </c>
      <c r="J358" s="6">
        <f t="shared" ca="1" si="92"/>
        <v>174.85993829502817</v>
      </c>
      <c r="K358" s="6">
        <f t="shared" ca="1" si="93"/>
        <v>-5.1642232562567614E-3</v>
      </c>
      <c r="L358" s="27">
        <f t="shared" ca="1" si="105"/>
        <v>0.19400695858233163</v>
      </c>
      <c r="M358" s="8">
        <f t="shared" ca="1" si="106"/>
        <v>8.7429969147514086</v>
      </c>
      <c r="N358" s="7">
        <f t="shared" ca="1" si="107"/>
        <v>-1.5492669768770284E-2</v>
      </c>
      <c r="O358" s="7">
        <f t="shared" ca="1" si="94"/>
        <v>8.92151120356497</v>
      </c>
      <c r="Q358" s="27">
        <f t="shared" ca="1" si="108"/>
        <v>12.92151120356497</v>
      </c>
      <c r="R358" s="7">
        <f t="shared" ca="1" si="109"/>
        <v>4</v>
      </c>
      <c r="S358" s="7">
        <f t="shared" ca="1" si="110"/>
        <v>12.92151120356497</v>
      </c>
      <c r="T358" s="7">
        <f t="shared" ca="1" si="111"/>
        <v>55.759445022281064</v>
      </c>
      <c r="U358" s="5">
        <f t="shared" ca="1" si="114"/>
        <v>27.879722511140532</v>
      </c>
      <c r="V358" s="33">
        <f t="shared" si="95"/>
        <v>20</v>
      </c>
      <c r="W358" s="7">
        <f t="shared" si="112"/>
        <v>20</v>
      </c>
      <c r="X358" s="6">
        <f t="shared" ca="1" si="96"/>
        <v>7.8797225111405318</v>
      </c>
      <c r="Y358" s="7">
        <f t="shared" ca="1" si="113"/>
        <v>-91.270969212250918</v>
      </c>
    </row>
    <row r="359" spans="1:25" x14ac:dyDescent="0.25">
      <c r="A359" s="7">
        <v>315</v>
      </c>
      <c r="B359" s="25">
        <f t="shared" si="97"/>
        <v>5.25</v>
      </c>
      <c r="C359" s="5">
        <f t="shared" ca="1" si="98"/>
        <v>1.9813969999057832</v>
      </c>
      <c r="D359" s="5">
        <f t="shared" ca="1" si="99"/>
        <v>10.340470399698507</v>
      </c>
      <c r="E359" s="7">
        <f t="shared" si="100"/>
        <v>2</v>
      </c>
      <c r="F359" s="5">
        <f t="shared" si="101"/>
        <v>10.4</v>
      </c>
      <c r="G359" s="26">
        <f t="shared" ca="1" si="102"/>
        <v>55.682150237456952</v>
      </c>
      <c r="H359" s="7">
        <f t="shared" si="103"/>
        <v>0</v>
      </c>
      <c r="I359" s="5">
        <f t="shared" ca="1" si="104"/>
        <v>5.9529600301493346E-2</v>
      </c>
      <c r="J359" s="6">
        <f t="shared" ca="1" si="92"/>
        <v>174.91946789532966</v>
      </c>
      <c r="K359" s="6">
        <f t="shared" ca="1" si="93"/>
        <v>-5.1393858926171987E-3</v>
      </c>
      <c r="L359" s="27">
        <f t="shared" ca="1" si="105"/>
        <v>0.17858880090448004</v>
      </c>
      <c r="M359" s="8">
        <f t="shared" ca="1" si="106"/>
        <v>8.7459733947664837</v>
      </c>
      <c r="N359" s="7">
        <f t="shared" ca="1" si="107"/>
        <v>-1.5418157677851596E-2</v>
      </c>
      <c r="O359" s="7">
        <f t="shared" ca="1" si="94"/>
        <v>8.9091440379931122</v>
      </c>
      <c r="Q359" s="27">
        <f t="shared" ca="1" si="108"/>
        <v>12.909144037993112</v>
      </c>
      <c r="R359" s="7">
        <f t="shared" ca="1" si="109"/>
        <v>4</v>
      </c>
      <c r="S359" s="7">
        <f t="shared" ca="1" si="110"/>
        <v>12.909144037993112</v>
      </c>
      <c r="T359" s="7">
        <f t="shared" ca="1" si="111"/>
        <v>55.682150237456952</v>
      </c>
      <c r="U359" s="5">
        <f t="shared" ca="1" si="114"/>
        <v>27.841075118728476</v>
      </c>
      <c r="V359" s="33">
        <f t="shared" si="95"/>
        <v>20</v>
      </c>
      <c r="W359" s="7">
        <f t="shared" si="112"/>
        <v>20</v>
      </c>
      <c r="X359" s="6">
        <f t="shared" ca="1" si="96"/>
        <v>7.841075118728476</v>
      </c>
      <c r="Y359" s="7">
        <f t="shared" ca="1" si="113"/>
        <v>-83.429894093522449</v>
      </c>
    </row>
    <row r="360" spans="1:25" x14ac:dyDescent="0.25">
      <c r="A360" s="7">
        <v>316</v>
      </c>
      <c r="B360" s="25">
        <f t="shared" si="97"/>
        <v>5.2666666666666666</v>
      </c>
      <c r="C360" s="5">
        <f t="shared" ca="1" si="98"/>
        <v>1.9829951808217023</v>
      </c>
      <c r="D360" s="5">
        <f t="shared" ca="1" si="99"/>
        <v>10.345584578629445</v>
      </c>
      <c r="E360" s="7">
        <f t="shared" si="100"/>
        <v>2</v>
      </c>
      <c r="F360" s="5">
        <f t="shared" si="101"/>
        <v>10.4</v>
      </c>
      <c r="G360" s="26">
        <f t="shared" ca="1" si="102"/>
        <v>55.603736832211624</v>
      </c>
      <c r="H360" s="7">
        <f t="shared" si="103"/>
        <v>0</v>
      </c>
      <c r="I360" s="5">
        <f t="shared" ca="1" si="104"/>
        <v>5.4415421370554995E-2</v>
      </c>
      <c r="J360" s="6">
        <f t="shared" ca="1" si="92"/>
        <v>174.97388331670021</v>
      </c>
      <c r="K360" s="6">
        <f t="shared" ca="1" si="93"/>
        <v>-5.1141789309383512E-3</v>
      </c>
      <c r="L360" s="27">
        <f t="shared" ca="1" si="105"/>
        <v>0.16324626411166498</v>
      </c>
      <c r="M360" s="8">
        <f t="shared" ca="1" si="106"/>
        <v>8.7486941658350101</v>
      </c>
      <c r="N360" s="7">
        <f t="shared" ca="1" si="107"/>
        <v>-1.5342536792815054E-2</v>
      </c>
      <c r="O360" s="7">
        <f t="shared" ca="1" si="94"/>
        <v>8.8965978931538601</v>
      </c>
      <c r="Q360" s="27">
        <f t="shared" ca="1" si="108"/>
        <v>12.89659789315386</v>
      </c>
      <c r="R360" s="7">
        <f t="shared" ca="1" si="109"/>
        <v>4</v>
      </c>
      <c r="S360" s="7">
        <f t="shared" ca="1" si="110"/>
        <v>12.89659789315386</v>
      </c>
      <c r="T360" s="7">
        <f t="shared" ca="1" si="111"/>
        <v>55.603736832211624</v>
      </c>
      <c r="U360" s="5">
        <f t="shared" ca="1" si="114"/>
        <v>27.801868416105812</v>
      </c>
      <c r="V360" s="33">
        <f t="shared" si="95"/>
        <v>20</v>
      </c>
      <c r="W360" s="7">
        <f t="shared" si="112"/>
        <v>20</v>
      </c>
      <c r="X360" s="6">
        <f t="shared" ca="1" si="96"/>
        <v>7.8018684161058118</v>
      </c>
      <c r="Y360" s="7">
        <f t="shared" ca="1" si="113"/>
        <v>-75.628025677416645</v>
      </c>
    </row>
    <row r="361" spans="1:25" x14ac:dyDescent="0.25">
      <c r="A361" s="7">
        <v>317</v>
      </c>
      <c r="B361" s="25">
        <f t="shared" si="97"/>
        <v>5.2833333333333332</v>
      </c>
      <c r="C361" s="5">
        <f t="shared" ca="1" si="98"/>
        <v>1.9845853705625647</v>
      </c>
      <c r="D361" s="5">
        <f t="shared" ca="1" si="99"/>
        <v>10.350673185800206</v>
      </c>
      <c r="E361" s="7">
        <f t="shared" si="100"/>
        <v>2</v>
      </c>
      <c r="F361" s="5">
        <f t="shared" si="101"/>
        <v>10.4</v>
      </c>
      <c r="G361" s="26">
        <f t="shared" ca="1" si="102"/>
        <v>55.524219547700639</v>
      </c>
      <c r="H361" s="7">
        <f t="shared" si="103"/>
        <v>0</v>
      </c>
      <c r="I361" s="5">
        <f t="shared" ca="1" si="104"/>
        <v>4.9326814199794455E-2</v>
      </c>
      <c r="J361" s="6">
        <f t="shared" ca="1" si="92"/>
        <v>175.0232101309</v>
      </c>
      <c r="K361" s="6">
        <f t="shared" ca="1" si="93"/>
        <v>-5.0886071707605396E-3</v>
      </c>
      <c r="L361" s="27">
        <f t="shared" ca="1" si="105"/>
        <v>0.14798044259938337</v>
      </c>
      <c r="M361" s="8">
        <f t="shared" ca="1" si="106"/>
        <v>8.7511605065450002</v>
      </c>
      <c r="N361" s="7">
        <f t="shared" ca="1" si="107"/>
        <v>-1.5265821512281619E-2</v>
      </c>
      <c r="O361" s="7">
        <f t="shared" ca="1" si="94"/>
        <v>8.883875127632102</v>
      </c>
      <c r="Q361" s="27">
        <f t="shared" ca="1" si="108"/>
        <v>12.883875127632102</v>
      </c>
      <c r="R361" s="7">
        <f t="shared" ca="1" si="109"/>
        <v>4</v>
      </c>
      <c r="S361" s="7">
        <f t="shared" ca="1" si="110"/>
        <v>12.883875127632102</v>
      </c>
      <c r="T361" s="7">
        <f t="shared" ca="1" si="111"/>
        <v>55.524219547700639</v>
      </c>
      <c r="U361" s="5">
        <f t="shared" ca="1" si="114"/>
        <v>27.76210977385032</v>
      </c>
      <c r="V361" s="33">
        <f t="shared" si="95"/>
        <v>20</v>
      </c>
      <c r="W361" s="7">
        <f t="shared" si="112"/>
        <v>20</v>
      </c>
      <c r="X361" s="6">
        <f t="shared" ca="1" si="96"/>
        <v>7.7621097738503195</v>
      </c>
      <c r="Y361" s="7">
        <f t="shared" ca="1" si="113"/>
        <v>-67.865915903566332</v>
      </c>
    </row>
    <row r="362" spans="1:25" x14ac:dyDescent="0.25">
      <c r="A362" s="7">
        <v>318</v>
      </c>
      <c r="B362" s="25">
        <f t="shared" si="97"/>
        <v>5.3</v>
      </c>
      <c r="C362" s="5">
        <f t="shared" ca="1" si="98"/>
        <v>1.9861674566311203</v>
      </c>
      <c r="D362" s="5">
        <f t="shared" ca="1" si="99"/>
        <v>10.355735861219584</v>
      </c>
      <c r="E362" s="7">
        <f t="shared" si="100"/>
        <v>2</v>
      </c>
      <c r="F362" s="5">
        <f t="shared" si="101"/>
        <v>10.4</v>
      </c>
      <c r="G362" s="26">
        <f t="shared" ca="1" si="102"/>
        <v>55.443613147294613</v>
      </c>
      <c r="H362" s="7">
        <f t="shared" si="103"/>
        <v>0</v>
      </c>
      <c r="I362" s="5">
        <f t="shared" ca="1" si="104"/>
        <v>4.4264138780416573E-2</v>
      </c>
      <c r="J362" s="6">
        <f t="shared" ca="1" si="92"/>
        <v>175.06747426968042</v>
      </c>
      <c r="K362" s="6">
        <f t="shared" ca="1" si="93"/>
        <v>-5.0626754193778822E-3</v>
      </c>
      <c r="L362" s="27">
        <f t="shared" ca="1" si="105"/>
        <v>0.13279241634124972</v>
      </c>
      <c r="M362" s="8">
        <f t="shared" ca="1" si="106"/>
        <v>8.7533737134840219</v>
      </c>
      <c r="N362" s="7">
        <f t="shared" ca="1" si="107"/>
        <v>-1.5188026258133647E-2</v>
      </c>
      <c r="O362" s="7">
        <f t="shared" ca="1" si="94"/>
        <v>8.870978103567138</v>
      </c>
      <c r="Q362" s="27">
        <f t="shared" ca="1" si="108"/>
        <v>12.870978103567138</v>
      </c>
      <c r="R362" s="7">
        <f t="shared" ca="1" si="109"/>
        <v>4</v>
      </c>
      <c r="S362" s="7">
        <f t="shared" ca="1" si="110"/>
        <v>12.870978103567138</v>
      </c>
      <c r="T362" s="7">
        <f t="shared" ca="1" si="111"/>
        <v>55.443613147294613</v>
      </c>
      <c r="U362" s="5">
        <f t="shared" ca="1" si="114"/>
        <v>27.721806573647303</v>
      </c>
      <c r="V362" s="33">
        <f t="shared" si="95"/>
        <v>20</v>
      </c>
      <c r="W362" s="7">
        <f t="shared" si="112"/>
        <v>20</v>
      </c>
      <c r="X362" s="6">
        <f t="shared" ca="1" si="96"/>
        <v>7.7218065736473029</v>
      </c>
      <c r="Y362" s="7">
        <f t="shared" ca="1" si="113"/>
        <v>-60.144109329919033</v>
      </c>
    </row>
    <row r="363" spans="1:25" x14ac:dyDescent="0.25">
      <c r="A363" s="7">
        <v>319</v>
      </c>
      <c r="B363" s="25">
        <f t="shared" si="97"/>
        <v>5.3166666666666664</v>
      </c>
      <c r="C363" s="5">
        <f t="shared" ca="1" si="98"/>
        <v>1.9877413280346661</v>
      </c>
      <c r="D363" s="5">
        <f t="shared" ca="1" si="99"/>
        <v>10.36077224971093</v>
      </c>
      <c r="E363" s="7">
        <f t="shared" si="100"/>
        <v>2</v>
      </c>
      <c r="F363" s="5">
        <f t="shared" si="101"/>
        <v>10.4</v>
      </c>
      <c r="G363" s="26">
        <f t="shared" ca="1" si="102"/>
        <v>55.361932414947788</v>
      </c>
      <c r="H363" s="7">
        <f t="shared" si="103"/>
        <v>0</v>
      </c>
      <c r="I363" s="5">
        <f t="shared" ca="1" si="104"/>
        <v>3.9227750289070329E-2</v>
      </c>
      <c r="J363" s="6">
        <f t="shared" ca="1" si="92"/>
        <v>175.10670201996948</v>
      </c>
      <c r="K363" s="6">
        <f t="shared" ca="1" si="93"/>
        <v>-5.0363884913462442E-3</v>
      </c>
      <c r="L363" s="27">
        <f t="shared" ca="1" si="105"/>
        <v>0.11768325086721099</v>
      </c>
      <c r="M363" s="8">
        <f t="shared" ca="1" si="106"/>
        <v>8.7553351009984741</v>
      </c>
      <c r="N363" s="7">
        <f t="shared" ca="1" si="107"/>
        <v>-1.5109165474038733E-2</v>
      </c>
      <c r="O363" s="7">
        <f t="shared" ca="1" si="94"/>
        <v>8.8579091863916464</v>
      </c>
      <c r="Q363" s="27">
        <f t="shared" ca="1" si="108"/>
        <v>12.857909186391646</v>
      </c>
      <c r="R363" s="7">
        <f t="shared" ca="1" si="109"/>
        <v>4</v>
      </c>
      <c r="S363" s="7">
        <f t="shared" ca="1" si="110"/>
        <v>12.857909186391646</v>
      </c>
      <c r="T363" s="7">
        <f t="shared" ca="1" si="111"/>
        <v>55.361932414947788</v>
      </c>
      <c r="U363" s="5">
        <f t="shared" ca="1" si="114"/>
        <v>27.680966207473894</v>
      </c>
      <c r="V363" s="33">
        <f t="shared" si="95"/>
        <v>20</v>
      </c>
      <c r="W363" s="7">
        <f t="shared" si="112"/>
        <v>20</v>
      </c>
      <c r="X363" s="6">
        <f t="shared" ca="1" si="96"/>
        <v>7.6809662074738938</v>
      </c>
      <c r="Y363" s="7">
        <f t="shared" ca="1" si="113"/>
        <v>-52.463143122445139</v>
      </c>
    </row>
    <row r="364" spans="1:25" x14ac:dyDescent="0.25">
      <c r="A364" s="7">
        <v>320</v>
      </c>
      <c r="B364" s="25">
        <f t="shared" si="97"/>
        <v>5.333333333333333</v>
      </c>
      <c r="C364" s="5">
        <f t="shared" ca="1" si="98"/>
        <v>1.989306875287145</v>
      </c>
      <c r="D364" s="5">
        <f t="shared" ca="1" si="99"/>
        <v>10.365782000918864</v>
      </c>
      <c r="E364" s="7">
        <f t="shared" si="100"/>
        <v>2</v>
      </c>
      <c r="F364" s="5">
        <f t="shared" si="101"/>
        <v>10.4</v>
      </c>
      <c r="G364" s="26">
        <f t="shared" ca="1" si="102"/>
        <v>55.279192153575849</v>
      </c>
      <c r="H364" s="7">
        <f t="shared" si="103"/>
        <v>0</v>
      </c>
      <c r="I364" s="5">
        <f t="shared" ca="1" si="104"/>
        <v>3.4217999081135986E-2</v>
      </c>
      <c r="J364" s="6">
        <f t="shared" ref="J364:J427" ca="1" si="115">J363+I364</f>
        <v>175.14092001905061</v>
      </c>
      <c r="K364" s="6">
        <f t="shared" ref="K364:K427" ca="1" si="116">I364-I363</f>
        <v>-5.0097512079343431E-3</v>
      </c>
      <c r="L364" s="27">
        <f t="shared" ca="1" si="105"/>
        <v>0.10265399724340796</v>
      </c>
      <c r="M364" s="8">
        <f t="shared" ca="1" si="106"/>
        <v>8.7570460009525313</v>
      </c>
      <c r="N364" s="7">
        <f t="shared" ca="1" si="107"/>
        <v>-1.5029253623803029E-2</v>
      </c>
      <c r="O364" s="7">
        <f t="shared" ref="O364:O427" ca="1" si="117">SUM(L364:N364)</f>
        <v>8.8446707445721362</v>
      </c>
      <c r="Q364" s="27">
        <f t="shared" ca="1" si="108"/>
        <v>12.844670744572136</v>
      </c>
      <c r="R364" s="7">
        <f t="shared" ca="1" si="109"/>
        <v>4</v>
      </c>
      <c r="S364" s="7">
        <f t="shared" ca="1" si="110"/>
        <v>12.844670744572136</v>
      </c>
      <c r="T364" s="7">
        <f t="shared" ca="1" si="111"/>
        <v>55.279192153575849</v>
      </c>
      <c r="U364" s="5">
        <f t="shared" ca="1" si="114"/>
        <v>27.639596076787925</v>
      </c>
      <c r="V364" s="33">
        <f t="shared" ref="V364:V427" si="118">$J$24</f>
        <v>20</v>
      </c>
      <c r="W364" s="7">
        <f t="shared" si="112"/>
        <v>20</v>
      </c>
      <c r="X364" s="6">
        <f t="shared" ref="X364:X427" ca="1" si="119">U364-W364</f>
        <v>7.6395960767879245</v>
      </c>
      <c r="Y364" s="7">
        <f t="shared" ca="1" si="113"/>
        <v>-44.823547045657214</v>
      </c>
    </row>
    <row r="365" spans="1:25" x14ac:dyDescent="0.25">
      <c r="A365" s="7">
        <v>321</v>
      </c>
      <c r="B365" s="25">
        <f t="shared" ref="B365:B428" si="120">A365/60</f>
        <v>5.35</v>
      </c>
      <c r="C365" s="5">
        <f t="shared" ref="C365:C428" ca="1" si="121">IF(A365&lt;$J$25,E365,OFFSET(Y364,-$J$25,0)/$J$23/1000+E365)</f>
        <v>1.9908639904110763</v>
      </c>
      <c r="D365" s="5">
        <f t="shared" ref="D365:D428" ca="1" si="122">(((C365-$J$18)/($J$19-$J$18)*100)+25)/6.25</f>
        <v>10.370764769315445</v>
      </c>
      <c r="E365" s="7">
        <f t="shared" ref="E365:E428" si="123">$J$20</f>
        <v>2</v>
      </c>
      <c r="F365" s="5">
        <f t="shared" ref="F365:F428" si="124">(((E365-$J$18)/($J$19-$J$18)*100)+25)/6.25</f>
        <v>10.4</v>
      </c>
      <c r="G365" s="26">
        <f t="shared" ref="G365:G428" ca="1" si="125">T365</f>
        <v>55.19540718344178</v>
      </c>
      <c r="H365" s="7">
        <f t="shared" ref="H365:H428" si="126">$J$10</f>
        <v>0</v>
      </c>
      <c r="I365" s="5">
        <f t="shared" ref="I365:I428" ca="1" si="127">IF($J$11="Direct",D365-F365,F365-D365)</f>
        <v>2.9235230684555802E-2</v>
      </c>
      <c r="J365" s="6">
        <f t="shared" ca="1" si="115"/>
        <v>175.17015524973516</v>
      </c>
      <c r="K365" s="6">
        <f t="shared" ca="1" si="116"/>
        <v>-4.9827683965801839E-3</v>
      </c>
      <c r="L365" s="27">
        <f t="shared" ref="L365:L428" ca="1" si="128">$J$6*I365</f>
        <v>8.7705692053667406E-2</v>
      </c>
      <c r="M365" s="8">
        <f t="shared" ref="M365:M428" ca="1" si="129">$J$9*$J$6/$J$7*J365</f>
        <v>8.758507762486758</v>
      </c>
      <c r="N365" s="7">
        <f t="shared" ref="N365:N428" ca="1" si="130">$J$6*$J$8*K365</f>
        <v>-1.4948305189740552E-2</v>
      </c>
      <c r="O365" s="7">
        <f t="shared" ca="1" si="117"/>
        <v>8.8312651493506849</v>
      </c>
      <c r="Q365" s="27">
        <f t="shared" ref="Q365:Q428" ca="1" si="131">IF($J$16="Fail close",((($J$10-0)/(100-0)*100+25)/6.25)+O365,((($J$10-0)/100)*(-16)+20)+O365)</f>
        <v>12.831265149350685</v>
      </c>
      <c r="R365" s="7">
        <f t="shared" ref="R365:R428" ca="1" si="132">IF(Q365&gt;20,20,4)</f>
        <v>4</v>
      </c>
      <c r="S365" s="7">
        <f t="shared" ref="S365:S428" ca="1" si="133">IF(OR(Q365&lt;4,Q365&gt;20),R365,Q365)</f>
        <v>12.831265149350685</v>
      </c>
      <c r="T365" s="7">
        <f t="shared" ref="T365:T428" ca="1" si="134">IF($J$16="Fail close",(S365-4)/16*100,(S365-20)/(-16)*100)</f>
        <v>55.19540718344178</v>
      </c>
      <c r="U365" s="5">
        <f t="shared" ca="1" si="114"/>
        <v>27.597703591720894</v>
      </c>
      <c r="V365" s="33">
        <f t="shared" si="118"/>
        <v>20</v>
      </c>
      <c r="W365" s="7">
        <f t="shared" ref="W365:W428" si="135">$J$21+V365</f>
        <v>20</v>
      </c>
      <c r="X365" s="6">
        <f t="shared" ca="1" si="119"/>
        <v>7.5977035917208937</v>
      </c>
      <c r="Y365" s="7">
        <f t="shared" ref="Y365:Y428" ca="1" si="136">Y364+X365</f>
        <v>-37.225843453936321</v>
      </c>
    </row>
    <row r="366" spans="1:25" x14ac:dyDescent="0.25">
      <c r="A366" s="7">
        <v>322</v>
      </c>
      <c r="B366" s="25">
        <f t="shared" si="120"/>
        <v>5.3666666666666663</v>
      </c>
      <c r="C366" s="5">
        <f t="shared" ca="1" si="121"/>
        <v>1.9924125669393251</v>
      </c>
      <c r="D366" s="5">
        <f t="shared" ca="1" si="122"/>
        <v>10.37572021420584</v>
      </c>
      <c r="E366" s="7">
        <f t="shared" si="123"/>
        <v>2</v>
      </c>
      <c r="F366" s="5">
        <f t="shared" si="124"/>
        <v>10.4</v>
      </c>
      <c r="G366" s="26">
        <f t="shared" ca="1" si="125"/>
        <v>55.1105923405485</v>
      </c>
      <c r="H366" s="7">
        <f t="shared" si="126"/>
        <v>0</v>
      </c>
      <c r="I366" s="5">
        <f t="shared" ca="1" si="127"/>
        <v>2.4279785794160347E-2</v>
      </c>
      <c r="J366" s="6">
        <f t="shared" ca="1" si="115"/>
        <v>175.19443503552932</v>
      </c>
      <c r="K366" s="6">
        <f t="shared" ca="1" si="116"/>
        <v>-4.9554448903954551E-3</v>
      </c>
      <c r="L366" s="27">
        <f t="shared" ca="1" si="128"/>
        <v>7.283935738248104E-2</v>
      </c>
      <c r="M366" s="8">
        <f t="shared" ca="1" si="129"/>
        <v>8.7597217517764658</v>
      </c>
      <c r="N366" s="7">
        <f t="shared" ca="1" si="130"/>
        <v>-1.4866334671186365E-2</v>
      </c>
      <c r="O366" s="7">
        <f t="shared" ca="1" si="117"/>
        <v>8.8176947744877605</v>
      </c>
      <c r="Q366" s="27">
        <f t="shared" ca="1" si="131"/>
        <v>12.817694774487761</v>
      </c>
      <c r="R366" s="7">
        <f t="shared" ca="1" si="132"/>
        <v>4</v>
      </c>
      <c r="S366" s="7">
        <f t="shared" ca="1" si="133"/>
        <v>12.817694774487761</v>
      </c>
      <c r="T366" s="7">
        <f t="shared" ca="1" si="134"/>
        <v>55.1105923405485</v>
      </c>
      <c r="U366" s="5">
        <f t="shared" ref="U366:U429" ca="1" si="137">$J$17*T366/100</f>
        <v>27.55529617027425</v>
      </c>
      <c r="V366" s="33">
        <f t="shared" si="118"/>
        <v>20</v>
      </c>
      <c r="W366" s="7">
        <f t="shared" si="135"/>
        <v>20</v>
      </c>
      <c r="X366" s="6">
        <f t="shared" ca="1" si="119"/>
        <v>7.55529617027425</v>
      </c>
      <c r="Y366" s="7">
        <f t="shared" ca="1" si="136"/>
        <v>-29.670547283662071</v>
      </c>
    </row>
    <row r="367" spans="1:25" x14ac:dyDescent="0.25">
      <c r="A367" s="7">
        <v>323</v>
      </c>
      <c r="B367" s="25">
        <f t="shared" si="120"/>
        <v>5.3833333333333337</v>
      </c>
      <c r="C367" s="5">
        <f t="shared" ca="1" si="121"/>
        <v>1.9939524999167058</v>
      </c>
      <c r="D367" s="5">
        <f t="shared" ca="1" si="122"/>
        <v>10.38064799973346</v>
      </c>
      <c r="E367" s="7">
        <f t="shared" si="123"/>
        <v>2</v>
      </c>
      <c r="F367" s="5">
        <f t="shared" si="124"/>
        <v>10.4</v>
      </c>
      <c r="G367" s="26">
        <f t="shared" ca="1" si="125"/>
        <v>55.024762475040959</v>
      </c>
      <c r="H367" s="7">
        <f t="shared" si="126"/>
        <v>0</v>
      </c>
      <c r="I367" s="5">
        <f t="shared" ca="1" si="127"/>
        <v>1.9352000266540159E-2</v>
      </c>
      <c r="J367" s="6">
        <f t="shared" ca="1" si="115"/>
        <v>175.21378703579586</v>
      </c>
      <c r="K367" s="6">
        <f t="shared" ca="1" si="116"/>
        <v>-4.9277855276201876E-3</v>
      </c>
      <c r="L367" s="27">
        <f t="shared" ca="1" si="128"/>
        <v>5.8056000799620477E-2</v>
      </c>
      <c r="M367" s="8">
        <f t="shared" ca="1" si="129"/>
        <v>8.760689351789793</v>
      </c>
      <c r="N367" s="7">
        <f t="shared" ca="1" si="130"/>
        <v>-1.4783356582860563E-2</v>
      </c>
      <c r="O367" s="7">
        <f t="shared" ca="1" si="117"/>
        <v>8.8039619960065529</v>
      </c>
      <c r="Q367" s="27">
        <f t="shared" ca="1" si="131"/>
        <v>12.803961996006553</v>
      </c>
      <c r="R367" s="7">
        <f t="shared" ca="1" si="132"/>
        <v>4</v>
      </c>
      <c r="S367" s="7">
        <f t="shared" ca="1" si="133"/>
        <v>12.803961996006553</v>
      </c>
      <c r="T367" s="7">
        <f t="shared" ca="1" si="134"/>
        <v>55.024762475040959</v>
      </c>
      <c r="U367" s="5">
        <f t="shared" ca="1" si="137"/>
        <v>27.512381237520479</v>
      </c>
      <c r="V367" s="33">
        <f t="shared" si="118"/>
        <v>20</v>
      </c>
      <c r="W367" s="7">
        <f t="shared" si="135"/>
        <v>20</v>
      </c>
      <c r="X367" s="6">
        <f t="shared" ca="1" si="119"/>
        <v>7.5123812375204793</v>
      </c>
      <c r="Y367" s="7">
        <f t="shared" ca="1" si="136"/>
        <v>-22.158166046141591</v>
      </c>
    </row>
    <row r="368" spans="1:25" x14ac:dyDescent="0.25">
      <c r="A368" s="7">
        <v>324</v>
      </c>
      <c r="B368" s="25">
        <f t="shared" si="120"/>
        <v>5.4</v>
      </c>
      <c r="C368" s="5">
        <f t="shared" ca="1" si="121"/>
        <v>1.9954836859014233</v>
      </c>
      <c r="D368" s="5">
        <f t="shared" ca="1" si="122"/>
        <v>10.385547794884555</v>
      </c>
      <c r="E368" s="7">
        <f t="shared" si="123"/>
        <v>2</v>
      </c>
      <c r="F368" s="5">
        <f t="shared" si="124"/>
        <v>10.4</v>
      </c>
      <c r="G368" s="26">
        <f t="shared" ca="1" si="125"/>
        <v>54.937932449616348</v>
      </c>
      <c r="H368" s="7">
        <f t="shared" si="126"/>
        <v>0</v>
      </c>
      <c r="I368" s="5">
        <f t="shared" ca="1" si="127"/>
        <v>1.4452205115444983E-2</v>
      </c>
      <c r="J368" s="6">
        <f t="shared" ca="1" si="115"/>
        <v>175.22823924091131</v>
      </c>
      <c r="K368" s="6">
        <f t="shared" ca="1" si="116"/>
        <v>-4.8997951510951765E-3</v>
      </c>
      <c r="L368" s="27">
        <f t="shared" ca="1" si="128"/>
        <v>4.3356615346334948E-2</v>
      </c>
      <c r="M368" s="8">
        <f t="shared" ca="1" si="129"/>
        <v>8.7614119620455657</v>
      </c>
      <c r="N368" s="7">
        <f t="shared" ca="1" si="130"/>
        <v>-1.4699385453285529E-2</v>
      </c>
      <c r="O368" s="7">
        <f t="shared" ca="1" si="117"/>
        <v>8.7900691919386151</v>
      </c>
      <c r="Q368" s="27">
        <f t="shared" ca="1" si="131"/>
        <v>12.790069191938615</v>
      </c>
      <c r="R368" s="7">
        <f t="shared" ca="1" si="132"/>
        <v>4</v>
      </c>
      <c r="S368" s="7">
        <f t="shared" ca="1" si="133"/>
        <v>12.790069191938615</v>
      </c>
      <c r="T368" s="7">
        <f t="shared" ca="1" si="134"/>
        <v>54.937932449616348</v>
      </c>
      <c r="U368" s="5">
        <f t="shared" ca="1" si="137"/>
        <v>27.468966224808174</v>
      </c>
      <c r="V368" s="33">
        <f t="shared" si="118"/>
        <v>20</v>
      </c>
      <c r="W368" s="7">
        <f t="shared" si="135"/>
        <v>20</v>
      </c>
      <c r="X368" s="6">
        <f t="shared" ca="1" si="119"/>
        <v>7.4689662248081738</v>
      </c>
      <c r="Y368" s="7">
        <f t="shared" ca="1" si="136"/>
        <v>-14.689199821333418</v>
      </c>
    </row>
    <row r="369" spans="1:25" x14ac:dyDescent="0.25">
      <c r="A369" s="7">
        <v>325</v>
      </c>
      <c r="B369" s="25">
        <f t="shared" si="120"/>
        <v>5.416666666666667</v>
      </c>
      <c r="C369" s="5">
        <f t="shared" ca="1" si="121"/>
        <v>1.9970060229663524</v>
      </c>
      <c r="D369" s="5">
        <f t="shared" ca="1" si="122"/>
        <v>10.390419273492327</v>
      </c>
      <c r="E369" s="7">
        <f t="shared" si="123"/>
        <v>2</v>
      </c>
      <c r="F369" s="5">
        <f t="shared" si="124"/>
        <v>10.4</v>
      </c>
      <c r="G369" s="26">
        <f t="shared" ca="1" si="125"/>
        <v>54.850117137941588</v>
      </c>
      <c r="H369" s="7">
        <f t="shared" si="126"/>
        <v>0</v>
      </c>
      <c r="I369" s="5">
        <f t="shared" ca="1" si="127"/>
        <v>9.5807265076732762E-3</v>
      </c>
      <c r="J369" s="6">
        <f t="shared" ca="1" si="115"/>
        <v>175.23781996741897</v>
      </c>
      <c r="K369" s="6">
        <f t="shared" ca="1" si="116"/>
        <v>-4.8714786077717065E-3</v>
      </c>
      <c r="L369" s="27">
        <f t="shared" ca="1" si="128"/>
        <v>2.8742179523019828E-2</v>
      </c>
      <c r="M369" s="8">
        <f t="shared" ca="1" si="129"/>
        <v>8.7618909983709496</v>
      </c>
      <c r="N369" s="7">
        <f t="shared" ca="1" si="130"/>
        <v>-1.4614435823315119E-2</v>
      </c>
      <c r="O369" s="7">
        <f t="shared" ca="1" si="117"/>
        <v>8.7760187420706544</v>
      </c>
      <c r="Q369" s="27">
        <f t="shared" ca="1" si="131"/>
        <v>12.776018742070654</v>
      </c>
      <c r="R369" s="7">
        <f t="shared" ca="1" si="132"/>
        <v>4</v>
      </c>
      <c r="S369" s="7">
        <f t="shared" ca="1" si="133"/>
        <v>12.776018742070654</v>
      </c>
      <c r="T369" s="7">
        <f t="shared" ca="1" si="134"/>
        <v>54.850117137941588</v>
      </c>
      <c r="U369" s="5">
        <f t="shared" ca="1" si="137"/>
        <v>27.425058568970794</v>
      </c>
      <c r="V369" s="33">
        <f t="shared" si="118"/>
        <v>20</v>
      </c>
      <c r="W369" s="7">
        <f t="shared" si="135"/>
        <v>20</v>
      </c>
      <c r="X369" s="6">
        <f t="shared" ca="1" si="119"/>
        <v>7.425058568970794</v>
      </c>
      <c r="Y369" s="7">
        <f t="shared" ca="1" si="136"/>
        <v>-7.2641412523626236</v>
      </c>
    </row>
    <row r="370" spans="1:25" x14ac:dyDescent="0.25">
      <c r="A370" s="7">
        <v>326</v>
      </c>
      <c r="B370" s="25">
        <f t="shared" si="120"/>
        <v>5.4333333333333336</v>
      </c>
      <c r="C370" s="5">
        <f t="shared" ca="1" si="121"/>
        <v>1.9985194107001554</v>
      </c>
      <c r="D370" s="5">
        <f t="shared" ca="1" si="122"/>
        <v>10.395262114240497</v>
      </c>
      <c r="E370" s="7">
        <f t="shared" si="123"/>
        <v>2</v>
      </c>
      <c r="F370" s="5">
        <f t="shared" si="124"/>
        <v>10.4</v>
      </c>
      <c r="G370" s="26">
        <f t="shared" ca="1" si="125"/>
        <v>54.761331423080783</v>
      </c>
      <c r="H370" s="7">
        <f t="shared" si="126"/>
        <v>0</v>
      </c>
      <c r="I370" s="5">
        <f t="shared" ca="1" si="127"/>
        <v>4.7378857595035129E-3</v>
      </c>
      <c r="J370" s="6">
        <f t="shared" ca="1" si="115"/>
        <v>175.24255785317848</v>
      </c>
      <c r="K370" s="6">
        <f t="shared" ca="1" si="116"/>
        <v>-4.8428407481697633E-3</v>
      </c>
      <c r="L370" s="27">
        <f t="shared" ca="1" si="128"/>
        <v>1.4213657278510539E-2</v>
      </c>
      <c r="M370" s="8">
        <f t="shared" ca="1" si="129"/>
        <v>8.7621278926589241</v>
      </c>
      <c r="N370" s="7">
        <f t="shared" ca="1" si="130"/>
        <v>-1.452852224450929E-2</v>
      </c>
      <c r="O370" s="7">
        <f t="shared" ca="1" si="117"/>
        <v>8.7618130276929254</v>
      </c>
      <c r="Q370" s="27">
        <f t="shared" ca="1" si="131"/>
        <v>12.761813027692925</v>
      </c>
      <c r="R370" s="7">
        <f t="shared" ca="1" si="132"/>
        <v>4</v>
      </c>
      <c r="S370" s="7">
        <f t="shared" ca="1" si="133"/>
        <v>12.761813027692925</v>
      </c>
      <c r="T370" s="7">
        <f t="shared" ca="1" si="134"/>
        <v>54.761331423080783</v>
      </c>
      <c r="U370" s="5">
        <f t="shared" ca="1" si="137"/>
        <v>27.380665711540392</v>
      </c>
      <c r="V370" s="33">
        <f t="shared" si="118"/>
        <v>20</v>
      </c>
      <c r="W370" s="7">
        <f t="shared" si="135"/>
        <v>20</v>
      </c>
      <c r="X370" s="6">
        <f t="shared" ca="1" si="119"/>
        <v>7.3806657115403915</v>
      </c>
      <c r="Y370" s="7">
        <f t="shared" ca="1" si="136"/>
        <v>0.11652445917776788</v>
      </c>
    </row>
    <row r="371" spans="1:25" x14ac:dyDescent="0.25">
      <c r="A371" s="7">
        <v>327</v>
      </c>
      <c r="B371" s="25">
        <f t="shared" si="120"/>
        <v>5.45</v>
      </c>
      <c r="C371" s="5">
        <f t="shared" ca="1" si="121"/>
        <v>2.0000237502082401</v>
      </c>
      <c r="D371" s="5">
        <f t="shared" ca="1" si="122"/>
        <v>10.400076000666367</v>
      </c>
      <c r="E371" s="7">
        <f t="shared" si="123"/>
        <v>2</v>
      </c>
      <c r="F371" s="5">
        <f t="shared" si="124"/>
        <v>10.4</v>
      </c>
      <c r="G371" s="26">
        <f t="shared" ca="1" si="125"/>
        <v>54.671590195930605</v>
      </c>
      <c r="H371" s="7">
        <f t="shared" si="126"/>
        <v>0</v>
      </c>
      <c r="I371" s="5">
        <f t="shared" ca="1" si="127"/>
        <v>-7.6000666366482506E-5</v>
      </c>
      <c r="J371" s="6">
        <f t="shared" ca="1" si="115"/>
        <v>175.24248185251213</v>
      </c>
      <c r="K371" s="6">
        <f t="shared" ca="1" si="116"/>
        <v>-4.8138864258699954E-3</v>
      </c>
      <c r="L371" s="27">
        <f t="shared" ca="1" si="128"/>
        <v>-2.2800199909944752E-4</v>
      </c>
      <c r="M371" s="8">
        <f t="shared" ca="1" si="129"/>
        <v>8.7621240926256068</v>
      </c>
      <c r="N371" s="7">
        <f t="shared" ca="1" si="130"/>
        <v>-1.4441659277609986E-2</v>
      </c>
      <c r="O371" s="7">
        <f t="shared" ca="1" si="117"/>
        <v>8.7474544313488973</v>
      </c>
      <c r="Q371" s="27">
        <f t="shared" ca="1" si="131"/>
        <v>12.747454431348897</v>
      </c>
      <c r="R371" s="7">
        <f t="shared" ca="1" si="132"/>
        <v>4</v>
      </c>
      <c r="S371" s="7">
        <f t="shared" ca="1" si="133"/>
        <v>12.747454431348897</v>
      </c>
      <c r="T371" s="7">
        <f t="shared" ca="1" si="134"/>
        <v>54.671590195930605</v>
      </c>
      <c r="U371" s="5">
        <f t="shared" ca="1" si="137"/>
        <v>27.335795097965303</v>
      </c>
      <c r="V371" s="33">
        <f t="shared" si="118"/>
        <v>20</v>
      </c>
      <c r="W371" s="7">
        <f t="shared" si="135"/>
        <v>20</v>
      </c>
      <c r="X371" s="6">
        <f t="shared" ca="1" si="119"/>
        <v>7.3357950979653026</v>
      </c>
      <c r="Y371" s="7">
        <f t="shared" ca="1" si="136"/>
        <v>7.4523195571430705</v>
      </c>
    </row>
    <row r="372" spans="1:25" x14ac:dyDescent="0.25">
      <c r="A372" s="7">
        <v>328</v>
      </c>
      <c r="B372" s="25">
        <f t="shared" si="120"/>
        <v>5.4666666666666668</v>
      </c>
      <c r="C372" s="5">
        <f t="shared" ca="1" si="121"/>
        <v>2.0015189441135579</v>
      </c>
      <c r="D372" s="5">
        <f t="shared" ca="1" si="122"/>
        <v>10.404860621163385</v>
      </c>
      <c r="E372" s="7">
        <f t="shared" si="123"/>
        <v>2</v>
      </c>
      <c r="F372" s="5">
        <f t="shared" si="124"/>
        <v>10.4</v>
      </c>
      <c r="G372" s="26">
        <f t="shared" ca="1" si="125"/>
        <v>54.580908353663936</v>
      </c>
      <c r="H372" s="7">
        <f t="shared" si="126"/>
        <v>0</v>
      </c>
      <c r="I372" s="5">
        <f t="shared" ca="1" si="127"/>
        <v>-4.860621163384593E-3</v>
      </c>
      <c r="J372" s="6">
        <f t="shared" ca="1" si="115"/>
        <v>175.23762123134875</v>
      </c>
      <c r="K372" s="6">
        <f t="shared" ca="1" si="116"/>
        <v>-4.7846204970181105E-3</v>
      </c>
      <c r="L372" s="27">
        <f t="shared" ca="1" si="128"/>
        <v>-1.4581863490153779E-2</v>
      </c>
      <c r="M372" s="8">
        <f t="shared" ca="1" si="129"/>
        <v>8.7618810615674381</v>
      </c>
      <c r="N372" s="7">
        <f t="shared" ca="1" si="130"/>
        <v>-1.4353861491054332E-2</v>
      </c>
      <c r="O372" s="7">
        <f t="shared" ca="1" si="117"/>
        <v>8.73294533658623</v>
      </c>
      <c r="Q372" s="27">
        <f t="shared" ca="1" si="131"/>
        <v>12.73294533658623</v>
      </c>
      <c r="R372" s="7">
        <f t="shared" ca="1" si="132"/>
        <v>4</v>
      </c>
      <c r="S372" s="7">
        <f t="shared" ca="1" si="133"/>
        <v>12.73294533658623</v>
      </c>
      <c r="T372" s="7">
        <f t="shared" ca="1" si="134"/>
        <v>54.580908353663936</v>
      </c>
      <c r="U372" s="5">
        <f t="shared" ca="1" si="137"/>
        <v>27.290454176831968</v>
      </c>
      <c r="V372" s="33">
        <f t="shared" si="118"/>
        <v>20</v>
      </c>
      <c r="W372" s="7">
        <f t="shared" si="135"/>
        <v>20</v>
      </c>
      <c r="X372" s="6">
        <f t="shared" ca="1" si="119"/>
        <v>7.2904541768319682</v>
      </c>
      <c r="Y372" s="7">
        <f t="shared" ca="1" si="136"/>
        <v>14.742773733975039</v>
      </c>
    </row>
    <row r="373" spans="1:25" x14ac:dyDescent="0.25">
      <c r="A373" s="7">
        <v>329</v>
      </c>
      <c r="B373" s="25">
        <f t="shared" si="120"/>
        <v>5.4833333333333334</v>
      </c>
      <c r="C373" s="5">
        <f t="shared" ca="1" si="121"/>
        <v>2.0030048965572433</v>
      </c>
      <c r="D373" s="5">
        <f t="shared" ca="1" si="122"/>
        <v>10.409615668983179</v>
      </c>
      <c r="E373" s="7">
        <f t="shared" si="123"/>
        <v>2</v>
      </c>
      <c r="F373" s="5">
        <f t="shared" si="124"/>
        <v>10.4</v>
      </c>
      <c r="G373" s="26">
        <f t="shared" ca="1" si="125"/>
        <v>54.489300798183514</v>
      </c>
      <c r="H373" s="7">
        <f t="shared" si="126"/>
        <v>0</v>
      </c>
      <c r="I373" s="5">
        <f t="shared" ca="1" si="127"/>
        <v>-9.6156689831783382E-3</v>
      </c>
      <c r="J373" s="6">
        <f t="shared" ca="1" si="115"/>
        <v>175.22800556236558</v>
      </c>
      <c r="K373" s="6">
        <f t="shared" ca="1" si="116"/>
        <v>-4.7550478197937451E-3</v>
      </c>
      <c r="L373" s="27">
        <f t="shared" ca="1" si="128"/>
        <v>-2.8847006949535015E-2</v>
      </c>
      <c r="M373" s="8">
        <f t="shared" ca="1" si="129"/>
        <v>8.7614002781182787</v>
      </c>
      <c r="N373" s="7">
        <f t="shared" ca="1" si="130"/>
        <v>-1.4265143459381235E-2</v>
      </c>
      <c r="O373" s="7">
        <f t="shared" ca="1" si="117"/>
        <v>8.7182881277093625</v>
      </c>
      <c r="Q373" s="27">
        <f t="shared" ca="1" si="131"/>
        <v>12.718288127709362</v>
      </c>
      <c r="R373" s="7">
        <f t="shared" ca="1" si="132"/>
        <v>4</v>
      </c>
      <c r="S373" s="7">
        <f t="shared" ca="1" si="133"/>
        <v>12.718288127709362</v>
      </c>
      <c r="T373" s="7">
        <f t="shared" ca="1" si="134"/>
        <v>54.489300798183514</v>
      </c>
      <c r="U373" s="5">
        <f t="shared" ca="1" si="137"/>
        <v>27.244650399091757</v>
      </c>
      <c r="V373" s="33">
        <f t="shared" si="118"/>
        <v>20</v>
      </c>
      <c r="W373" s="7">
        <f t="shared" si="135"/>
        <v>20</v>
      </c>
      <c r="X373" s="6">
        <f t="shared" ca="1" si="119"/>
        <v>7.244650399091757</v>
      </c>
      <c r="Y373" s="7">
        <f t="shared" ca="1" si="136"/>
        <v>21.987424133066796</v>
      </c>
    </row>
    <row r="374" spans="1:25" x14ac:dyDescent="0.25">
      <c r="A374" s="7">
        <v>330</v>
      </c>
      <c r="B374" s="25">
        <f t="shared" si="120"/>
        <v>5.5</v>
      </c>
      <c r="C374" s="5">
        <f t="shared" ca="1" si="121"/>
        <v>2.0044815131990963</v>
      </c>
      <c r="D374" s="5">
        <f t="shared" ca="1" si="122"/>
        <v>10.414340842237106</v>
      </c>
      <c r="E374" s="7">
        <f t="shared" si="123"/>
        <v>2</v>
      </c>
      <c r="F374" s="5">
        <f t="shared" si="124"/>
        <v>10.4</v>
      </c>
      <c r="G374" s="26">
        <f t="shared" ca="1" si="125"/>
        <v>54.39678243458328</v>
      </c>
      <c r="H374" s="7">
        <f t="shared" si="126"/>
        <v>0</v>
      </c>
      <c r="I374" s="5">
        <f t="shared" ca="1" si="127"/>
        <v>-1.4340842237105633E-2</v>
      </c>
      <c r="J374" s="6">
        <f t="shared" ca="1" si="115"/>
        <v>175.21366472012846</v>
      </c>
      <c r="K374" s="6">
        <f t="shared" ca="1" si="116"/>
        <v>-4.725173253927295E-3</v>
      </c>
      <c r="L374" s="27">
        <f t="shared" ca="1" si="128"/>
        <v>-4.30225267113169E-2</v>
      </c>
      <c r="M374" s="8">
        <f t="shared" ca="1" si="129"/>
        <v>8.7606832360064235</v>
      </c>
      <c r="N374" s="7">
        <f t="shared" ca="1" si="130"/>
        <v>-1.4175519761781885E-2</v>
      </c>
      <c r="O374" s="7">
        <f t="shared" ca="1" si="117"/>
        <v>8.7034851895333247</v>
      </c>
      <c r="Q374" s="27">
        <f t="shared" ca="1" si="131"/>
        <v>12.703485189533325</v>
      </c>
      <c r="R374" s="7">
        <f t="shared" ca="1" si="132"/>
        <v>4</v>
      </c>
      <c r="S374" s="7">
        <f t="shared" ca="1" si="133"/>
        <v>12.703485189533325</v>
      </c>
      <c r="T374" s="7">
        <f t="shared" ca="1" si="134"/>
        <v>54.39678243458328</v>
      </c>
      <c r="U374" s="5">
        <f t="shared" ca="1" si="137"/>
        <v>27.198391217291643</v>
      </c>
      <c r="V374" s="33">
        <f t="shared" si="118"/>
        <v>20</v>
      </c>
      <c r="W374" s="7">
        <f t="shared" si="135"/>
        <v>20</v>
      </c>
      <c r="X374" s="6">
        <f t="shared" ca="1" si="119"/>
        <v>7.1983912172916433</v>
      </c>
      <c r="Y374" s="7">
        <f t="shared" ca="1" si="136"/>
        <v>29.185815350358439</v>
      </c>
    </row>
    <row r="375" spans="1:25" x14ac:dyDescent="0.25">
      <c r="A375" s="7">
        <v>331</v>
      </c>
      <c r="B375" s="25">
        <f t="shared" si="120"/>
        <v>5.5166666666666666</v>
      </c>
      <c r="C375" s="5">
        <f t="shared" ca="1" si="121"/>
        <v>2.0059487012179074</v>
      </c>
      <c r="D375" s="5">
        <f t="shared" ca="1" si="122"/>
        <v>10.419035843897305</v>
      </c>
      <c r="E375" s="7">
        <f t="shared" si="123"/>
        <v>2</v>
      </c>
      <c r="F375" s="5">
        <f t="shared" si="124"/>
        <v>10.4</v>
      </c>
      <c r="G375" s="26">
        <f t="shared" ca="1" si="125"/>
        <v>54.303368169619048</v>
      </c>
      <c r="H375" s="7">
        <f t="shared" si="126"/>
        <v>0</v>
      </c>
      <c r="I375" s="5">
        <f t="shared" ca="1" si="127"/>
        <v>-1.9035843897304616E-2</v>
      </c>
      <c r="J375" s="6">
        <f t="shared" ca="1" si="115"/>
        <v>175.19462887623115</v>
      </c>
      <c r="K375" s="6">
        <f t="shared" ca="1" si="116"/>
        <v>-4.695001660198983E-3</v>
      </c>
      <c r="L375" s="27">
        <f t="shared" ca="1" si="128"/>
        <v>-5.7107531691913849E-2</v>
      </c>
      <c r="M375" s="8">
        <f t="shared" ca="1" si="129"/>
        <v>8.7597314438115585</v>
      </c>
      <c r="N375" s="7">
        <f t="shared" ca="1" si="130"/>
        <v>-1.4085004980596949E-2</v>
      </c>
      <c r="O375" s="7">
        <f t="shared" ca="1" si="117"/>
        <v>8.6885389071390478</v>
      </c>
      <c r="Q375" s="27">
        <f t="shared" ca="1" si="131"/>
        <v>12.688538907139048</v>
      </c>
      <c r="R375" s="7">
        <f t="shared" ca="1" si="132"/>
        <v>4</v>
      </c>
      <c r="S375" s="7">
        <f t="shared" ca="1" si="133"/>
        <v>12.688538907139048</v>
      </c>
      <c r="T375" s="7">
        <f t="shared" ca="1" si="134"/>
        <v>54.303368169619048</v>
      </c>
      <c r="U375" s="5">
        <f t="shared" ca="1" si="137"/>
        <v>27.151684084809528</v>
      </c>
      <c r="V375" s="33">
        <f t="shared" si="118"/>
        <v>20</v>
      </c>
      <c r="W375" s="7">
        <f t="shared" si="135"/>
        <v>20</v>
      </c>
      <c r="X375" s="6">
        <f t="shared" ca="1" si="119"/>
        <v>7.1516840848095278</v>
      </c>
      <c r="Y375" s="7">
        <f t="shared" ca="1" si="136"/>
        <v>36.33749943516797</v>
      </c>
    </row>
    <row r="376" spans="1:25" x14ac:dyDescent="0.25">
      <c r="A376" s="7">
        <v>332</v>
      </c>
      <c r="B376" s="25">
        <f t="shared" si="120"/>
        <v>5.5333333333333332</v>
      </c>
      <c r="C376" s="5">
        <f t="shared" ca="1" si="121"/>
        <v>2.0074063693116266</v>
      </c>
      <c r="D376" s="5">
        <f t="shared" ca="1" si="122"/>
        <v>10.423700381797207</v>
      </c>
      <c r="E376" s="7">
        <f t="shared" si="123"/>
        <v>2</v>
      </c>
      <c r="F376" s="5">
        <f t="shared" si="124"/>
        <v>10.4</v>
      </c>
      <c r="G376" s="26">
        <f t="shared" ca="1" si="125"/>
        <v>54.209072910189818</v>
      </c>
      <c r="H376" s="7">
        <f t="shared" si="126"/>
        <v>0</v>
      </c>
      <c r="I376" s="5">
        <f t="shared" ca="1" si="127"/>
        <v>-2.3700381797207015E-2</v>
      </c>
      <c r="J376" s="6">
        <f t="shared" ca="1" si="115"/>
        <v>175.17092849443395</v>
      </c>
      <c r="K376" s="6">
        <f t="shared" ca="1" si="116"/>
        <v>-4.664537899902399E-3</v>
      </c>
      <c r="L376" s="27">
        <f t="shared" ca="1" si="128"/>
        <v>-7.1101145391621046E-2</v>
      </c>
      <c r="M376" s="8">
        <f t="shared" ca="1" si="129"/>
        <v>8.7585464247216986</v>
      </c>
      <c r="N376" s="7">
        <f t="shared" ca="1" si="130"/>
        <v>-1.3993613699707197E-2</v>
      </c>
      <c r="O376" s="7">
        <f t="shared" ca="1" si="117"/>
        <v>8.6734516656303704</v>
      </c>
      <c r="Q376" s="27">
        <f t="shared" ca="1" si="131"/>
        <v>12.67345166563037</v>
      </c>
      <c r="R376" s="7">
        <f t="shared" ca="1" si="132"/>
        <v>4</v>
      </c>
      <c r="S376" s="7">
        <f t="shared" ca="1" si="133"/>
        <v>12.67345166563037</v>
      </c>
      <c r="T376" s="7">
        <f t="shared" ca="1" si="134"/>
        <v>54.209072910189818</v>
      </c>
      <c r="U376" s="5">
        <f t="shared" ca="1" si="137"/>
        <v>27.104536455094909</v>
      </c>
      <c r="V376" s="33">
        <f t="shared" si="118"/>
        <v>20</v>
      </c>
      <c r="W376" s="7">
        <f t="shared" si="135"/>
        <v>20</v>
      </c>
      <c r="X376" s="6">
        <f t="shared" ca="1" si="119"/>
        <v>7.1045364550949088</v>
      </c>
      <c r="Y376" s="7">
        <f t="shared" ca="1" si="136"/>
        <v>43.442035890262879</v>
      </c>
    </row>
    <row r="377" spans="1:25" x14ac:dyDescent="0.25">
      <c r="A377" s="7">
        <v>333</v>
      </c>
      <c r="B377" s="25">
        <f t="shared" si="120"/>
        <v>5.55</v>
      </c>
      <c r="C377" s="5">
        <f t="shared" ca="1" si="121"/>
        <v>2.0088544276973783</v>
      </c>
      <c r="D377" s="5">
        <f t="shared" ca="1" si="122"/>
        <v>10.42833416863161</v>
      </c>
      <c r="E377" s="7">
        <f t="shared" si="123"/>
        <v>2</v>
      </c>
      <c r="F377" s="5">
        <f t="shared" si="124"/>
        <v>10.4</v>
      </c>
      <c r="G377" s="26">
        <f t="shared" ca="1" si="125"/>
        <v>54.113911561825525</v>
      </c>
      <c r="H377" s="7">
        <f t="shared" si="126"/>
        <v>0</v>
      </c>
      <c r="I377" s="5">
        <f t="shared" ca="1" si="127"/>
        <v>-2.8334168631609202E-2</v>
      </c>
      <c r="J377" s="6">
        <f t="shared" ca="1" si="115"/>
        <v>175.14259432580235</v>
      </c>
      <c r="K377" s="6">
        <f t="shared" ca="1" si="116"/>
        <v>-4.6337868344021871E-3</v>
      </c>
      <c r="L377" s="27">
        <f t="shared" ca="1" si="128"/>
        <v>-8.5002505894827607E-2</v>
      </c>
      <c r="M377" s="8">
        <f t="shared" ca="1" si="129"/>
        <v>8.7571297162901178</v>
      </c>
      <c r="N377" s="7">
        <f t="shared" ca="1" si="130"/>
        <v>-1.3901360503206561E-2</v>
      </c>
      <c r="O377" s="7">
        <f t="shared" ca="1" si="117"/>
        <v>8.6582258498920837</v>
      </c>
      <c r="Q377" s="27">
        <f t="shared" ca="1" si="131"/>
        <v>12.658225849892084</v>
      </c>
      <c r="R377" s="7">
        <f t="shared" ca="1" si="132"/>
        <v>4</v>
      </c>
      <c r="S377" s="7">
        <f t="shared" ca="1" si="133"/>
        <v>12.658225849892084</v>
      </c>
      <c r="T377" s="7">
        <f t="shared" ca="1" si="134"/>
        <v>54.113911561825525</v>
      </c>
      <c r="U377" s="5">
        <f t="shared" ca="1" si="137"/>
        <v>27.056955780912762</v>
      </c>
      <c r="V377" s="33">
        <f t="shared" si="118"/>
        <v>20</v>
      </c>
      <c r="W377" s="7">
        <f t="shared" si="135"/>
        <v>20</v>
      </c>
      <c r="X377" s="6">
        <f t="shared" ca="1" si="119"/>
        <v>7.0569557809127623</v>
      </c>
      <c r="Y377" s="7">
        <f t="shared" ca="1" si="136"/>
        <v>50.498991671175645</v>
      </c>
    </row>
    <row r="378" spans="1:25" x14ac:dyDescent="0.25">
      <c r="A378" s="7">
        <v>334</v>
      </c>
      <c r="B378" s="25">
        <f t="shared" si="120"/>
        <v>5.5666666666666664</v>
      </c>
      <c r="C378" s="5">
        <f t="shared" ca="1" si="121"/>
        <v>2.0102927881113226</v>
      </c>
      <c r="D378" s="5">
        <f t="shared" ca="1" si="122"/>
        <v>10.432936921956232</v>
      </c>
      <c r="E378" s="7">
        <f t="shared" si="123"/>
        <v>2</v>
      </c>
      <c r="F378" s="5">
        <f t="shared" si="124"/>
        <v>10.4</v>
      </c>
      <c r="G378" s="26">
        <f t="shared" ca="1" si="125"/>
        <v>54.017899027185898</v>
      </c>
      <c r="H378" s="7">
        <f t="shared" si="126"/>
        <v>0</v>
      </c>
      <c r="I378" s="5">
        <f t="shared" ca="1" si="127"/>
        <v>-3.2936921956231657E-2</v>
      </c>
      <c r="J378" s="6">
        <f t="shared" ca="1" si="115"/>
        <v>175.10965740384611</v>
      </c>
      <c r="K378" s="6">
        <f t="shared" ca="1" si="116"/>
        <v>-4.602753324622455E-3</v>
      </c>
      <c r="L378" s="27">
        <f t="shared" ca="1" si="128"/>
        <v>-9.8810765868694972E-2</v>
      </c>
      <c r="M378" s="8">
        <f t="shared" ca="1" si="129"/>
        <v>8.7554828701923064</v>
      </c>
      <c r="N378" s="7">
        <f t="shared" ca="1" si="130"/>
        <v>-1.3808259973867365E-2</v>
      </c>
      <c r="O378" s="7">
        <f t="shared" ca="1" si="117"/>
        <v>8.6428638443497441</v>
      </c>
      <c r="Q378" s="27">
        <f t="shared" ca="1" si="131"/>
        <v>12.642863844349744</v>
      </c>
      <c r="R378" s="7">
        <f t="shared" ca="1" si="132"/>
        <v>4</v>
      </c>
      <c r="S378" s="7">
        <f t="shared" ca="1" si="133"/>
        <v>12.642863844349744</v>
      </c>
      <c r="T378" s="7">
        <f t="shared" ca="1" si="134"/>
        <v>54.017899027185898</v>
      </c>
      <c r="U378" s="5">
        <f t="shared" ca="1" si="137"/>
        <v>27.008949513592949</v>
      </c>
      <c r="V378" s="33">
        <f t="shared" si="118"/>
        <v>20</v>
      </c>
      <c r="W378" s="7">
        <f t="shared" si="135"/>
        <v>20</v>
      </c>
      <c r="X378" s="6">
        <f t="shared" ca="1" si="119"/>
        <v>7.0089495135929489</v>
      </c>
      <c r="Y378" s="7">
        <f t="shared" ca="1" si="136"/>
        <v>57.507941184768598</v>
      </c>
    </row>
    <row r="379" spans="1:25" x14ac:dyDescent="0.25">
      <c r="A379" s="7">
        <v>335</v>
      </c>
      <c r="B379" s="25">
        <f t="shared" si="120"/>
        <v>5.583333333333333</v>
      </c>
      <c r="C379" s="5">
        <f t="shared" ca="1" si="121"/>
        <v>2.0117213638083604</v>
      </c>
      <c r="D379" s="5">
        <f t="shared" ca="1" si="122"/>
        <v>10.437508364186751</v>
      </c>
      <c r="E379" s="7">
        <f t="shared" si="123"/>
        <v>2</v>
      </c>
      <c r="F379" s="5">
        <f t="shared" si="124"/>
        <v>10.4</v>
      </c>
      <c r="G379" s="26">
        <f t="shared" ca="1" si="125"/>
        <v>53.921050204569745</v>
      </c>
      <c r="H379" s="7">
        <f t="shared" si="126"/>
        <v>0</v>
      </c>
      <c r="I379" s="5">
        <f t="shared" ca="1" si="127"/>
        <v>-3.7508364186750853E-2</v>
      </c>
      <c r="J379" s="6">
        <f t="shared" ca="1" si="115"/>
        <v>175.07214903965937</v>
      </c>
      <c r="K379" s="6">
        <f t="shared" ca="1" si="116"/>
        <v>-4.571442230519196E-3</v>
      </c>
      <c r="L379" s="27">
        <f t="shared" ca="1" si="128"/>
        <v>-0.11252509256025256</v>
      </c>
      <c r="M379" s="8">
        <f t="shared" ca="1" si="129"/>
        <v>8.753607451982969</v>
      </c>
      <c r="N379" s="7">
        <f t="shared" ca="1" si="130"/>
        <v>-1.3714326691557588E-2</v>
      </c>
      <c r="O379" s="7">
        <f t="shared" ca="1" si="117"/>
        <v>8.6273680327311588</v>
      </c>
      <c r="Q379" s="27">
        <f t="shared" ca="1" si="131"/>
        <v>12.627368032731159</v>
      </c>
      <c r="R379" s="7">
        <f t="shared" ca="1" si="132"/>
        <v>4</v>
      </c>
      <c r="S379" s="7">
        <f t="shared" ca="1" si="133"/>
        <v>12.627368032731159</v>
      </c>
      <c r="T379" s="7">
        <f t="shared" ca="1" si="134"/>
        <v>53.921050204569745</v>
      </c>
      <c r="U379" s="5">
        <f t="shared" ca="1" si="137"/>
        <v>26.960525102284873</v>
      </c>
      <c r="V379" s="33">
        <f t="shared" si="118"/>
        <v>20</v>
      </c>
      <c r="W379" s="7">
        <f t="shared" si="135"/>
        <v>20</v>
      </c>
      <c r="X379" s="6">
        <f t="shared" ca="1" si="119"/>
        <v>6.9605251022848726</v>
      </c>
      <c r="Y379" s="7">
        <f t="shared" ca="1" si="136"/>
        <v>64.468466287053474</v>
      </c>
    </row>
    <row r="380" spans="1:25" x14ac:dyDescent="0.25">
      <c r="A380" s="7">
        <v>336</v>
      </c>
      <c r="B380" s="25">
        <f t="shared" si="120"/>
        <v>5.6</v>
      </c>
      <c r="C380" s="5">
        <f t="shared" ca="1" si="121"/>
        <v>2.0131400695616923</v>
      </c>
      <c r="D380" s="5">
        <f t="shared" ca="1" si="122"/>
        <v>10.442048222597416</v>
      </c>
      <c r="E380" s="7">
        <f t="shared" si="123"/>
        <v>2</v>
      </c>
      <c r="F380" s="5">
        <f t="shared" si="124"/>
        <v>10.4</v>
      </c>
      <c r="G380" s="26">
        <f t="shared" ca="1" si="125"/>
        <v>53.823379986430368</v>
      </c>
      <c r="H380" s="7">
        <f t="shared" si="126"/>
        <v>0</v>
      </c>
      <c r="I380" s="5">
        <f t="shared" ca="1" si="127"/>
        <v>-4.2048222597415474E-2</v>
      </c>
      <c r="J380" s="6">
        <f t="shared" ca="1" si="115"/>
        <v>175.03010081706196</v>
      </c>
      <c r="K380" s="6">
        <f t="shared" ca="1" si="116"/>
        <v>-4.5398584106646211E-3</v>
      </c>
      <c r="L380" s="27">
        <f t="shared" ca="1" si="128"/>
        <v>-0.12614466779224642</v>
      </c>
      <c r="M380" s="8">
        <f t="shared" ca="1" si="129"/>
        <v>8.7515050408530985</v>
      </c>
      <c r="N380" s="7">
        <f t="shared" ca="1" si="130"/>
        <v>-1.3619575231993863E-2</v>
      </c>
      <c r="O380" s="7">
        <f t="shared" ca="1" si="117"/>
        <v>8.6117407978288583</v>
      </c>
      <c r="Q380" s="27">
        <f t="shared" ca="1" si="131"/>
        <v>12.611740797828858</v>
      </c>
      <c r="R380" s="7">
        <f t="shared" ca="1" si="132"/>
        <v>4</v>
      </c>
      <c r="S380" s="7">
        <f t="shared" ca="1" si="133"/>
        <v>12.611740797828858</v>
      </c>
      <c r="T380" s="7">
        <f t="shared" ca="1" si="134"/>
        <v>53.823379986430368</v>
      </c>
      <c r="U380" s="5">
        <f t="shared" ca="1" si="137"/>
        <v>26.91168999321518</v>
      </c>
      <c r="V380" s="33">
        <f t="shared" si="118"/>
        <v>20</v>
      </c>
      <c r="W380" s="7">
        <f t="shared" si="135"/>
        <v>20</v>
      </c>
      <c r="X380" s="6">
        <f t="shared" ca="1" si="119"/>
        <v>6.9116899932151803</v>
      </c>
      <c r="Y380" s="7">
        <f t="shared" ca="1" si="136"/>
        <v>71.38015628026865</v>
      </c>
    </row>
    <row r="381" spans="1:25" x14ac:dyDescent="0.25">
      <c r="A381" s="7">
        <v>337</v>
      </c>
      <c r="B381" s="25">
        <f t="shared" si="120"/>
        <v>5.6166666666666663</v>
      </c>
      <c r="C381" s="5">
        <f t="shared" ca="1" si="121"/>
        <v>2.0145488216622205</v>
      </c>
      <c r="D381" s="5">
        <f t="shared" ca="1" si="122"/>
        <v>10.446556229319105</v>
      </c>
      <c r="E381" s="7">
        <f t="shared" si="123"/>
        <v>2</v>
      </c>
      <c r="F381" s="5">
        <f t="shared" si="124"/>
        <v>10.4</v>
      </c>
      <c r="G381" s="26">
        <f t="shared" ca="1" si="125"/>
        <v>53.724903257904757</v>
      </c>
      <c r="H381" s="7">
        <f t="shared" si="126"/>
        <v>0</v>
      </c>
      <c r="I381" s="5">
        <f t="shared" ca="1" si="127"/>
        <v>-4.6556229319104858E-2</v>
      </c>
      <c r="J381" s="6">
        <f t="shared" ca="1" si="115"/>
        <v>174.98354458774287</v>
      </c>
      <c r="K381" s="6">
        <f t="shared" ca="1" si="116"/>
        <v>-4.5080067216893838E-3</v>
      </c>
      <c r="L381" s="27">
        <f t="shared" ca="1" si="128"/>
        <v>-0.13966868795731457</v>
      </c>
      <c r="M381" s="8">
        <f t="shared" ca="1" si="129"/>
        <v>8.7491772293871435</v>
      </c>
      <c r="N381" s="7">
        <f t="shared" ca="1" si="130"/>
        <v>-1.3524020165068151E-2</v>
      </c>
      <c r="O381" s="7">
        <f t="shared" ca="1" si="117"/>
        <v>8.5959845212647608</v>
      </c>
      <c r="Q381" s="27">
        <f t="shared" ca="1" si="131"/>
        <v>12.595984521264761</v>
      </c>
      <c r="R381" s="7">
        <f t="shared" ca="1" si="132"/>
        <v>4</v>
      </c>
      <c r="S381" s="7">
        <f t="shared" ca="1" si="133"/>
        <v>12.595984521264761</v>
      </c>
      <c r="T381" s="7">
        <f t="shared" ca="1" si="134"/>
        <v>53.724903257904757</v>
      </c>
      <c r="U381" s="5">
        <f t="shared" ca="1" si="137"/>
        <v>26.862451628952375</v>
      </c>
      <c r="V381" s="33">
        <f t="shared" si="118"/>
        <v>20</v>
      </c>
      <c r="W381" s="7">
        <f t="shared" si="135"/>
        <v>20</v>
      </c>
      <c r="X381" s="6">
        <f t="shared" ca="1" si="119"/>
        <v>6.8624516289523747</v>
      </c>
      <c r="Y381" s="7">
        <f t="shared" ca="1" si="136"/>
        <v>78.242607909221022</v>
      </c>
    </row>
    <row r="382" spans="1:25" x14ac:dyDescent="0.25">
      <c r="A382" s="7">
        <v>338</v>
      </c>
      <c r="B382" s="25">
        <f t="shared" si="120"/>
        <v>5.6333333333333337</v>
      </c>
      <c r="C382" s="5">
        <f t="shared" ca="1" si="121"/>
        <v>2.0159475379178029</v>
      </c>
      <c r="D382" s="5">
        <f t="shared" ca="1" si="122"/>
        <v>10.45103212133697</v>
      </c>
      <c r="E382" s="7">
        <f t="shared" si="123"/>
        <v>2</v>
      </c>
      <c r="F382" s="5">
        <f t="shared" si="124"/>
        <v>10.4</v>
      </c>
      <c r="G382" s="26">
        <f t="shared" ca="1" si="125"/>
        <v>53.625634895348696</v>
      </c>
      <c r="H382" s="7">
        <f t="shared" si="126"/>
        <v>0</v>
      </c>
      <c r="I382" s="5">
        <f t="shared" ca="1" si="127"/>
        <v>-5.1032121336969993E-2</v>
      </c>
      <c r="J382" s="6">
        <f t="shared" ca="1" si="115"/>
        <v>174.93251246640591</v>
      </c>
      <c r="K382" s="6">
        <f t="shared" ca="1" si="116"/>
        <v>-4.4758920178651351E-3</v>
      </c>
      <c r="L382" s="27">
        <f t="shared" ca="1" si="128"/>
        <v>-0.15309636401090998</v>
      </c>
      <c r="M382" s="8">
        <f t="shared" ca="1" si="129"/>
        <v>8.7466256233202966</v>
      </c>
      <c r="N382" s="7">
        <f t="shared" ca="1" si="130"/>
        <v>-1.3427676053595405E-2</v>
      </c>
      <c r="O382" s="7">
        <f t="shared" ca="1" si="117"/>
        <v>8.5801015832557912</v>
      </c>
      <c r="Q382" s="27">
        <f t="shared" ca="1" si="131"/>
        <v>12.580101583255791</v>
      </c>
      <c r="R382" s="7">
        <f t="shared" ca="1" si="132"/>
        <v>4</v>
      </c>
      <c r="S382" s="7">
        <f t="shared" ca="1" si="133"/>
        <v>12.580101583255791</v>
      </c>
      <c r="T382" s="7">
        <f t="shared" ca="1" si="134"/>
        <v>53.625634895348696</v>
      </c>
      <c r="U382" s="5">
        <f t="shared" ca="1" si="137"/>
        <v>26.812817447674348</v>
      </c>
      <c r="V382" s="33">
        <f t="shared" si="118"/>
        <v>20</v>
      </c>
      <c r="W382" s="7">
        <f t="shared" si="135"/>
        <v>20</v>
      </c>
      <c r="X382" s="6">
        <f t="shared" ca="1" si="119"/>
        <v>6.8128174476743482</v>
      </c>
      <c r="Y382" s="7">
        <f t="shared" ca="1" si="136"/>
        <v>85.05542535689537</v>
      </c>
    </row>
    <row r="383" spans="1:25" x14ac:dyDescent="0.25">
      <c r="A383" s="7">
        <v>339</v>
      </c>
      <c r="B383" s="25">
        <f t="shared" si="120"/>
        <v>5.65</v>
      </c>
      <c r="C383" s="5">
        <f t="shared" ca="1" si="121"/>
        <v>2.0173361376523609</v>
      </c>
      <c r="D383" s="5">
        <f t="shared" ca="1" si="122"/>
        <v>10.455475640487554</v>
      </c>
      <c r="E383" s="7">
        <f t="shared" si="123"/>
        <v>2</v>
      </c>
      <c r="F383" s="5">
        <f t="shared" si="124"/>
        <v>10.4</v>
      </c>
      <c r="G383" s="26">
        <f t="shared" ca="1" si="125"/>
        <v>53.525589764884408</v>
      </c>
      <c r="H383" s="7">
        <f t="shared" si="126"/>
        <v>0</v>
      </c>
      <c r="I383" s="5">
        <f t="shared" ca="1" si="127"/>
        <v>-5.5475640487554045E-2</v>
      </c>
      <c r="J383" s="6">
        <f t="shared" ca="1" si="115"/>
        <v>174.87703682591837</v>
      </c>
      <c r="K383" s="6">
        <f t="shared" ca="1" si="116"/>
        <v>-4.4435191505840521E-3</v>
      </c>
      <c r="L383" s="27">
        <f t="shared" ca="1" si="128"/>
        <v>-0.16642692146266214</v>
      </c>
      <c r="M383" s="8">
        <f t="shared" ca="1" si="129"/>
        <v>8.7438518412959194</v>
      </c>
      <c r="N383" s="7">
        <f t="shared" ca="1" si="130"/>
        <v>-1.3330557451752156E-2</v>
      </c>
      <c r="O383" s="7">
        <f t="shared" ca="1" si="117"/>
        <v>8.5640943623815051</v>
      </c>
      <c r="Q383" s="27">
        <f t="shared" ca="1" si="131"/>
        <v>12.564094362381505</v>
      </c>
      <c r="R383" s="7">
        <f t="shared" ca="1" si="132"/>
        <v>4</v>
      </c>
      <c r="S383" s="7">
        <f t="shared" ca="1" si="133"/>
        <v>12.564094362381505</v>
      </c>
      <c r="T383" s="7">
        <f t="shared" ca="1" si="134"/>
        <v>53.525589764884408</v>
      </c>
      <c r="U383" s="5">
        <f t="shared" ca="1" si="137"/>
        <v>26.762794882442204</v>
      </c>
      <c r="V383" s="33">
        <f t="shared" si="118"/>
        <v>20</v>
      </c>
      <c r="W383" s="7">
        <f t="shared" si="135"/>
        <v>20</v>
      </c>
      <c r="X383" s="6">
        <f t="shared" ca="1" si="119"/>
        <v>6.7627948824422042</v>
      </c>
      <c r="Y383" s="7">
        <f t="shared" ca="1" si="136"/>
        <v>91.818220239337577</v>
      </c>
    </row>
    <row r="384" spans="1:25" x14ac:dyDescent="0.25">
      <c r="A384" s="7">
        <v>340</v>
      </c>
      <c r="B384" s="25">
        <f t="shared" si="120"/>
        <v>5.666666666666667</v>
      </c>
      <c r="C384" s="5">
        <f t="shared" ca="1" si="121"/>
        <v>2.0187145417048331</v>
      </c>
      <c r="D384" s="5">
        <f t="shared" ca="1" si="122"/>
        <v>10.459886533455466</v>
      </c>
      <c r="E384" s="7">
        <f t="shared" si="123"/>
        <v>2</v>
      </c>
      <c r="F384" s="5">
        <f t="shared" si="124"/>
        <v>10.4</v>
      </c>
      <c r="G384" s="26">
        <f t="shared" ca="1" si="125"/>
        <v>53.424782720956351</v>
      </c>
      <c r="H384" s="7">
        <f t="shared" si="126"/>
        <v>0</v>
      </c>
      <c r="I384" s="5">
        <f t="shared" ca="1" si="127"/>
        <v>-5.9886533455465241E-2</v>
      </c>
      <c r="J384" s="6">
        <f t="shared" ca="1" si="115"/>
        <v>174.81715029246291</v>
      </c>
      <c r="K384" s="6">
        <f t="shared" ca="1" si="116"/>
        <v>-4.4108929679111952E-3</v>
      </c>
      <c r="L384" s="27">
        <f t="shared" ca="1" si="128"/>
        <v>-0.17965960036639572</v>
      </c>
      <c r="M384" s="8">
        <f t="shared" ca="1" si="129"/>
        <v>8.740857514623146</v>
      </c>
      <c r="N384" s="7">
        <f t="shared" ca="1" si="130"/>
        <v>-1.3232678903733586E-2</v>
      </c>
      <c r="O384" s="7">
        <f t="shared" ca="1" si="117"/>
        <v>8.5479652353530167</v>
      </c>
      <c r="Q384" s="27">
        <f t="shared" ca="1" si="131"/>
        <v>12.547965235353017</v>
      </c>
      <c r="R384" s="7">
        <f t="shared" ca="1" si="132"/>
        <v>4</v>
      </c>
      <c r="S384" s="7">
        <f t="shared" ca="1" si="133"/>
        <v>12.547965235353017</v>
      </c>
      <c r="T384" s="7">
        <f t="shared" ca="1" si="134"/>
        <v>53.424782720956351</v>
      </c>
      <c r="U384" s="5">
        <f t="shared" ca="1" si="137"/>
        <v>26.712391360478179</v>
      </c>
      <c r="V384" s="33">
        <f t="shared" si="118"/>
        <v>20</v>
      </c>
      <c r="W384" s="7">
        <f t="shared" si="135"/>
        <v>20</v>
      </c>
      <c r="X384" s="6">
        <f t="shared" ca="1" si="119"/>
        <v>6.7123913604781791</v>
      </c>
      <c r="Y384" s="7">
        <f t="shared" ca="1" si="136"/>
        <v>98.530611599815757</v>
      </c>
    </row>
    <row r="385" spans="1:25" x14ac:dyDescent="0.25">
      <c r="A385" s="7">
        <v>341</v>
      </c>
      <c r="B385" s="25">
        <f t="shared" si="120"/>
        <v>5.6833333333333336</v>
      </c>
      <c r="C385" s="5">
        <f t="shared" ca="1" si="121"/>
        <v>2.0200826724279879</v>
      </c>
      <c r="D385" s="5">
        <f t="shared" ca="1" si="122"/>
        <v>10.464264551769562</v>
      </c>
      <c r="E385" s="7">
        <f t="shared" si="123"/>
        <v>2</v>
      </c>
      <c r="F385" s="5">
        <f t="shared" si="124"/>
        <v>10.4</v>
      </c>
      <c r="G385" s="26">
        <f t="shared" ca="1" si="125"/>
        <v>53.323228604898098</v>
      </c>
      <c r="H385" s="7">
        <f t="shared" si="126"/>
        <v>0</v>
      </c>
      <c r="I385" s="5">
        <f t="shared" ca="1" si="127"/>
        <v>-6.4264551769561251E-2</v>
      </c>
      <c r="J385" s="6">
        <f t="shared" ca="1" si="115"/>
        <v>174.75288574069336</v>
      </c>
      <c r="K385" s="6">
        <f t="shared" ca="1" si="116"/>
        <v>-4.3780183140960105E-3</v>
      </c>
      <c r="L385" s="27">
        <f t="shared" ca="1" si="128"/>
        <v>-0.19279365530868375</v>
      </c>
      <c r="M385" s="8">
        <f t="shared" ca="1" si="129"/>
        <v>8.7376442870346676</v>
      </c>
      <c r="N385" s="7">
        <f t="shared" ca="1" si="130"/>
        <v>-1.3134054942288031E-2</v>
      </c>
      <c r="O385" s="7">
        <f t="shared" ca="1" si="117"/>
        <v>8.5317165767836958</v>
      </c>
      <c r="Q385" s="27">
        <f t="shared" ca="1" si="131"/>
        <v>12.531716576783696</v>
      </c>
      <c r="R385" s="7">
        <f t="shared" ca="1" si="132"/>
        <v>4</v>
      </c>
      <c r="S385" s="7">
        <f t="shared" ca="1" si="133"/>
        <v>12.531716576783696</v>
      </c>
      <c r="T385" s="7">
        <f t="shared" ca="1" si="134"/>
        <v>53.323228604898098</v>
      </c>
      <c r="U385" s="5">
        <f t="shared" ca="1" si="137"/>
        <v>26.661614302449049</v>
      </c>
      <c r="V385" s="33">
        <f t="shared" si="118"/>
        <v>20</v>
      </c>
      <c r="W385" s="7">
        <f t="shared" si="135"/>
        <v>20</v>
      </c>
      <c r="X385" s="6">
        <f t="shared" ca="1" si="119"/>
        <v>6.6616143024490491</v>
      </c>
      <c r="Y385" s="7">
        <f t="shared" ca="1" si="136"/>
        <v>105.19222590226481</v>
      </c>
    </row>
    <row r="386" spans="1:25" x14ac:dyDescent="0.25">
      <c r="A386" s="7">
        <v>342</v>
      </c>
      <c r="B386" s="25">
        <f t="shared" si="120"/>
        <v>5.7</v>
      </c>
      <c r="C386" s="5">
        <f t="shared" ca="1" si="121"/>
        <v>2.0214404536870858</v>
      </c>
      <c r="D386" s="5">
        <f t="shared" ca="1" si="122"/>
        <v>10.468609451798676</v>
      </c>
      <c r="E386" s="7">
        <f t="shared" si="123"/>
        <v>2</v>
      </c>
      <c r="F386" s="5">
        <f t="shared" si="124"/>
        <v>10.4</v>
      </c>
      <c r="G386" s="26">
        <f t="shared" ca="1" si="125"/>
        <v>53.220942243508539</v>
      </c>
      <c r="H386" s="7">
        <f t="shared" si="126"/>
        <v>0</v>
      </c>
      <c r="I386" s="5">
        <f t="shared" ca="1" si="127"/>
        <v>-6.8609451798675281E-2</v>
      </c>
      <c r="J386" s="6">
        <f t="shared" ca="1" si="115"/>
        <v>174.68427628889469</v>
      </c>
      <c r="K386" s="6">
        <f t="shared" ca="1" si="116"/>
        <v>-4.3449000291140294E-3</v>
      </c>
      <c r="L386" s="27">
        <f t="shared" ca="1" si="128"/>
        <v>-0.20582835539602584</v>
      </c>
      <c r="M386" s="8">
        <f t="shared" ca="1" si="129"/>
        <v>8.7342138144447343</v>
      </c>
      <c r="N386" s="7">
        <f t="shared" ca="1" si="130"/>
        <v>-1.3034700087342088E-2</v>
      </c>
      <c r="O386" s="7">
        <f t="shared" ca="1" si="117"/>
        <v>8.5153507589613664</v>
      </c>
      <c r="Q386" s="27">
        <f t="shared" ca="1" si="131"/>
        <v>12.515350758961366</v>
      </c>
      <c r="R386" s="7">
        <f t="shared" ca="1" si="132"/>
        <v>4</v>
      </c>
      <c r="S386" s="7">
        <f t="shared" ca="1" si="133"/>
        <v>12.515350758961366</v>
      </c>
      <c r="T386" s="7">
        <f t="shared" ca="1" si="134"/>
        <v>53.220942243508539</v>
      </c>
      <c r="U386" s="5">
        <f t="shared" ca="1" si="137"/>
        <v>26.610471121754266</v>
      </c>
      <c r="V386" s="33">
        <f t="shared" si="118"/>
        <v>20</v>
      </c>
      <c r="W386" s="7">
        <f t="shared" si="135"/>
        <v>20</v>
      </c>
      <c r="X386" s="6">
        <f t="shared" ca="1" si="119"/>
        <v>6.6104711217542658</v>
      </c>
      <c r="Y386" s="7">
        <f t="shared" ca="1" si="136"/>
        <v>111.80269702401907</v>
      </c>
    </row>
    <row r="387" spans="1:25" x14ac:dyDescent="0.25">
      <c r="A387" s="7">
        <v>343</v>
      </c>
      <c r="B387" s="25">
        <f t="shared" si="120"/>
        <v>5.7166666666666668</v>
      </c>
      <c r="C387" s="5">
        <f t="shared" ca="1" si="121"/>
        <v>2.0227878108583988</v>
      </c>
      <c r="D387" s="5">
        <f t="shared" ca="1" si="122"/>
        <v>10.472920994746875</v>
      </c>
      <c r="E387" s="7">
        <f t="shared" si="123"/>
        <v>2</v>
      </c>
      <c r="F387" s="5">
        <f t="shared" si="124"/>
        <v>10.4</v>
      </c>
      <c r="G387" s="26">
        <f t="shared" ca="1" si="125"/>
        <v>53.117938447638544</v>
      </c>
      <c r="H387" s="7">
        <f t="shared" si="126"/>
        <v>0</v>
      </c>
      <c r="I387" s="5">
        <f t="shared" ca="1" si="127"/>
        <v>-7.2920994746874968E-2</v>
      </c>
      <c r="J387" s="6">
        <f t="shared" ca="1" si="115"/>
        <v>174.61135529414781</v>
      </c>
      <c r="K387" s="6">
        <f t="shared" ca="1" si="116"/>
        <v>-4.311542948199687E-3</v>
      </c>
      <c r="L387" s="27">
        <f t="shared" ca="1" si="128"/>
        <v>-0.2187629842406249</v>
      </c>
      <c r="M387" s="8">
        <f t="shared" ca="1" si="129"/>
        <v>8.7305677647073914</v>
      </c>
      <c r="N387" s="7">
        <f t="shared" ca="1" si="130"/>
        <v>-1.2934628844599061E-2</v>
      </c>
      <c r="O387" s="7">
        <f t="shared" ca="1" si="117"/>
        <v>8.4988701516221674</v>
      </c>
      <c r="Q387" s="27">
        <f t="shared" ca="1" si="131"/>
        <v>12.498870151622167</v>
      </c>
      <c r="R387" s="7">
        <f t="shared" ca="1" si="132"/>
        <v>4</v>
      </c>
      <c r="S387" s="7">
        <f t="shared" ca="1" si="133"/>
        <v>12.498870151622167</v>
      </c>
      <c r="T387" s="7">
        <f t="shared" ca="1" si="134"/>
        <v>53.117938447638544</v>
      </c>
      <c r="U387" s="5">
        <f t="shared" ca="1" si="137"/>
        <v>26.558969223819272</v>
      </c>
      <c r="V387" s="33">
        <f t="shared" si="118"/>
        <v>20</v>
      </c>
      <c r="W387" s="7">
        <f t="shared" si="135"/>
        <v>20</v>
      </c>
      <c r="X387" s="6">
        <f t="shared" ca="1" si="119"/>
        <v>6.5589692238192718</v>
      </c>
      <c r="Y387" s="7">
        <f t="shared" ca="1" si="136"/>
        <v>118.36166624783834</v>
      </c>
    </row>
    <row r="388" spans="1:25" x14ac:dyDescent="0.25">
      <c r="A388" s="7">
        <v>344</v>
      </c>
      <c r="B388" s="25">
        <f t="shared" si="120"/>
        <v>5.7333333333333334</v>
      </c>
      <c r="C388" s="5">
        <f t="shared" ca="1" si="121"/>
        <v>2.0241246708275851</v>
      </c>
      <c r="D388" s="5">
        <f t="shared" ca="1" si="122"/>
        <v>10.477198946648272</v>
      </c>
      <c r="E388" s="7">
        <f t="shared" si="123"/>
        <v>2</v>
      </c>
      <c r="F388" s="5">
        <f t="shared" si="124"/>
        <v>10.4</v>
      </c>
      <c r="G388" s="26">
        <f t="shared" ca="1" si="125"/>
        <v>53.014232010787325</v>
      </c>
      <c r="H388" s="7">
        <f t="shared" si="126"/>
        <v>0</v>
      </c>
      <c r="I388" s="5">
        <f t="shared" ca="1" si="127"/>
        <v>-7.7198946648271871E-2</v>
      </c>
      <c r="J388" s="6">
        <f t="shared" ca="1" si="115"/>
        <v>174.53415634749953</v>
      </c>
      <c r="K388" s="6">
        <f t="shared" ca="1" si="116"/>
        <v>-4.2779519013969036E-3</v>
      </c>
      <c r="L388" s="27">
        <f t="shared" ca="1" si="128"/>
        <v>-0.23159683994481561</v>
      </c>
      <c r="M388" s="8">
        <f t="shared" ca="1" si="129"/>
        <v>8.7267078173749777</v>
      </c>
      <c r="N388" s="7">
        <f t="shared" ca="1" si="130"/>
        <v>-1.2833855704190711E-2</v>
      </c>
      <c r="O388" s="7">
        <f t="shared" ca="1" si="117"/>
        <v>8.4822771217259714</v>
      </c>
      <c r="Q388" s="27">
        <f t="shared" ca="1" si="131"/>
        <v>12.482277121725971</v>
      </c>
      <c r="R388" s="7">
        <f t="shared" ca="1" si="132"/>
        <v>4</v>
      </c>
      <c r="S388" s="7">
        <f t="shared" ca="1" si="133"/>
        <v>12.482277121725971</v>
      </c>
      <c r="T388" s="7">
        <f t="shared" ca="1" si="134"/>
        <v>53.014232010787325</v>
      </c>
      <c r="U388" s="5">
        <f t="shared" ca="1" si="137"/>
        <v>26.507116005393662</v>
      </c>
      <c r="V388" s="33">
        <f t="shared" si="118"/>
        <v>20</v>
      </c>
      <c r="W388" s="7">
        <f t="shared" si="135"/>
        <v>20</v>
      </c>
      <c r="X388" s="6">
        <f t="shared" ca="1" si="119"/>
        <v>6.5071160053936623</v>
      </c>
      <c r="Y388" s="7">
        <f t="shared" ca="1" si="136"/>
        <v>124.86878225323201</v>
      </c>
    </row>
    <row r="389" spans="1:25" x14ac:dyDescent="0.25">
      <c r="A389" s="7">
        <v>345</v>
      </c>
      <c r="B389" s="25">
        <f t="shared" si="120"/>
        <v>5.75</v>
      </c>
      <c r="C389" s="5">
        <f t="shared" ca="1" si="121"/>
        <v>2.0254509619879197</v>
      </c>
      <c r="D389" s="5">
        <f t="shared" ca="1" si="122"/>
        <v>10.481443078361345</v>
      </c>
      <c r="E389" s="7">
        <f t="shared" si="123"/>
        <v>2</v>
      </c>
      <c r="F389" s="5">
        <f t="shared" si="124"/>
        <v>10.4</v>
      </c>
      <c r="G389" s="26">
        <f t="shared" ca="1" si="125"/>
        <v>52.909837707710381</v>
      </c>
      <c r="H389" s="7">
        <f t="shared" si="126"/>
        <v>0</v>
      </c>
      <c r="I389" s="5">
        <f t="shared" ca="1" si="127"/>
        <v>-8.1443078361344234E-2</v>
      </c>
      <c r="J389" s="6">
        <f t="shared" ca="1" si="115"/>
        <v>174.4527132691382</v>
      </c>
      <c r="K389" s="6">
        <f t="shared" ca="1" si="116"/>
        <v>-4.2441317130723633E-3</v>
      </c>
      <c r="L389" s="27">
        <f t="shared" ca="1" si="128"/>
        <v>-0.2443292350840327</v>
      </c>
      <c r="M389" s="8">
        <f t="shared" ca="1" si="129"/>
        <v>8.7226356634569111</v>
      </c>
      <c r="N389" s="7">
        <f t="shared" ca="1" si="130"/>
        <v>-1.273239513921709E-2</v>
      </c>
      <c r="O389" s="7">
        <f t="shared" ca="1" si="117"/>
        <v>8.4655740332336613</v>
      </c>
      <c r="Q389" s="27">
        <f t="shared" ca="1" si="131"/>
        <v>12.465574033233661</v>
      </c>
      <c r="R389" s="7">
        <f t="shared" ca="1" si="132"/>
        <v>4</v>
      </c>
      <c r="S389" s="7">
        <f t="shared" ca="1" si="133"/>
        <v>12.465574033233661</v>
      </c>
      <c r="T389" s="7">
        <f t="shared" ca="1" si="134"/>
        <v>52.909837707710381</v>
      </c>
      <c r="U389" s="5">
        <f t="shared" ca="1" si="137"/>
        <v>26.454918853855187</v>
      </c>
      <c r="V389" s="33">
        <f t="shared" si="118"/>
        <v>20</v>
      </c>
      <c r="W389" s="7">
        <f t="shared" si="135"/>
        <v>20</v>
      </c>
      <c r="X389" s="6">
        <f t="shared" ca="1" si="119"/>
        <v>6.4549188538551867</v>
      </c>
      <c r="Y389" s="7">
        <f t="shared" ca="1" si="136"/>
        <v>131.3237011070872</v>
      </c>
    </row>
    <row r="390" spans="1:25" x14ac:dyDescent="0.25">
      <c r="A390" s="7">
        <v>346</v>
      </c>
      <c r="B390" s="25">
        <f t="shared" si="120"/>
        <v>5.7666666666666666</v>
      </c>
      <c r="C390" s="5">
        <f t="shared" ca="1" si="121"/>
        <v>2.0267666142383871</v>
      </c>
      <c r="D390" s="5">
        <f t="shared" ca="1" si="122"/>
        <v>10.485653165562839</v>
      </c>
      <c r="E390" s="7">
        <f t="shared" si="123"/>
        <v>2</v>
      </c>
      <c r="F390" s="5">
        <f t="shared" si="124"/>
        <v>10.4</v>
      </c>
      <c r="G390" s="26">
        <f t="shared" ca="1" si="125"/>
        <v>52.80477029303605</v>
      </c>
      <c r="H390" s="7">
        <f t="shared" si="126"/>
        <v>0</v>
      </c>
      <c r="I390" s="5">
        <f t="shared" ca="1" si="127"/>
        <v>-8.5653165562838751E-2</v>
      </c>
      <c r="J390" s="6">
        <f t="shared" ca="1" si="115"/>
        <v>174.36706010357537</v>
      </c>
      <c r="K390" s="6">
        <f t="shared" ca="1" si="116"/>
        <v>-4.2100872014945168E-3</v>
      </c>
      <c r="L390" s="27">
        <f t="shared" ca="1" si="128"/>
        <v>-0.25695949668851625</v>
      </c>
      <c r="M390" s="8">
        <f t="shared" ca="1" si="129"/>
        <v>8.7183530051787681</v>
      </c>
      <c r="N390" s="7">
        <f t="shared" ca="1" si="130"/>
        <v>-1.263026160448355E-2</v>
      </c>
      <c r="O390" s="7">
        <f t="shared" ca="1" si="117"/>
        <v>8.4487632468857683</v>
      </c>
      <c r="Q390" s="27">
        <f t="shared" ca="1" si="131"/>
        <v>12.448763246885768</v>
      </c>
      <c r="R390" s="7">
        <f t="shared" ca="1" si="132"/>
        <v>4</v>
      </c>
      <c r="S390" s="7">
        <f t="shared" ca="1" si="133"/>
        <v>12.448763246885768</v>
      </c>
      <c r="T390" s="7">
        <f t="shared" ca="1" si="134"/>
        <v>52.80477029303605</v>
      </c>
      <c r="U390" s="5">
        <f t="shared" ca="1" si="137"/>
        <v>26.402385146518029</v>
      </c>
      <c r="V390" s="33">
        <f t="shared" si="118"/>
        <v>20</v>
      </c>
      <c r="W390" s="7">
        <f t="shared" si="135"/>
        <v>20</v>
      </c>
      <c r="X390" s="6">
        <f t="shared" ca="1" si="119"/>
        <v>6.4023851465180286</v>
      </c>
      <c r="Y390" s="7">
        <f t="shared" ca="1" si="136"/>
        <v>137.72608625360522</v>
      </c>
    </row>
    <row r="391" spans="1:25" x14ac:dyDescent="0.25">
      <c r="A391" s="7">
        <v>347</v>
      </c>
      <c r="B391" s="25">
        <f t="shared" si="120"/>
        <v>5.7833333333333332</v>
      </c>
      <c r="C391" s="5">
        <f t="shared" ca="1" si="121"/>
        <v>2.0280715589816265</v>
      </c>
      <c r="D391" s="5">
        <f t="shared" ca="1" si="122"/>
        <v>10.489828988741206</v>
      </c>
      <c r="E391" s="7">
        <f t="shared" si="123"/>
        <v>2</v>
      </c>
      <c r="F391" s="5">
        <f t="shared" si="124"/>
        <v>10.4</v>
      </c>
      <c r="G391" s="26">
        <f t="shared" ca="1" si="125"/>
        <v>52.699044499893709</v>
      </c>
      <c r="H391" s="7">
        <f t="shared" si="126"/>
        <v>0</v>
      </c>
      <c r="I391" s="5">
        <f t="shared" ca="1" si="127"/>
        <v>-8.9828988741205151E-2</v>
      </c>
      <c r="J391" s="6">
        <f t="shared" ca="1" si="115"/>
        <v>174.27723111483417</v>
      </c>
      <c r="K391" s="6">
        <f t="shared" ca="1" si="116"/>
        <v>-4.1758231783664002E-3</v>
      </c>
      <c r="L391" s="27">
        <f t="shared" ca="1" si="128"/>
        <v>-0.26948696622361545</v>
      </c>
      <c r="M391" s="8">
        <f t="shared" ca="1" si="129"/>
        <v>8.7138615557417083</v>
      </c>
      <c r="N391" s="7">
        <f t="shared" ca="1" si="130"/>
        <v>-1.25274695350992E-2</v>
      </c>
      <c r="O391" s="7">
        <f t="shared" ca="1" si="117"/>
        <v>8.4318471199829936</v>
      </c>
      <c r="Q391" s="27">
        <f t="shared" ca="1" si="131"/>
        <v>12.431847119982994</v>
      </c>
      <c r="R391" s="7">
        <f t="shared" ca="1" si="132"/>
        <v>4</v>
      </c>
      <c r="S391" s="7">
        <f t="shared" ca="1" si="133"/>
        <v>12.431847119982994</v>
      </c>
      <c r="T391" s="7">
        <f t="shared" ca="1" si="134"/>
        <v>52.699044499893709</v>
      </c>
      <c r="U391" s="5">
        <f t="shared" ca="1" si="137"/>
        <v>26.349522249946855</v>
      </c>
      <c r="V391" s="33">
        <f t="shared" si="118"/>
        <v>20</v>
      </c>
      <c r="W391" s="7">
        <f t="shared" si="135"/>
        <v>20</v>
      </c>
      <c r="X391" s="6">
        <f t="shared" ca="1" si="119"/>
        <v>6.3495222499468547</v>
      </c>
      <c r="Y391" s="7">
        <f t="shared" ca="1" si="136"/>
        <v>144.07560850355208</v>
      </c>
    </row>
    <row r="392" spans="1:25" x14ac:dyDescent="0.25">
      <c r="A392" s="7">
        <v>348</v>
      </c>
      <c r="B392" s="25">
        <f t="shared" si="120"/>
        <v>5.8</v>
      </c>
      <c r="C392" s="5">
        <f t="shared" ca="1" si="121"/>
        <v>2.0293657291217433</v>
      </c>
      <c r="D392" s="5">
        <f t="shared" ca="1" si="122"/>
        <v>10.493970333189576</v>
      </c>
      <c r="E392" s="7">
        <f t="shared" si="123"/>
        <v>2</v>
      </c>
      <c r="F392" s="5">
        <f t="shared" si="124"/>
        <v>10.4</v>
      </c>
      <c r="G392" s="26">
        <f t="shared" ca="1" si="125"/>
        <v>52.592675038552429</v>
      </c>
      <c r="H392" s="7">
        <f t="shared" si="126"/>
        <v>0</v>
      </c>
      <c r="I392" s="5">
        <f t="shared" ca="1" si="127"/>
        <v>-9.3970333189576039E-2</v>
      </c>
      <c r="J392" s="6">
        <f t="shared" ca="1" si="115"/>
        <v>174.18326078164458</v>
      </c>
      <c r="K392" s="6">
        <f t="shared" ca="1" si="116"/>
        <v>-4.1413444483708872E-3</v>
      </c>
      <c r="L392" s="27">
        <f t="shared" ca="1" si="128"/>
        <v>-0.28191099956872812</v>
      </c>
      <c r="M392" s="8">
        <f t="shared" ca="1" si="129"/>
        <v>8.7091630390822292</v>
      </c>
      <c r="N392" s="7">
        <f t="shared" ca="1" si="130"/>
        <v>-1.2424033345112662E-2</v>
      </c>
      <c r="O392" s="7">
        <f t="shared" ca="1" si="117"/>
        <v>8.4148280061683884</v>
      </c>
      <c r="Q392" s="27">
        <f t="shared" ca="1" si="131"/>
        <v>12.414828006168388</v>
      </c>
      <c r="R392" s="7">
        <f t="shared" ca="1" si="132"/>
        <v>4</v>
      </c>
      <c r="S392" s="7">
        <f t="shared" ca="1" si="133"/>
        <v>12.414828006168388</v>
      </c>
      <c r="T392" s="7">
        <f t="shared" ca="1" si="134"/>
        <v>52.592675038552429</v>
      </c>
      <c r="U392" s="5">
        <f t="shared" ca="1" si="137"/>
        <v>26.296337519276211</v>
      </c>
      <c r="V392" s="33">
        <f t="shared" si="118"/>
        <v>20</v>
      </c>
      <c r="W392" s="7">
        <f t="shared" si="135"/>
        <v>20</v>
      </c>
      <c r="X392" s="6">
        <f t="shared" ca="1" si="119"/>
        <v>6.2963375192762108</v>
      </c>
      <c r="Y392" s="7">
        <f t="shared" ca="1" si="136"/>
        <v>150.3719460228283</v>
      </c>
    </row>
    <row r="393" spans="1:25" x14ac:dyDescent="0.25">
      <c r="A393" s="7">
        <v>349</v>
      </c>
      <c r="B393" s="25">
        <f t="shared" si="120"/>
        <v>5.8166666666666664</v>
      </c>
      <c r="C393" s="5">
        <f t="shared" ca="1" si="121"/>
        <v>2.0306490590619779</v>
      </c>
      <c r="D393" s="5">
        <f t="shared" ca="1" si="122"/>
        <v>10.49807698899833</v>
      </c>
      <c r="E393" s="7">
        <f t="shared" si="123"/>
        <v>2</v>
      </c>
      <c r="F393" s="5">
        <f t="shared" si="124"/>
        <v>10.4</v>
      </c>
      <c r="G393" s="26">
        <f t="shared" ca="1" si="125"/>
        <v>52.485676595069165</v>
      </c>
      <c r="H393" s="7">
        <f t="shared" si="126"/>
        <v>0</v>
      </c>
      <c r="I393" s="5">
        <f t="shared" ca="1" si="127"/>
        <v>-9.8076988998329284E-2</v>
      </c>
      <c r="J393" s="6">
        <f t="shared" ca="1" si="115"/>
        <v>174.08518379264626</v>
      </c>
      <c r="K393" s="6">
        <f t="shared" ca="1" si="116"/>
        <v>-4.1066558087532457E-3</v>
      </c>
      <c r="L393" s="27">
        <f t="shared" ca="1" si="128"/>
        <v>-0.29423096699498785</v>
      </c>
      <c r="M393" s="8">
        <f t="shared" ca="1" si="129"/>
        <v>8.7042591896323138</v>
      </c>
      <c r="N393" s="7">
        <f t="shared" ca="1" si="130"/>
        <v>-1.2319967426259737E-2</v>
      </c>
      <c r="O393" s="7">
        <f t="shared" ca="1" si="117"/>
        <v>8.3977082552110662</v>
      </c>
      <c r="Q393" s="27">
        <f t="shared" ca="1" si="131"/>
        <v>12.397708255211066</v>
      </c>
      <c r="R393" s="7">
        <f t="shared" ca="1" si="132"/>
        <v>4</v>
      </c>
      <c r="S393" s="7">
        <f t="shared" ca="1" si="133"/>
        <v>12.397708255211066</v>
      </c>
      <c r="T393" s="7">
        <f t="shared" ca="1" si="134"/>
        <v>52.485676595069165</v>
      </c>
      <c r="U393" s="5">
        <f t="shared" ca="1" si="137"/>
        <v>26.242838297534583</v>
      </c>
      <c r="V393" s="33">
        <f t="shared" si="118"/>
        <v>20</v>
      </c>
      <c r="W393" s="7">
        <f t="shared" si="135"/>
        <v>20</v>
      </c>
      <c r="X393" s="6">
        <f t="shared" ca="1" si="119"/>
        <v>6.2428382975345826</v>
      </c>
      <c r="Y393" s="7">
        <f t="shared" ca="1" si="136"/>
        <v>156.61478432036287</v>
      </c>
    </row>
    <row r="394" spans="1:25" x14ac:dyDescent="0.25">
      <c r="A394" s="7">
        <v>350</v>
      </c>
      <c r="B394" s="25">
        <f t="shared" si="120"/>
        <v>5.833333333333333</v>
      </c>
      <c r="C394" s="5">
        <f t="shared" ca="1" si="121"/>
        <v>2.0319214847022398</v>
      </c>
      <c r="D394" s="5">
        <f t="shared" ca="1" si="122"/>
        <v>10.502148751047166</v>
      </c>
      <c r="E394" s="7">
        <f t="shared" si="123"/>
        <v>2</v>
      </c>
      <c r="F394" s="5">
        <f t="shared" si="124"/>
        <v>10.4</v>
      </c>
      <c r="G394" s="26">
        <f t="shared" ca="1" si="125"/>
        <v>52.378063829949681</v>
      </c>
      <c r="H394" s="7">
        <f t="shared" si="126"/>
        <v>0</v>
      </c>
      <c r="I394" s="5">
        <f t="shared" ca="1" si="127"/>
        <v>-0.10214875104716548</v>
      </c>
      <c r="J394" s="6">
        <f t="shared" ca="1" si="115"/>
        <v>173.98303504159909</v>
      </c>
      <c r="K394" s="6">
        <f t="shared" ca="1" si="116"/>
        <v>-4.0717620488361916E-3</v>
      </c>
      <c r="L394" s="27">
        <f t="shared" ca="1" si="128"/>
        <v>-0.30644625314149643</v>
      </c>
      <c r="M394" s="8">
        <f t="shared" ca="1" si="129"/>
        <v>8.6991517520799544</v>
      </c>
      <c r="N394" s="7">
        <f t="shared" ca="1" si="130"/>
        <v>-1.2215286146508575E-2</v>
      </c>
      <c r="O394" s="7">
        <f t="shared" ca="1" si="117"/>
        <v>8.3804902127919494</v>
      </c>
      <c r="Q394" s="27">
        <f t="shared" ca="1" si="131"/>
        <v>12.380490212791949</v>
      </c>
      <c r="R394" s="7">
        <f t="shared" ca="1" si="132"/>
        <v>4</v>
      </c>
      <c r="S394" s="7">
        <f t="shared" ca="1" si="133"/>
        <v>12.380490212791949</v>
      </c>
      <c r="T394" s="7">
        <f t="shared" ca="1" si="134"/>
        <v>52.378063829949681</v>
      </c>
      <c r="U394" s="5">
        <f t="shared" ca="1" si="137"/>
        <v>26.189031914974841</v>
      </c>
      <c r="V394" s="33">
        <f t="shared" si="118"/>
        <v>20</v>
      </c>
      <c r="W394" s="7">
        <f t="shared" si="135"/>
        <v>20</v>
      </c>
      <c r="X394" s="6">
        <f t="shared" ca="1" si="119"/>
        <v>6.1890319149748407</v>
      </c>
      <c r="Y394" s="7">
        <f t="shared" ca="1" si="136"/>
        <v>162.80381623533771</v>
      </c>
    </row>
    <row r="395" spans="1:25" x14ac:dyDescent="0.25">
      <c r="A395" s="7">
        <v>351</v>
      </c>
      <c r="B395" s="25">
        <f t="shared" si="120"/>
        <v>5.85</v>
      </c>
      <c r="C395" s="5">
        <f t="shared" ca="1" si="121"/>
        <v>2.0331829434365019</v>
      </c>
      <c r="D395" s="5">
        <f t="shared" ca="1" si="122"/>
        <v>10.506185418996806</v>
      </c>
      <c r="E395" s="7">
        <f t="shared" si="123"/>
        <v>2</v>
      </c>
      <c r="F395" s="5">
        <f t="shared" si="124"/>
        <v>10.4</v>
      </c>
      <c r="G395" s="26">
        <f t="shared" ca="1" si="125"/>
        <v>52.269851376817378</v>
      </c>
      <c r="H395" s="7">
        <f t="shared" si="126"/>
        <v>0</v>
      </c>
      <c r="I395" s="5">
        <f t="shared" ca="1" si="127"/>
        <v>-0.10618541899680523</v>
      </c>
      <c r="J395" s="6">
        <f t="shared" ca="1" si="115"/>
        <v>173.87684962260229</v>
      </c>
      <c r="K395" s="6">
        <f t="shared" ca="1" si="116"/>
        <v>-4.0366679496397495E-3</v>
      </c>
      <c r="L395" s="27">
        <f t="shared" ca="1" si="128"/>
        <v>-0.31855625699041568</v>
      </c>
      <c r="M395" s="8">
        <f t="shared" ca="1" si="129"/>
        <v>8.6938424811301154</v>
      </c>
      <c r="N395" s="7">
        <f t="shared" ca="1" si="130"/>
        <v>-1.2110003848919249E-2</v>
      </c>
      <c r="O395" s="7">
        <f t="shared" ca="1" si="117"/>
        <v>8.3631762202907804</v>
      </c>
      <c r="Q395" s="27">
        <f t="shared" ca="1" si="131"/>
        <v>12.36317622029078</v>
      </c>
      <c r="R395" s="7">
        <f t="shared" ca="1" si="132"/>
        <v>4</v>
      </c>
      <c r="S395" s="7">
        <f t="shared" ca="1" si="133"/>
        <v>12.36317622029078</v>
      </c>
      <c r="T395" s="7">
        <f t="shared" ca="1" si="134"/>
        <v>52.269851376817378</v>
      </c>
      <c r="U395" s="5">
        <f t="shared" ca="1" si="137"/>
        <v>26.134925688408689</v>
      </c>
      <c r="V395" s="33">
        <f t="shared" si="118"/>
        <v>20</v>
      </c>
      <c r="W395" s="7">
        <f t="shared" si="135"/>
        <v>20</v>
      </c>
      <c r="X395" s="6">
        <f t="shared" ca="1" si="119"/>
        <v>6.1349256884086891</v>
      </c>
      <c r="Y395" s="7">
        <f t="shared" ca="1" si="136"/>
        <v>168.93874192374639</v>
      </c>
    </row>
    <row r="396" spans="1:25" x14ac:dyDescent="0.25">
      <c r="A396" s="7">
        <v>352</v>
      </c>
      <c r="B396" s="25">
        <f t="shared" si="120"/>
        <v>5.8666666666666663</v>
      </c>
      <c r="C396" s="5">
        <f t="shared" ca="1" si="121"/>
        <v>2.0344333741500629</v>
      </c>
      <c r="D396" s="5">
        <f t="shared" ca="1" si="122"/>
        <v>10.5101867972802</v>
      </c>
      <c r="E396" s="7">
        <f t="shared" si="123"/>
        <v>2</v>
      </c>
      <c r="F396" s="5">
        <f t="shared" si="124"/>
        <v>10.4</v>
      </c>
      <c r="G396" s="26">
        <f t="shared" ca="1" si="125"/>
        <v>52.161053841095764</v>
      </c>
      <c r="H396" s="7">
        <f t="shared" si="126"/>
        <v>0</v>
      </c>
      <c r="I396" s="5">
        <f t="shared" ca="1" si="127"/>
        <v>-0.11018679728019976</v>
      </c>
      <c r="J396" s="6">
        <f t="shared" ca="1" si="115"/>
        <v>173.7666628253221</v>
      </c>
      <c r="K396" s="6">
        <f t="shared" ca="1" si="116"/>
        <v>-4.0013782833945299E-3</v>
      </c>
      <c r="L396" s="27">
        <f t="shared" ca="1" si="128"/>
        <v>-0.33056039184059927</v>
      </c>
      <c r="M396" s="8">
        <f t="shared" ca="1" si="129"/>
        <v>8.6883331412661047</v>
      </c>
      <c r="N396" s="7">
        <f t="shared" ca="1" si="130"/>
        <v>-1.200413485018359E-2</v>
      </c>
      <c r="O396" s="7">
        <f t="shared" ca="1" si="117"/>
        <v>8.3457686145753218</v>
      </c>
      <c r="Q396" s="27">
        <f t="shared" ca="1" si="131"/>
        <v>12.345768614575322</v>
      </c>
      <c r="R396" s="7">
        <f t="shared" ca="1" si="132"/>
        <v>4</v>
      </c>
      <c r="S396" s="7">
        <f t="shared" ca="1" si="133"/>
        <v>12.345768614575322</v>
      </c>
      <c r="T396" s="7">
        <f t="shared" ca="1" si="134"/>
        <v>52.161053841095764</v>
      </c>
      <c r="U396" s="5">
        <f t="shared" ca="1" si="137"/>
        <v>26.080526920547882</v>
      </c>
      <c r="V396" s="33">
        <f t="shared" si="118"/>
        <v>20</v>
      </c>
      <c r="W396" s="7">
        <f t="shared" si="135"/>
        <v>20</v>
      </c>
      <c r="X396" s="6">
        <f t="shared" ca="1" si="119"/>
        <v>6.0805269205478822</v>
      </c>
      <c r="Y396" s="7">
        <f t="shared" ca="1" si="136"/>
        <v>175.01926884429429</v>
      </c>
    </row>
    <row r="397" spans="1:25" x14ac:dyDescent="0.25">
      <c r="A397" s="7">
        <v>353</v>
      </c>
      <c r="B397" s="25">
        <f t="shared" si="120"/>
        <v>5.8833333333333337</v>
      </c>
      <c r="C397" s="5">
        <f t="shared" ca="1" si="121"/>
        <v>2.0356727172166713</v>
      </c>
      <c r="D397" s="5">
        <f t="shared" ca="1" si="122"/>
        <v>10.514152695093349</v>
      </c>
      <c r="E397" s="7">
        <f t="shared" si="123"/>
        <v>2</v>
      </c>
      <c r="F397" s="5">
        <f t="shared" si="124"/>
        <v>10.4</v>
      </c>
      <c r="G397" s="26">
        <f t="shared" ca="1" si="125"/>
        <v>52.051685798699651</v>
      </c>
      <c r="H397" s="7">
        <f t="shared" si="126"/>
        <v>0</v>
      </c>
      <c r="I397" s="5">
        <f t="shared" ca="1" si="127"/>
        <v>-0.11415269509334891</v>
      </c>
      <c r="J397" s="6">
        <f t="shared" ca="1" si="115"/>
        <v>173.65251013022876</v>
      </c>
      <c r="K397" s="6">
        <f t="shared" ca="1" si="116"/>
        <v>-3.9658978131491551E-3</v>
      </c>
      <c r="L397" s="27">
        <f t="shared" ca="1" si="128"/>
        <v>-0.34245808528004673</v>
      </c>
      <c r="M397" s="8">
        <f t="shared" ca="1" si="129"/>
        <v>8.6826255065114388</v>
      </c>
      <c r="N397" s="7">
        <f t="shared" ca="1" si="130"/>
        <v>-1.1897693439447465E-2</v>
      </c>
      <c r="O397" s="7">
        <f t="shared" ca="1" si="117"/>
        <v>8.3282697277919446</v>
      </c>
      <c r="Q397" s="27">
        <f t="shared" ca="1" si="131"/>
        <v>12.328269727791945</v>
      </c>
      <c r="R397" s="7">
        <f t="shared" ca="1" si="132"/>
        <v>4</v>
      </c>
      <c r="S397" s="7">
        <f t="shared" ca="1" si="133"/>
        <v>12.328269727791945</v>
      </c>
      <c r="T397" s="7">
        <f t="shared" ca="1" si="134"/>
        <v>52.051685798699651</v>
      </c>
      <c r="U397" s="5">
        <f t="shared" ca="1" si="137"/>
        <v>26.025842899349826</v>
      </c>
      <c r="V397" s="33">
        <f t="shared" si="118"/>
        <v>20</v>
      </c>
      <c r="W397" s="7">
        <f t="shared" si="135"/>
        <v>20</v>
      </c>
      <c r="X397" s="6">
        <f t="shared" ca="1" si="119"/>
        <v>6.0258428993498256</v>
      </c>
      <c r="Y397" s="7">
        <f t="shared" ca="1" si="136"/>
        <v>181.0451117436441</v>
      </c>
    </row>
    <row r="398" spans="1:25" x14ac:dyDescent="0.25">
      <c r="A398" s="7">
        <v>354</v>
      </c>
      <c r="B398" s="25">
        <f t="shared" si="120"/>
        <v>5.9</v>
      </c>
      <c r="C398" s="5">
        <f t="shared" ca="1" si="121"/>
        <v>2.0369009144955199</v>
      </c>
      <c r="D398" s="5">
        <f t="shared" ca="1" si="122"/>
        <v>10.518082926385665</v>
      </c>
      <c r="E398" s="7">
        <f t="shared" si="123"/>
        <v>2</v>
      </c>
      <c r="F398" s="5">
        <f t="shared" si="124"/>
        <v>10.4</v>
      </c>
      <c r="G398" s="26">
        <f t="shared" ca="1" si="125"/>
        <v>51.941761794738852</v>
      </c>
      <c r="H398" s="7">
        <f t="shared" si="126"/>
        <v>0</v>
      </c>
      <c r="I398" s="5">
        <f t="shared" ca="1" si="127"/>
        <v>-0.11808292638566442</v>
      </c>
      <c r="J398" s="6">
        <f t="shared" ca="1" si="115"/>
        <v>173.53442720384311</v>
      </c>
      <c r="K398" s="6">
        <f t="shared" ca="1" si="116"/>
        <v>-3.9302312923155114E-3</v>
      </c>
      <c r="L398" s="27">
        <f t="shared" ca="1" si="128"/>
        <v>-0.35424877915699327</v>
      </c>
      <c r="M398" s="8">
        <f t="shared" ca="1" si="129"/>
        <v>8.6767213601921558</v>
      </c>
      <c r="N398" s="7">
        <f t="shared" ca="1" si="130"/>
        <v>-1.1790693876946534E-2</v>
      </c>
      <c r="O398" s="7">
        <f t="shared" ca="1" si="117"/>
        <v>8.310681887158216</v>
      </c>
      <c r="Q398" s="27">
        <f t="shared" ca="1" si="131"/>
        <v>12.310681887158216</v>
      </c>
      <c r="R398" s="7">
        <f t="shared" ca="1" si="132"/>
        <v>4</v>
      </c>
      <c r="S398" s="7">
        <f t="shared" ca="1" si="133"/>
        <v>12.310681887158216</v>
      </c>
      <c r="T398" s="7">
        <f t="shared" ca="1" si="134"/>
        <v>51.941761794738852</v>
      </c>
      <c r="U398" s="5">
        <f t="shared" ca="1" si="137"/>
        <v>25.970880897369426</v>
      </c>
      <c r="V398" s="33">
        <f t="shared" si="118"/>
        <v>20</v>
      </c>
      <c r="W398" s="7">
        <f t="shared" si="135"/>
        <v>20</v>
      </c>
      <c r="X398" s="6">
        <f t="shared" ca="1" si="119"/>
        <v>5.9708808973694261</v>
      </c>
      <c r="Y398" s="7">
        <f t="shared" ca="1" si="136"/>
        <v>187.01599264101353</v>
      </c>
    </row>
    <row r="399" spans="1:25" x14ac:dyDescent="0.25">
      <c r="A399" s="7">
        <v>355</v>
      </c>
      <c r="B399" s="25">
        <f t="shared" si="120"/>
        <v>5.916666666666667</v>
      </c>
      <c r="C399" s="5">
        <f t="shared" ca="1" si="121"/>
        <v>2.0381179093281045</v>
      </c>
      <c r="D399" s="5">
        <f t="shared" ca="1" si="122"/>
        <v>10.521977309849936</v>
      </c>
      <c r="E399" s="7">
        <f t="shared" si="123"/>
        <v>2</v>
      </c>
      <c r="F399" s="5">
        <f t="shared" si="124"/>
        <v>10.4</v>
      </c>
      <c r="G399" s="26">
        <f t="shared" ca="1" si="125"/>
        <v>51.831296342231504</v>
      </c>
      <c r="H399" s="7">
        <f t="shared" si="126"/>
        <v>0</v>
      </c>
      <c r="I399" s="5">
        <f t="shared" ca="1" si="127"/>
        <v>-0.12197730984993527</v>
      </c>
      <c r="J399" s="6">
        <f t="shared" ca="1" si="115"/>
        <v>173.41244989399317</v>
      </c>
      <c r="K399" s="6">
        <f t="shared" ca="1" si="116"/>
        <v>-3.8943834642708453E-3</v>
      </c>
      <c r="L399" s="27">
        <f t="shared" ca="1" si="128"/>
        <v>-0.3659319295498058</v>
      </c>
      <c r="M399" s="8">
        <f t="shared" ca="1" si="129"/>
        <v>8.6706224946996588</v>
      </c>
      <c r="N399" s="7">
        <f t="shared" ca="1" si="130"/>
        <v>-1.1683150392812536E-2</v>
      </c>
      <c r="O399" s="7">
        <f t="shared" ca="1" si="117"/>
        <v>8.2930074147570405</v>
      </c>
      <c r="Q399" s="27">
        <f t="shared" ca="1" si="131"/>
        <v>12.293007414757041</v>
      </c>
      <c r="R399" s="7">
        <f t="shared" ca="1" si="132"/>
        <v>4</v>
      </c>
      <c r="S399" s="7">
        <f t="shared" ca="1" si="133"/>
        <v>12.293007414757041</v>
      </c>
      <c r="T399" s="7">
        <f t="shared" ca="1" si="134"/>
        <v>51.831296342231504</v>
      </c>
      <c r="U399" s="5">
        <f t="shared" ca="1" si="137"/>
        <v>25.915648171115755</v>
      </c>
      <c r="V399" s="33">
        <f t="shared" si="118"/>
        <v>20</v>
      </c>
      <c r="W399" s="7">
        <f t="shared" si="135"/>
        <v>20</v>
      </c>
      <c r="X399" s="6">
        <f t="shared" ca="1" si="119"/>
        <v>5.9156481711157554</v>
      </c>
      <c r="Y399" s="7">
        <f t="shared" ca="1" si="136"/>
        <v>192.93164081212927</v>
      </c>
    </row>
    <row r="400" spans="1:25" x14ac:dyDescent="0.25">
      <c r="A400" s="7">
        <v>356</v>
      </c>
      <c r="B400" s="25">
        <f t="shared" si="120"/>
        <v>5.9333333333333336</v>
      </c>
      <c r="C400" s="5">
        <f t="shared" ca="1" si="121"/>
        <v>2.0393236465349562</v>
      </c>
      <c r="D400" s="5">
        <f t="shared" ca="1" si="122"/>
        <v>10.52583566891186</v>
      </c>
      <c r="E400" s="7">
        <f t="shared" si="123"/>
        <v>2</v>
      </c>
      <c r="F400" s="5">
        <f t="shared" si="124"/>
        <v>10.4</v>
      </c>
      <c r="G400" s="26">
        <f t="shared" ca="1" si="125"/>
        <v>51.720303920829458</v>
      </c>
      <c r="H400" s="7">
        <f t="shared" si="126"/>
        <v>0</v>
      </c>
      <c r="I400" s="5">
        <f t="shared" ca="1" si="127"/>
        <v>-0.1258356689118596</v>
      </c>
      <c r="J400" s="6">
        <f t="shared" ca="1" si="115"/>
        <v>173.28661422508131</v>
      </c>
      <c r="K400" s="6">
        <f t="shared" ca="1" si="116"/>
        <v>-3.8583590619243324E-3</v>
      </c>
      <c r="L400" s="27">
        <f t="shared" ca="1" si="128"/>
        <v>-0.3775070067355788</v>
      </c>
      <c r="M400" s="8">
        <f t="shared" ca="1" si="129"/>
        <v>8.6643307112540651</v>
      </c>
      <c r="N400" s="7">
        <f t="shared" ca="1" si="130"/>
        <v>-1.1575077185772997E-2</v>
      </c>
      <c r="O400" s="7">
        <f t="shared" ca="1" si="117"/>
        <v>8.2752486273327133</v>
      </c>
      <c r="Q400" s="27">
        <f t="shared" ca="1" si="131"/>
        <v>12.275248627332713</v>
      </c>
      <c r="R400" s="7">
        <f t="shared" ca="1" si="132"/>
        <v>4</v>
      </c>
      <c r="S400" s="7">
        <f t="shared" ca="1" si="133"/>
        <v>12.275248627332713</v>
      </c>
      <c r="T400" s="7">
        <f t="shared" ca="1" si="134"/>
        <v>51.720303920829458</v>
      </c>
      <c r="U400" s="5">
        <f t="shared" ca="1" si="137"/>
        <v>25.860151960414729</v>
      </c>
      <c r="V400" s="33">
        <f t="shared" si="118"/>
        <v>20</v>
      </c>
      <c r="W400" s="7">
        <f t="shared" si="135"/>
        <v>20</v>
      </c>
      <c r="X400" s="6">
        <f t="shared" ca="1" si="119"/>
        <v>5.8601519604147292</v>
      </c>
      <c r="Y400" s="7">
        <f t="shared" ca="1" si="136"/>
        <v>198.791792772544</v>
      </c>
    </row>
    <row r="401" spans="1:25" x14ac:dyDescent="0.25">
      <c r="A401" s="7">
        <v>357</v>
      </c>
      <c r="B401" s="25">
        <f t="shared" si="120"/>
        <v>5.95</v>
      </c>
      <c r="C401" s="5">
        <f t="shared" ca="1" si="121"/>
        <v>2.0405180724122385</v>
      </c>
      <c r="D401" s="5">
        <f t="shared" ca="1" si="122"/>
        <v>10.529657831719165</v>
      </c>
      <c r="E401" s="7">
        <f t="shared" si="123"/>
        <v>2</v>
      </c>
      <c r="F401" s="5">
        <f t="shared" si="124"/>
        <v>10.4</v>
      </c>
      <c r="G401" s="26">
        <f t="shared" ca="1" si="125"/>
        <v>51.608798975554372</v>
      </c>
      <c r="H401" s="7">
        <f t="shared" si="126"/>
        <v>0</v>
      </c>
      <c r="I401" s="5">
        <f t="shared" ca="1" si="127"/>
        <v>-0.12965783171916456</v>
      </c>
      <c r="J401" s="6">
        <f t="shared" ca="1" si="115"/>
        <v>173.15695639336215</v>
      </c>
      <c r="K401" s="6">
        <f t="shared" ca="1" si="116"/>
        <v>-3.8221628073049629E-3</v>
      </c>
      <c r="L401" s="27">
        <f t="shared" ca="1" si="128"/>
        <v>-0.38897349515749369</v>
      </c>
      <c r="M401" s="8">
        <f t="shared" ca="1" si="129"/>
        <v>8.6578478196681079</v>
      </c>
      <c r="N401" s="7">
        <f t="shared" ca="1" si="130"/>
        <v>-1.1466488421914889E-2</v>
      </c>
      <c r="O401" s="7">
        <f t="shared" ca="1" si="117"/>
        <v>8.2574078360886993</v>
      </c>
      <c r="Q401" s="27">
        <f t="shared" ca="1" si="131"/>
        <v>12.257407836088699</v>
      </c>
      <c r="R401" s="7">
        <f t="shared" ca="1" si="132"/>
        <v>4</v>
      </c>
      <c r="S401" s="7">
        <f t="shared" ca="1" si="133"/>
        <v>12.257407836088699</v>
      </c>
      <c r="T401" s="7">
        <f t="shared" ca="1" si="134"/>
        <v>51.608798975554372</v>
      </c>
      <c r="U401" s="5">
        <f t="shared" ca="1" si="137"/>
        <v>25.804399487777186</v>
      </c>
      <c r="V401" s="33">
        <f t="shared" si="118"/>
        <v>20</v>
      </c>
      <c r="W401" s="7">
        <f t="shared" si="135"/>
        <v>20</v>
      </c>
      <c r="X401" s="6">
        <f t="shared" ca="1" si="119"/>
        <v>5.8043994877771858</v>
      </c>
      <c r="Y401" s="7">
        <f t="shared" ca="1" si="136"/>
        <v>204.59619226032117</v>
      </c>
    </row>
    <row r="402" spans="1:25" x14ac:dyDescent="0.25">
      <c r="A402" s="7">
        <v>358</v>
      </c>
      <c r="B402" s="25">
        <f t="shared" si="120"/>
        <v>5.9666666666666668</v>
      </c>
      <c r="C402" s="5">
        <f t="shared" ca="1" si="121"/>
        <v>2.0417011347282181</v>
      </c>
      <c r="D402" s="5">
        <f t="shared" ca="1" si="122"/>
        <v>10.533443631130298</v>
      </c>
      <c r="E402" s="7">
        <f t="shared" si="123"/>
        <v>2</v>
      </c>
      <c r="F402" s="5">
        <f t="shared" si="124"/>
        <v>10.4</v>
      </c>
      <c r="G402" s="26">
        <f t="shared" ca="1" si="125"/>
        <v>51.496795915545626</v>
      </c>
      <c r="H402" s="7">
        <f t="shared" si="126"/>
        <v>0</v>
      </c>
      <c r="I402" s="5">
        <f t="shared" ca="1" si="127"/>
        <v>-0.133443631130298</v>
      </c>
      <c r="J402" s="6">
        <f t="shared" ca="1" si="115"/>
        <v>173.02351276223186</v>
      </c>
      <c r="K402" s="6">
        <f t="shared" ca="1" si="116"/>
        <v>-3.7857994111334392E-3</v>
      </c>
      <c r="L402" s="27">
        <f t="shared" ca="1" si="128"/>
        <v>-0.400330893390894</v>
      </c>
      <c r="M402" s="8">
        <f t="shared" ca="1" si="129"/>
        <v>8.6511756381115941</v>
      </c>
      <c r="N402" s="7">
        <f t="shared" ca="1" si="130"/>
        <v>-1.1357398233400318E-2</v>
      </c>
      <c r="O402" s="7">
        <f t="shared" ca="1" si="117"/>
        <v>8.2394873464872997</v>
      </c>
      <c r="Q402" s="27">
        <f t="shared" ca="1" si="131"/>
        <v>12.2394873464873</v>
      </c>
      <c r="R402" s="7">
        <f t="shared" ca="1" si="132"/>
        <v>4</v>
      </c>
      <c r="S402" s="7">
        <f t="shared" ca="1" si="133"/>
        <v>12.2394873464873</v>
      </c>
      <c r="T402" s="7">
        <f t="shared" ca="1" si="134"/>
        <v>51.496795915545626</v>
      </c>
      <c r="U402" s="5">
        <f t="shared" ca="1" si="137"/>
        <v>25.748397957772813</v>
      </c>
      <c r="V402" s="33">
        <f t="shared" si="118"/>
        <v>20</v>
      </c>
      <c r="W402" s="7">
        <f t="shared" si="135"/>
        <v>20</v>
      </c>
      <c r="X402" s="6">
        <f t="shared" ca="1" si="119"/>
        <v>5.7483979577728128</v>
      </c>
      <c r="Y402" s="7">
        <f t="shared" ca="1" si="136"/>
        <v>210.344590218094</v>
      </c>
    </row>
    <row r="403" spans="1:25" x14ac:dyDescent="0.25">
      <c r="A403" s="7">
        <v>359</v>
      </c>
      <c r="B403" s="25">
        <f t="shared" si="120"/>
        <v>5.9833333333333334</v>
      </c>
      <c r="C403" s="5">
        <f t="shared" ca="1" si="121"/>
        <v>2.0428727827196114</v>
      </c>
      <c r="D403" s="5">
        <f t="shared" ca="1" si="122"/>
        <v>10.537192904702756</v>
      </c>
      <c r="E403" s="7">
        <f t="shared" si="123"/>
        <v>2</v>
      </c>
      <c r="F403" s="5">
        <f t="shared" si="124"/>
        <v>10.4</v>
      </c>
      <c r="G403" s="26">
        <f t="shared" ca="1" si="125"/>
        <v>51.384309112817583</v>
      </c>
      <c r="H403" s="7">
        <f t="shared" si="126"/>
        <v>0</v>
      </c>
      <c r="I403" s="5">
        <f t="shared" ca="1" si="127"/>
        <v>-0.13719290470275602</v>
      </c>
      <c r="J403" s="6">
        <f t="shared" ca="1" si="115"/>
        <v>172.88631985752912</v>
      </c>
      <c r="K403" s="6">
        <f t="shared" ca="1" si="116"/>
        <v>-3.7492735724580228E-3</v>
      </c>
      <c r="L403" s="27">
        <f t="shared" ca="1" si="128"/>
        <v>-0.41157871410826807</v>
      </c>
      <c r="M403" s="8">
        <f t="shared" ca="1" si="129"/>
        <v>8.6443159928764555</v>
      </c>
      <c r="N403" s="7">
        <f t="shared" ca="1" si="130"/>
        <v>-1.1247820717374069E-2</v>
      </c>
      <c r="O403" s="7">
        <f t="shared" ca="1" si="117"/>
        <v>8.2214894580508133</v>
      </c>
      <c r="Q403" s="27">
        <f t="shared" ca="1" si="131"/>
        <v>12.221489458050813</v>
      </c>
      <c r="R403" s="7">
        <f t="shared" ca="1" si="132"/>
        <v>4</v>
      </c>
      <c r="S403" s="7">
        <f t="shared" ca="1" si="133"/>
        <v>12.221489458050813</v>
      </c>
      <c r="T403" s="7">
        <f t="shared" ca="1" si="134"/>
        <v>51.384309112817583</v>
      </c>
      <c r="U403" s="5">
        <f t="shared" ca="1" si="137"/>
        <v>25.692154556408791</v>
      </c>
      <c r="V403" s="33">
        <f t="shared" si="118"/>
        <v>20</v>
      </c>
      <c r="W403" s="7">
        <f t="shared" si="135"/>
        <v>20</v>
      </c>
      <c r="X403" s="6">
        <f t="shared" ca="1" si="119"/>
        <v>5.6921545564087914</v>
      </c>
      <c r="Y403" s="7">
        <f t="shared" ca="1" si="136"/>
        <v>216.03674477450278</v>
      </c>
    </row>
    <row r="404" spans="1:25" x14ac:dyDescent="0.25">
      <c r="A404" s="7">
        <v>360</v>
      </c>
      <c r="B404" s="25">
        <f t="shared" si="120"/>
        <v>6</v>
      </c>
      <c r="C404" s="5">
        <f t="shared" ca="1" si="121"/>
        <v>2.0440329670877966</v>
      </c>
      <c r="D404" s="5">
        <f t="shared" ca="1" si="122"/>
        <v>10.540905494680949</v>
      </c>
      <c r="E404" s="7">
        <f t="shared" si="123"/>
        <v>2</v>
      </c>
      <c r="F404" s="5">
        <f t="shared" si="124"/>
        <v>10.4</v>
      </c>
      <c r="G404" s="26">
        <f t="shared" ca="1" si="125"/>
        <v>51.27135290103115</v>
      </c>
      <c r="H404" s="7">
        <f t="shared" si="126"/>
        <v>0</v>
      </c>
      <c r="I404" s="5">
        <f t="shared" ca="1" si="127"/>
        <v>-0.14090549468094871</v>
      </c>
      <c r="J404" s="6">
        <f t="shared" ca="1" si="115"/>
        <v>172.74541436284818</v>
      </c>
      <c r="K404" s="6">
        <f t="shared" ca="1" si="116"/>
        <v>-3.7125899781926819E-3</v>
      </c>
      <c r="L404" s="27">
        <f t="shared" ca="1" si="128"/>
        <v>-0.42271648404284612</v>
      </c>
      <c r="M404" s="8">
        <f t="shared" ca="1" si="129"/>
        <v>8.6372707181424087</v>
      </c>
      <c r="N404" s="7">
        <f t="shared" ca="1" si="130"/>
        <v>-1.1137769934578046E-2</v>
      </c>
      <c r="O404" s="7">
        <f t="shared" ca="1" si="117"/>
        <v>8.2034164641649845</v>
      </c>
      <c r="Q404" s="27">
        <f t="shared" ca="1" si="131"/>
        <v>12.203416464164984</v>
      </c>
      <c r="R404" s="7">
        <f t="shared" ca="1" si="132"/>
        <v>4</v>
      </c>
      <c r="S404" s="7">
        <f t="shared" ca="1" si="133"/>
        <v>12.203416464164984</v>
      </c>
      <c r="T404" s="7">
        <f t="shared" ca="1" si="134"/>
        <v>51.27135290103115</v>
      </c>
      <c r="U404" s="5">
        <f t="shared" ca="1" si="137"/>
        <v>25.635676450515575</v>
      </c>
      <c r="V404" s="33">
        <f t="shared" si="118"/>
        <v>20</v>
      </c>
      <c r="W404" s="7">
        <f t="shared" si="135"/>
        <v>20</v>
      </c>
      <c r="X404" s="6">
        <f t="shared" ca="1" si="119"/>
        <v>5.6356764505155752</v>
      </c>
      <c r="Y404" s="7">
        <f t="shared" ca="1" si="136"/>
        <v>221.67242122501835</v>
      </c>
    </row>
    <row r="405" spans="1:25" x14ac:dyDescent="0.25">
      <c r="A405" s="7">
        <v>361</v>
      </c>
      <c r="B405" s="25">
        <f t="shared" si="120"/>
        <v>6.0166666666666666</v>
      </c>
      <c r="C405" s="5">
        <f t="shared" ca="1" si="121"/>
        <v>2.0451816399949081</v>
      </c>
      <c r="D405" s="5">
        <f t="shared" ca="1" si="122"/>
        <v>10.544581247983706</v>
      </c>
      <c r="E405" s="7">
        <f t="shared" si="123"/>
        <v>2</v>
      </c>
      <c r="F405" s="5">
        <f t="shared" si="124"/>
        <v>10.4</v>
      </c>
      <c r="G405" s="26">
        <f t="shared" ca="1" si="125"/>
        <v>51.157941574274005</v>
      </c>
      <c r="H405" s="7">
        <f t="shared" si="126"/>
        <v>0</v>
      </c>
      <c r="I405" s="5">
        <f t="shared" ca="1" si="127"/>
        <v>-0.1445812479837052</v>
      </c>
      <c r="J405" s="6">
        <f t="shared" ca="1" si="115"/>
        <v>172.60083311486449</v>
      </c>
      <c r="K405" s="6">
        <f t="shared" ca="1" si="116"/>
        <v>-3.6757533027564904E-3</v>
      </c>
      <c r="L405" s="27">
        <f t="shared" ca="1" si="128"/>
        <v>-0.43374374395111559</v>
      </c>
      <c r="M405" s="8">
        <f t="shared" ca="1" si="129"/>
        <v>8.6300416557432253</v>
      </c>
      <c r="N405" s="7">
        <f t="shared" ca="1" si="130"/>
        <v>-1.1027259908269471E-2</v>
      </c>
      <c r="O405" s="7">
        <f t="shared" ca="1" si="117"/>
        <v>8.1852706518838403</v>
      </c>
      <c r="Q405" s="27">
        <f t="shared" ca="1" si="131"/>
        <v>12.18527065188384</v>
      </c>
      <c r="R405" s="7">
        <f t="shared" ca="1" si="132"/>
        <v>4</v>
      </c>
      <c r="S405" s="7">
        <f t="shared" ca="1" si="133"/>
        <v>12.18527065188384</v>
      </c>
      <c r="T405" s="7">
        <f t="shared" ca="1" si="134"/>
        <v>51.157941574274005</v>
      </c>
      <c r="U405" s="5">
        <f t="shared" ca="1" si="137"/>
        <v>25.578970787137006</v>
      </c>
      <c r="V405" s="33">
        <f t="shared" si="118"/>
        <v>20</v>
      </c>
      <c r="W405" s="7">
        <f t="shared" si="135"/>
        <v>20</v>
      </c>
      <c r="X405" s="6">
        <f t="shared" ca="1" si="119"/>
        <v>5.5789707871370062</v>
      </c>
      <c r="Y405" s="7">
        <f t="shared" ca="1" si="136"/>
        <v>227.25139201215535</v>
      </c>
    </row>
    <row r="406" spans="1:25" x14ac:dyDescent="0.25">
      <c r="A406" s="7">
        <v>362</v>
      </c>
      <c r="B406" s="25">
        <f t="shared" si="120"/>
        <v>6.0333333333333332</v>
      </c>
      <c r="C406" s="5">
        <f t="shared" ca="1" si="121"/>
        <v>2.0463187550598025</v>
      </c>
      <c r="D406" s="5">
        <f t="shared" ca="1" si="122"/>
        <v>10.548220016191367</v>
      </c>
      <c r="E406" s="7">
        <f t="shared" si="123"/>
        <v>2</v>
      </c>
      <c r="F406" s="5">
        <f t="shared" si="124"/>
        <v>10.4</v>
      </c>
      <c r="G406" s="26">
        <f t="shared" ca="1" si="125"/>
        <v>51.044089385853574</v>
      </c>
      <c r="H406" s="7">
        <f t="shared" si="126"/>
        <v>0</v>
      </c>
      <c r="I406" s="5">
        <f t="shared" ca="1" si="127"/>
        <v>-0.14822001619136671</v>
      </c>
      <c r="J406" s="6">
        <f t="shared" ca="1" si="115"/>
        <v>172.45261309867311</v>
      </c>
      <c r="K406" s="6">
        <f t="shared" ca="1" si="116"/>
        <v>-3.6387682076615135E-3</v>
      </c>
      <c r="L406" s="27">
        <f t="shared" ca="1" si="128"/>
        <v>-0.44466004857410013</v>
      </c>
      <c r="M406" s="8">
        <f t="shared" ca="1" si="129"/>
        <v>8.6226306549336567</v>
      </c>
      <c r="N406" s="7">
        <f t="shared" ca="1" si="130"/>
        <v>-1.0916304622984541E-2</v>
      </c>
      <c r="O406" s="7">
        <f t="shared" ca="1" si="117"/>
        <v>8.167054301736572</v>
      </c>
      <c r="Q406" s="27">
        <f t="shared" ca="1" si="131"/>
        <v>12.167054301736572</v>
      </c>
      <c r="R406" s="7">
        <f t="shared" ca="1" si="132"/>
        <v>4</v>
      </c>
      <c r="S406" s="7">
        <f t="shared" ca="1" si="133"/>
        <v>12.167054301736572</v>
      </c>
      <c r="T406" s="7">
        <f t="shared" ca="1" si="134"/>
        <v>51.044089385853574</v>
      </c>
      <c r="U406" s="5">
        <f t="shared" ca="1" si="137"/>
        <v>25.522044692926787</v>
      </c>
      <c r="V406" s="33">
        <f t="shared" si="118"/>
        <v>20</v>
      </c>
      <c r="W406" s="7">
        <f t="shared" si="135"/>
        <v>20</v>
      </c>
      <c r="X406" s="6">
        <f t="shared" ca="1" si="119"/>
        <v>5.5220446929267872</v>
      </c>
      <c r="Y406" s="7">
        <f t="shared" ca="1" si="136"/>
        <v>232.77343670508213</v>
      </c>
    </row>
    <row r="407" spans="1:25" x14ac:dyDescent="0.25">
      <c r="A407" s="7">
        <v>363</v>
      </c>
      <c r="B407" s="25">
        <f t="shared" si="120"/>
        <v>6.05</v>
      </c>
      <c r="C407" s="5">
        <f t="shared" ca="1" si="121"/>
        <v>2.0474442673539022</v>
      </c>
      <c r="D407" s="5">
        <f t="shared" ca="1" si="122"/>
        <v>10.551821655532487</v>
      </c>
      <c r="E407" s="7">
        <f t="shared" si="123"/>
        <v>2</v>
      </c>
      <c r="F407" s="5">
        <f t="shared" si="124"/>
        <v>10.4</v>
      </c>
      <c r="G407" s="26">
        <f t="shared" ca="1" si="125"/>
        <v>50.929810547101305</v>
      </c>
      <c r="H407" s="7">
        <f t="shared" si="126"/>
        <v>0</v>
      </c>
      <c r="I407" s="5">
        <f t="shared" ca="1" si="127"/>
        <v>-0.15182165553248694</v>
      </c>
      <c r="J407" s="6">
        <f t="shared" ca="1" si="115"/>
        <v>172.30079144314061</v>
      </c>
      <c r="K407" s="6">
        <f t="shared" ca="1" si="116"/>
        <v>-3.601639341120233E-3</v>
      </c>
      <c r="L407" s="27">
        <f t="shared" ca="1" si="128"/>
        <v>-0.45546496659746083</v>
      </c>
      <c r="M407" s="8">
        <f t="shared" ca="1" si="129"/>
        <v>8.6150395721570305</v>
      </c>
      <c r="N407" s="7">
        <f t="shared" ca="1" si="130"/>
        <v>-1.0804918023360699E-2</v>
      </c>
      <c r="O407" s="7">
        <f t="shared" ca="1" si="117"/>
        <v>8.148769687536209</v>
      </c>
      <c r="Q407" s="27">
        <f t="shared" ca="1" si="131"/>
        <v>12.148769687536209</v>
      </c>
      <c r="R407" s="7">
        <f t="shared" ca="1" si="132"/>
        <v>4</v>
      </c>
      <c r="S407" s="7">
        <f t="shared" ca="1" si="133"/>
        <v>12.148769687536209</v>
      </c>
      <c r="T407" s="7">
        <f t="shared" ca="1" si="134"/>
        <v>50.929810547101305</v>
      </c>
      <c r="U407" s="5">
        <f t="shared" ca="1" si="137"/>
        <v>25.464905273550652</v>
      </c>
      <c r="V407" s="33">
        <f t="shared" si="118"/>
        <v>20</v>
      </c>
      <c r="W407" s="7">
        <f t="shared" si="135"/>
        <v>20</v>
      </c>
      <c r="X407" s="6">
        <f t="shared" ca="1" si="119"/>
        <v>5.4649052735506523</v>
      </c>
      <c r="Y407" s="7">
        <f t="shared" ca="1" si="136"/>
        <v>238.23834197863277</v>
      </c>
    </row>
    <row r="408" spans="1:25" x14ac:dyDescent="0.25">
      <c r="A408" s="7">
        <v>364</v>
      </c>
      <c r="B408" s="25">
        <f t="shared" si="120"/>
        <v>6.0666666666666664</v>
      </c>
      <c r="C408" s="5">
        <f t="shared" ca="1" si="121"/>
        <v>2.0485581333969187</v>
      </c>
      <c r="D408" s="5">
        <f t="shared" ca="1" si="122"/>
        <v>10.555386026870142</v>
      </c>
      <c r="E408" s="7">
        <f t="shared" si="123"/>
        <v>2</v>
      </c>
      <c r="F408" s="5">
        <f t="shared" si="124"/>
        <v>10.4</v>
      </c>
      <c r="G408" s="26">
        <f t="shared" ca="1" si="125"/>
        <v>50.815119226188344</v>
      </c>
      <c r="H408" s="7">
        <f t="shared" si="126"/>
        <v>0</v>
      </c>
      <c r="I408" s="5">
        <f t="shared" ca="1" si="127"/>
        <v>-0.15538602687014169</v>
      </c>
      <c r="J408" s="6">
        <f t="shared" ca="1" si="115"/>
        <v>172.14540541627048</v>
      </c>
      <c r="K408" s="6">
        <f t="shared" ca="1" si="116"/>
        <v>-3.5643713376547481E-3</v>
      </c>
      <c r="L408" s="27">
        <f t="shared" ca="1" si="128"/>
        <v>-0.46615808061042507</v>
      </c>
      <c r="M408" s="8">
        <f t="shared" ca="1" si="129"/>
        <v>8.6072702708135242</v>
      </c>
      <c r="N408" s="7">
        <f t="shared" ca="1" si="130"/>
        <v>-1.0693114012964244E-2</v>
      </c>
      <c r="O408" s="7">
        <f t="shared" ca="1" si="117"/>
        <v>8.1304190761901349</v>
      </c>
      <c r="Q408" s="27">
        <f t="shared" ca="1" si="131"/>
        <v>12.130419076190135</v>
      </c>
      <c r="R408" s="7">
        <f t="shared" ca="1" si="132"/>
        <v>4</v>
      </c>
      <c r="S408" s="7">
        <f t="shared" ca="1" si="133"/>
        <v>12.130419076190135</v>
      </c>
      <c r="T408" s="7">
        <f t="shared" ca="1" si="134"/>
        <v>50.815119226188344</v>
      </c>
      <c r="U408" s="5">
        <f t="shared" ca="1" si="137"/>
        <v>25.407559613094172</v>
      </c>
      <c r="V408" s="33">
        <f t="shared" si="118"/>
        <v>20</v>
      </c>
      <c r="W408" s="7">
        <f t="shared" si="135"/>
        <v>20</v>
      </c>
      <c r="X408" s="6">
        <f t="shared" ca="1" si="119"/>
        <v>5.4075596130941719</v>
      </c>
      <c r="Y408" s="7">
        <f t="shared" ca="1" si="136"/>
        <v>243.64590159172695</v>
      </c>
    </row>
    <row r="409" spans="1:25" x14ac:dyDescent="0.25">
      <c r="A409" s="7">
        <v>365</v>
      </c>
      <c r="B409" s="25">
        <f t="shared" si="120"/>
        <v>6.083333333333333</v>
      </c>
      <c r="C409" s="5">
        <f t="shared" ca="1" si="121"/>
        <v>2.0496603111524538</v>
      </c>
      <c r="D409" s="5">
        <f t="shared" ca="1" si="122"/>
        <v>10.558912995687852</v>
      </c>
      <c r="E409" s="7">
        <f t="shared" si="123"/>
        <v>2</v>
      </c>
      <c r="F409" s="5">
        <f t="shared" si="124"/>
        <v>10.4</v>
      </c>
      <c r="G409" s="26">
        <f t="shared" ca="1" si="125"/>
        <v>50.700029546952806</v>
      </c>
      <c r="H409" s="7">
        <f t="shared" si="126"/>
        <v>0</v>
      </c>
      <c r="I409" s="5">
        <f t="shared" ca="1" si="127"/>
        <v>-0.15891299568785122</v>
      </c>
      <c r="J409" s="6">
        <f t="shared" ca="1" si="115"/>
        <v>171.98649242058264</v>
      </c>
      <c r="K409" s="6">
        <f t="shared" ca="1" si="116"/>
        <v>-3.5269688177095304E-3</v>
      </c>
      <c r="L409" s="27">
        <f t="shared" ca="1" si="128"/>
        <v>-0.47673898706355367</v>
      </c>
      <c r="M409" s="8">
        <f t="shared" ca="1" si="129"/>
        <v>8.5993246210291314</v>
      </c>
      <c r="N409" s="7">
        <f t="shared" ca="1" si="130"/>
        <v>-1.0580906453128591E-2</v>
      </c>
      <c r="O409" s="7">
        <f t="shared" ca="1" si="117"/>
        <v>8.1120047275124492</v>
      </c>
      <c r="Q409" s="27">
        <f t="shared" ca="1" si="131"/>
        <v>12.112004727512449</v>
      </c>
      <c r="R409" s="7">
        <f t="shared" ca="1" si="132"/>
        <v>4</v>
      </c>
      <c r="S409" s="7">
        <f t="shared" ca="1" si="133"/>
        <v>12.112004727512449</v>
      </c>
      <c r="T409" s="7">
        <f t="shared" ca="1" si="134"/>
        <v>50.700029546952806</v>
      </c>
      <c r="U409" s="5">
        <f t="shared" ca="1" si="137"/>
        <v>25.350014773476406</v>
      </c>
      <c r="V409" s="33">
        <f t="shared" si="118"/>
        <v>20</v>
      </c>
      <c r="W409" s="7">
        <f t="shared" si="135"/>
        <v>20</v>
      </c>
      <c r="X409" s="6">
        <f t="shared" ca="1" si="119"/>
        <v>5.3500147734764063</v>
      </c>
      <c r="Y409" s="7">
        <f t="shared" ca="1" si="136"/>
        <v>248.99591636520336</v>
      </c>
    </row>
    <row r="410" spans="1:25" x14ac:dyDescent="0.25">
      <c r="A410" s="7">
        <v>366</v>
      </c>
      <c r="B410" s="25">
        <f t="shared" si="120"/>
        <v>6.1</v>
      </c>
      <c r="C410" s="5">
        <f t="shared" ca="1" si="121"/>
        <v>2.0507507600234809</v>
      </c>
      <c r="D410" s="5">
        <f t="shared" ca="1" si="122"/>
        <v>10.562402432075139</v>
      </c>
      <c r="E410" s="7">
        <f t="shared" si="123"/>
        <v>2</v>
      </c>
      <c r="F410" s="5">
        <f t="shared" si="124"/>
        <v>10.4</v>
      </c>
      <c r="G410" s="26">
        <f t="shared" ca="1" si="125"/>
        <v>50.584555587738109</v>
      </c>
      <c r="H410" s="7">
        <f t="shared" si="126"/>
        <v>0</v>
      </c>
      <c r="I410" s="5">
        <f t="shared" ca="1" si="127"/>
        <v>-0.16240243207513849</v>
      </c>
      <c r="J410" s="6">
        <f t="shared" ca="1" si="115"/>
        <v>171.8240899885075</v>
      </c>
      <c r="K410" s="6">
        <f t="shared" ca="1" si="116"/>
        <v>-3.4894363872872702E-3</v>
      </c>
      <c r="L410" s="27">
        <f t="shared" ca="1" si="128"/>
        <v>-0.48720729622541548</v>
      </c>
      <c r="M410" s="8">
        <f t="shared" ca="1" si="129"/>
        <v>8.5912044994253751</v>
      </c>
      <c r="N410" s="7">
        <f t="shared" ca="1" si="130"/>
        <v>-1.0468309161861811E-2</v>
      </c>
      <c r="O410" s="7">
        <f t="shared" ca="1" si="117"/>
        <v>8.0935288940380978</v>
      </c>
      <c r="Q410" s="27">
        <f t="shared" ca="1" si="131"/>
        <v>12.093528894038098</v>
      </c>
      <c r="R410" s="7">
        <f t="shared" ca="1" si="132"/>
        <v>4</v>
      </c>
      <c r="S410" s="7">
        <f t="shared" ca="1" si="133"/>
        <v>12.093528894038098</v>
      </c>
      <c r="T410" s="7">
        <f t="shared" ca="1" si="134"/>
        <v>50.584555587738109</v>
      </c>
      <c r="U410" s="5">
        <f t="shared" ca="1" si="137"/>
        <v>25.292277793869051</v>
      </c>
      <c r="V410" s="33">
        <f t="shared" si="118"/>
        <v>20</v>
      </c>
      <c r="W410" s="7">
        <f t="shared" si="135"/>
        <v>20</v>
      </c>
      <c r="X410" s="6">
        <f t="shared" ca="1" si="119"/>
        <v>5.2922777938690508</v>
      </c>
      <c r="Y410" s="7">
        <f t="shared" ca="1" si="136"/>
        <v>254.28819415907242</v>
      </c>
    </row>
    <row r="411" spans="1:25" x14ac:dyDescent="0.25">
      <c r="A411" s="7">
        <v>367</v>
      </c>
      <c r="B411" s="25">
        <f t="shared" si="120"/>
        <v>6.1166666666666663</v>
      </c>
      <c r="C411" s="5">
        <f t="shared" ca="1" si="121"/>
        <v>2.0518294408477091</v>
      </c>
      <c r="D411" s="5">
        <f t="shared" ca="1" si="122"/>
        <v>10.565854210712669</v>
      </c>
      <c r="E411" s="7">
        <f t="shared" si="123"/>
        <v>2</v>
      </c>
      <c r="F411" s="5">
        <f t="shared" si="124"/>
        <v>10.4</v>
      </c>
      <c r="G411" s="26">
        <f t="shared" ca="1" si="125"/>
        <v>50.468711380244677</v>
      </c>
      <c r="H411" s="7">
        <f t="shared" si="126"/>
        <v>0</v>
      </c>
      <c r="I411" s="5">
        <f t="shared" ca="1" si="127"/>
        <v>-0.16585421071266815</v>
      </c>
      <c r="J411" s="6">
        <f t="shared" ca="1" si="115"/>
        <v>171.65823577779483</v>
      </c>
      <c r="K411" s="6">
        <f t="shared" ca="1" si="116"/>
        <v>-3.4517786375296566E-3</v>
      </c>
      <c r="L411" s="27">
        <f t="shared" ca="1" si="128"/>
        <v>-0.49756263213800445</v>
      </c>
      <c r="M411" s="8">
        <f t="shared" ca="1" si="129"/>
        <v>8.5829117888897422</v>
      </c>
      <c r="N411" s="7">
        <f t="shared" ca="1" si="130"/>
        <v>-1.035533591258897E-2</v>
      </c>
      <c r="O411" s="7">
        <f t="shared" ca="1" si="117"/>
        <v>8.0749938208391487</v>
      </c>
      <c r="Q411" s="27">
        <f t="shared" ca="1" si="131"/>
        <v>12.074993820839149</v>
      </c>
      <c r="R411" s="7">
        <f t="shared" ca="1" si="132"/>
        <v>4</v>
      </c>
      <c r="S411" s="7">
        <f t="shared" ca="1" si="133"/>
        <v>12.074993820839149</v>
      </c>
      <c r="T411" s="7">
        <f t="shared" ca="1" si="134"/>
        <v>50.468711380244677</v>
      </c>
      <c r="U411" s="5">
        <f t="shared" ca="1" si="137"/>
        <v>25.234355690122339</v>
      </c>
      <c r="V411" s="33">
        <f t="shared" si="118"/>
        <v>20</v>
      </c>
      <c r="W411" s="7">
        <f t="shared" si="135"/>
        <v>20</v>
      </c>
      <c r="X411" s="6">
        <f t="shared" ca="1" si="119"/>
        <v>5.2343556901223387</v>
      </c>
      <c r="Y411" s="7">
        <f t="shared" ca="1" si="136"/>
        <v>259.52254984919477</v>
      </c>
    </row>
    <row r="412" spans="1:25" x14ac:dyDescent="0.25">
      <c r="A412" s="7">
        <v>368</v>
      </c>
      <c r="B412" s="25">
        <f t="shared" si="120"/>
        <v>6.1333333333333337</v>
      </c>
      <c r="C412" s="5">
        <f t="shared" ca="1" si="121"/>
        <v>2.0528963158928297</v>
      </c>
      <c r="D412" s="5">
        <f t="shared" ca="1" si="122"/>
        <v>10.569268210857055</v>
      </c>
      <c r="E412" s="7">
        <f t="shared" si="123"/>
        <v>2</v>
      </c>
      <c r="F412" s="5">
        <f t="shared" si="124"/>
        <v>10.4</v>
      </c>
      <c r="G412" s="26">
        <f t="shared" ca="1" si="125"/>
        <v>50.352510908391025</v>
      </c>
      <c r="H412" s="7">
        <f t="shared" si="126"/>
        <v>0</v>
      </c>
      <c r="I412" s="5">
        <f t="shared" ca="1" si="127"/>
        <v>-0.16926821085705512</v>
      </c>
      <c r="J412" s="6">
        <f t="shared" ca="1" si="115"/>
        <v>171.48896756693779</v>
      </c>
      <c r="K412" s="6">
        <f t="shared" ca="1" si="116"/>
        <v>-3.414000144386975E-3</v>
      </c>
      <c r="L412" s="27">
        <f t="shared" ca="1" si="128"/>
        <v>-0.50780463257116537</v>
      </c>
      <c r="M412" s="8">
        <f t="shared" ca="1" si="129"/>
        <v>8.5744483783468901</v>
      </c>
      <c r="N412" s="7">
        <f t="shared" ca="1" si="130"/>
        <v>-1.0242000433160925E-2</v>
      </c>
      <c r="O412" s="7">
        <f t="shared" ca="1" si="117"/>
        <v>8.0564017453425638</v>
      </c>
      <c r="Q412" s="27">
        <f t="shared" ca="1" si="131"/>
        <v>12.056401745342564</v>
      </c>
      <c r="R412" s="7">
        <f t="shared" ca="1" si="132"/>
        <v>4</v>
      </c>
      <c r="S412" s="7">
        <f t="shared" ca="1" si="133"/>
        <v>12.056401745342564</v>
      </c>
      <c r="T412" s="7">
        <f t="shared" ca="1" si="134"/>
        <v>50.352510908391025</v>
      </c>
      <c r="U412" s="5">
        <f t="shared" ca="1" si="137"/>
        <v>25.176255454195513</v>
      </c>
      <c r="V412" s="33">
        <f t="shared" si="118"/>
        <v>20</v>
      </c>
      <c r="W412" s="7">
        <f t="shared" si="135"/>
        <v>20</v>
      </c>
      <c r="X412" s="6">
        <f t="shared" ca="1" si="119"/>
        <v>5.1762554541955126</v>
      </c>
      <c r="Y412" s="7">
        <f t="shared" ca="1" si="136"/>
        <v>264.69880530339026</v>
      </c>
    </row>
    <row r="413" spans="1:25" x14ac:dyDescent="0.25">
      <c r="A413" s="7">
        <v>369</v>
      </c>
      <c r="B413" s="25">
        <f t="shared" si="120"/>
        <v>6.15</v>
      </c>
      <c r="C413" s="5">
        <f t="shared" ca="1" si="121"/>
        <v>2.0539513488516463</v>
      </c>
      <c r="D413" s="5">
        <f t="shared" ca="1" si="122"/>
        <v>10.572644316325269</v>
      </c>
      <c r="E413" s="7">
        <f t="shared" si="123"/>
        <v>2</v>
      </c>
      <c r="F413" s="5">
        <f t="shared" si="124"/>
        <v>10.4</v>
      </c>
      <c r="G413" s="26">
        <f t="shared" ca="1" si="125"/>
        <v>50.235968107188647</v>
      </c>
      <c r="H413" s="7">
        <f t="shared" si="126"/>
        <v>0</v>
      </c>
      <c r="I413" s="5">
        <f t="shared" ca="1" si="127"/>
        <v>-0.17264431632526822</v>
      </c>
      <c r="J413" s="6">
        <f t="shared" ca="1" si="115"/>
        <v>171.31632325061253</v>
      </c>
      <c r="K413" s="6">
        <f t="shared" ca="1" si="116"/>
        <v>-3.3761054682130975E-3</v>
      </c>
      <c r="L413" s="27">
        <f t="shared" ca="1" si="128"/>
        <v>-0.51793294897580466</v>
      </c>
      <c r="M413" s="8">
        <f t="shared" ca="1" si="129"/>
        <v>8.5658161625306271</v>
      </c>
      <c r="N413" s="7">
        <f t="shared" ca="1" si="130"/>
        <v>-1.0128316404639293E-2</v>
      </c>
      <c r="O413" s="7">
        <f t="shared" ca="1" si="117"/>
        <v>8.0377548971501831</v>
      </c>
      <c r="Q413" s="27">
        <f t="shared" ca="1" si="131"/>
        <v>12.037754897150183</v>
      </c>
      <c r="R413" s="7">
        <f t="shared" ca="1" si="132"/>
        <v>4</v>
      </c>
      <c r="S413" s="7">
        <f t="shared" ca="1" si="133"/>
        <v>12.037754897150183</v>
      </c>
      <c r="T413" s="7">
        <f t="shared" ca="1" si="134"/>
        <v>50.235968107188647</v>
      </c>
      <c r="U413" s="5">
        <f t="shared" ca="1" si="137"/>
        <v>25.117984053594324</v>
      </c>
      <c r="V413" s="33">
        <f t="shared" si="118"/>
        <v>20</v>
      </c>
      <c r="W413" s="7">
        <f t="shared" si="135"/>
        <v>20</v>
      </c>
      <c r="X413" s="6">
        <f t="shared" ca="1" si="119"/>
        <v>5.1179840535943235</v>
      </c>
      <c r="Y413" s="7">
        <f t="shared" ca="1" si="136"/>
        <v>269.8167893569846</v>
      </c>
    </row>
    <row r="414" spans="1:25" x14ac:dyDescent="0.25">
      <c r="A414" s="7">
        <v>370</v>
      </c>
      <c r="B414" s="25">
        <f t="shared" si="120"/>
        <v>6.166666666666667</v>
      </c>
      <c r="C414" s="5">
        <f t="shared" ca="1" si="121"/>
        <v>2.0549945048370923</v>
      </c>
      <c r="D414" s="5">
        <f t="shared" ca="1" si="122"/>
        <v>10.575982415478695</v>
      </c>
      <c r="E414" s="7">
        <f t="shared" si="123"/>
        <v>2</v>
      </c>
      <c r="F414" s="5">
        <f t="shared" si="124"/>
        <v>10.4</v>
      </c>
      <c r="G414" s="26">
        <f t="shared" ca="1" si="125"/>
        <v>50.119096861627064</v>
      </c>
      <c r="H414" s="7">
        <f t="shared" si="126"/>
        <v>0</v>
      </c>
      <c r="I414" s="5">
        <f t="shared" ca="1" si="127"/>
        <v>-0.17598241547869442</v>
      </c>
      <c r="J414" s="6">
        <f t="shared" ca="1" si="115"/>
        <v>171.14034083513383</v>
      </c>
      <c r="K414" s="6">
        <f t="shared" ca="1" si="116"/>
        <v>-3.3380991534261995E-3</v>
      </c>
      <c r="L414" s="27">
        <f t="shared" ca="1" si="128"/>
        <v>-0.52794724643608326</v>
      </c>
      <c r="M414" s="8">
        <f t="shared" ca="1" si="129"/>
        <v>8.5570170417566924</v>
      </c>
      <c r="N414" s="7">
        <f t="shared" ca="1" si="130"/>
        <v>-1.0014297460278598E-2</v>
      </c>
      <c r="O414" s="7">
        <f t="shared" ca="1" si="117"/>
        <v>8.0190554978603306</v>
      </c>
      <c r="Q414" s="27">
        <f t="shared" ca="1" si="131"/>
        <v>12.019055497860331</v>
      </c>
      <c r="R414" s="7">
        <f t="shared" ca="1" si="132"/>
        <v>4</v>
      </c>
      <c r="S414" s="7">
        <f t="shared" ca="1" si="133"/>
        <v>12.019055497860331</v>
      </c>
      <c r="T414" s="7">
        <f t="shared" ca="1" si="134"/>
        <v>50.119096861627064</v>
      </c>
      <c r="U414" s="5">
        <f t="shared" ca="1" si="137"/>
        <v>25.059548430813535</v>
      </c>
      <c r="V414" s="33">
        <f t="shared" si="118"/>
        <v>20</v>
      </c>
      <c r="W414" s="7">
        <f t="shared" si="135"/>
        <v>20</v>
      </c>
      <c r="X414" s="6">
        <f t="shared" ca="1" si="119"/>
        <v>5.0595484308135354</v>
      </c>
      <c r="Y414" s="7">
        <f t="shared" ca="1" si="136"/>
        <v>274.87633778779815</v>
      </c>
    </row>
    <row r="415" spans="1:25" x14ac:dyDescent="0.25">
      <c r="A415" s="7">
        <v>371</v>
      </c>
      <c r="B415" s="25">
        <f t="shared" si="120"/>
        <v>6.1833333333333336</v>
      </c>
      <c r="C415" s="5">
        <f t="shared" ca="1" si="121"/>
        <v>2.0560257503771306</v>
      </c>
      <c r="D415" s="5">
        <f t="shared" ca="1" si="122"/>
        <v>10.57928240120682</v>
      </c>
      <c r="E415" s="7">
        <f t="shared" si="123"/>
        <v>2</v>
      </c>
      <c r="F415" s="5">
        <f t="shared" si="124"/>
        <v>10.4</v>
      </c>
      <c r="G415" s="26">
        <f t="shared" ca="1" si="125"/>
        <v>50.001911005571984</v>
      </c>
      <c r="H415" s="7">
        <f t="shared" si="126"/>
        <v>0</v>
      </c>
      <c r="I415" s="5">
        <f t="shared" ca="1" si="127"/>
        <v>-0.17928240120681949</v>
      </c>
      <c r="J415" s="6">
        <f t="shared" ca="1" si="115"/>
        <v>170.96105843392701</v>
      </c>
      <c r="K415" s="6">
        <f t="shared" ca="1" si="116"/>
        <v>-3.2999857281250655E-3</v>
      </c>
      <c r="L415" s="27">
        <f t="shared" ca="1" si="128"/>
        <v>-0.53784720362045846</v>
      </c>
      <c r="M415" s="8">
        <f t="shared" ca="1" si="129"/>
        <v>8.5480529216963514</v>
      </c>
      <c r="N415" s="7">
        <f t="shared" ca="1" si="130"/>
        <v>-9.8999571843751966E-3</v>
      </c>
      <c r="O415" s="7">
        <f t="shared" ca="1" si="117"/>
        <v>8.0003057608915178</v>
      </c>
      <c r="Q415" s="27">
        <f t="shared" ca="1" si="131"/>
        <v>12.000305760891518</v>
      </c>
      <c r="R415" s="7">
        <f t="shared" ca="1" si="132"/>
        <v>4</v>
      </c>
      <c r="S415" s="7">
        <f t="shared" ca="1" si="133"/>
        <v>12.000305760891518</v>
      </c>
      <c r="T415" s="7">
        <f t="shared" ca="1" si="134"/>
        <v>50.001911005571984</v>
      </c>
      <c r="U415" s="5">
        <f t="shared" ca="1" si="137"/>
        <v>25.000955502785992</v>
      </c>
      <c r="V415" s="33">
        <f t="shared" si="118"/>
        <v>20</v>
      </c>
      <c r="W415" s="7">
        <f t="shared" si="135"/>
        <v>20</v>
      </c>
      <c r="X415" s="6">
        <f t="shared" ca="1" si="119"/>
        <v>5.0009555027859918</v>
      </c>
      <c r="Y415" s="7">
        <f t="shared" ca="1" si="136"/>
        <v>279.87729329058413</v>
      </c>
    </row>
    <row r="416" spans="1:25" x14ac:dyDescent="0.25">
      <c r="A416" s="7">
        <v>372</v>
      </c>
      <c r="B416" s="25">
        <f t="shared" si="120"/>
        <v>6.2</v>
      </c>
      <c r="C416" s="5">
        <f t="shared" ca="1" si="121"/>
        <v>2.0570450534095457</v>
      </c>
      <c r="D416" s="5">
        <f t="shared" ca="1" si="122"/>
        <v>10.582544170910547</v>
      </c>
      <c r="E416" s="7">
        <f t="shared" si="123"/>
        <v>2</v>
      </c>
      <c r="F416" s="5">
        <f t="shared" si="124"/>
        <v>10.4</v>
      </c>
      <c r="G416" s="26">
        <f t="shared" ca="1" si="125"/>
        <v>49.884424320675024</v>
      </c>
      <c r="H416" s="7">
        <f t="shared" si="126"/>
        <v>0</v>
      </c>
      <c r="I416" s="5">
        <f t="shared" ca="1" si="127"/>
        <v>-0.1825441709105462</v>
      </c>
      <c r="J416" s="6">
        <f t="shared" ca="1" si="115"/>
        <v>170.77851426301646</v>
      </c>
      <c r="K416" s="6">
        <f t="shared" ca="1" si="116"/>
        <v>-3.2617697037267135E-3</v>
      </c>
      <c r="L416" s="27">
        <f t="shared" ca="1" si="128"/>
        <v>-0.5476325127316386</v>
      </c>
      <c r="M416" s="8">
        <f t="shared" ca="1" si="129"/>
        <v>8.5389257131508227</v>
      </c>
      <c r="N416" s="7">
        <f t="shared" ca="1" si="130"/>
        <v>-9.7853091111801405E-3</v>
      </c>
      <c r="O416" s="7">
        <f t="shared" ca="1" si="117"/>
        <v>7.981507891308004</v>
      </c>
      <c r="Q416" s="27">
        <f t="shared" ca="1" si="131"/>
        <v>11.981507891308004</v>
      </c>
      <c r="R416" s="7">
        <f t="shared" ca="1" si="132"/>
        <v>4</v>
      </c>
      <c r="S416" s="7">
        <f t="shared" ca="1" si="133"/>
        <v>11.981507891308004</v>
      </c>
      <c r="T416" s="7">
        <f t="shared" ca="1" si="134"/>
        <v>49.884424320675024</v>
      </c>
      <c r="U416" s="5">
        <f t="shared" ca="1" si="137"/>
        <v>24.942212160337512</v>
      </c>
      <c r="V416" s="33">
        <f t="shared" si="118"/>
        <v>20</v>
      </c>
      <c r="W416" s="7">
        <f t="shared" si="135"/>
        <v>20</v>
      </c>
      <c r="X416" s="6">
        <f t="shared" ca="1" si="119"/>
        <v>4.9422121603375118</v>
      </c>
      <c r="Y416" s="7">
        <f t="shared" ca="1" si="136"/>
        <v>284.81950545092167</v>
      </c>
    </row>
    <row r="417" spans="1:25" x14ac:dyDescent="0.25">
      <c r="A417" s="7">
        <v>373</v>
      </c>
      <c r="B417" s="25">
        <f t="shared" si="120"/>
        <v>6.2166666666666668</v>
      </c>
      <c r="C417" s="5">
        <f t="shared" ca="1" si="121"/>
        <v>2.0580523832766211</v>
      </c>
      <c r="D417" s="5">
        <f t="shared" ca="1" si="122"/>
        <v>10.585767626485188</v>
      </c>
      <c r="E417" s="7">
        <f t="shared" si="123"/>
        <v>2</v>
      </c>
      <c r="F417" s="5">
        <f t="shared" si="124"/>
        <v>10.4</v>
      </c>
      <c r="G417" s="26">
        <f t="shared" ca="1" si="125"/>
        <v>49.766650535294232</v>
      </c>
      <c r="H417" s="7">
        <f t="shared" si="126"/>
        <v>0</v>
      </c>
      <c r="I417" s="5">
        <f t="shared" ca="1" si="127"/>
        <v>-0.18576762648518752</v>
      </c>
      <c r="J417" s="6">
        <f t="shared" ca="1" si="115"/>
        <v>170.59274663653127</v>
      </c>
      <c r="K417" s="6">
        <f t="shared" ca="1" si="116"/>
        <v>-3.2234555746413207E-3</v>
      </c>
      <c r="L417" s="27">
        <f t="shared" ca="1" si="128"/>
        <v>-0.55730287945556256</v>
      </c>
      <c r="M417" s="8">
        <f t="shared" ca="1" si="129"/>
        <v>8.5296373318265637</v>
      </c>
      <c r="N417" s="7">
        <f t="shared" ca="1" si="130"/>
        <v>-9.6703667239239621E-3</v>
      </c>
      <c r="O417" s="7">
        <f t="shared" ca="1" si="117"/>
        <v>7.9626640856470772</v>
      </c>
      <c r="Q417" s="27">
        <f t="shared" ca="1" si="131"/>
        <v>11.962664085647077</v>
      </c>
      <c r="R417" s="7">
        <f t="shared" ca="1" si="132"/>
        <v>4</v>
      </c>
      <c r="S417" s="7">
        <f t="shared" ca="1" si="133"/>
        <v>11.962664085647077</v>
      </c>
      <c r="T417" s="7">
        <f t="shared" ca="1" si="134"/>
        <v>49.766650535294232</v>
      </c>
      <c r="U417" s="5">
        <f t="shared" ca="1" si="137"/>
        <v>24.883325267647116</v>
      </c>
      <c r="V417" s="33">
        <f t="shared" si="118"/>
        <v>20</v>
      </c>
      <c r="W417" s="7">
        <f t="shared" si="135"/>
        <v>20</v>
      </c>
      <c r="X417" s="6">
        <f t="shared" ca="1" si="119"/>
        <v>4.8833252676471162</v>
      </c>
      <c r="Y417" s="7">
        <f t="shared" ca="1" si="136"/>
        <v>289.7028307185688</v>
      </c>
    </row>
    <row r="418" spans="1:25" x14ac:dyDescent="0.25">
      <c r="A418" s="7">
        <v>374</v>
      </c>
      <c r="B418" s="25">
        <f t="shared" si="120"/>
        <v>6.2333333333333334</v>
      </c>
      <c r="C418" s="5">
        <f t="shared" ca="1" si="121"/>
        <v>2.0590477107197085</v>
      </c>
      <c r="D418" s="5">
        <f t="shared" ca="1" si="122"/>
        <v>10.588952674303068</v>
      </c>
      <c r="E418" s="7">
        <f t="shared" si="123"/>
        <v>2</v>
      </c>
      <c r="F418" s="5">
        <f t="shared" si="124"/>
        <v>10.4</v>
      </c>
      <c r="G418" s="26">
        <f t="shared" ca="1" si="125"/>
        <v>49.648603323428567</v>
      </c>
      <c r="H418" s="7">
        <f t="shared" si="126"/>
        <v>0</v>
      </c>
      <c r="I418" s="5">
        <f t="shared" ca="1" si="127"/>
        <v>-0.18895267430306717</v>
      </c>
      <c r="J418" s="6">
        <f t="shared" ca="1" si="115"/>
        <v>170.40379396222821</v>
      </c>
      <c r="K418" s="6">
        <f t="shared" ca="1" si="116"/>
        <v>-3.1850478178796493E-3</v>
      </c>
      <c r="L418" s="27">
        <f t="shared" ca="1" si="128"/>
        <v>-0.56685802290920151</v>
      </c>
      <c r="M418" s="8">
        <f t="shared" ca="1" si="129"/>
        <v>8.5201896981114107</v>
      </c>
      <c r="N418" s="7">
        <f t="shared" ca="1" si="130"/>
        <v>-9.5551434536389479E-3</v>
      </c>
      <c r="O418" s="7">
        <f t="shared" ca="1" si="117"/>
        <v>7.9437765317485702</v>
      </c>
      <c r="Q418" s="27">
        <f t="shared" ca="1" si="131"/>
        <v>11.94377653174857</v>
      </c>
      <c r="R418" s="7">
        <f t="shared" ca="1" si="132"/>
        <v>4</v>
      </c>
      <c r="S418" s="7">
        <f t="shared" ca="1" si="133"/>
        <v>11.94377653174857</v>
      </c>
      <c r="T418" s="7">
        <f t="shared" ca="1" si="134"/>
        <v>49.648603323428567</v>
      </c>
      <c r="U418" s="5">
        <f t="shared" ca="1" si="137"/>
        <v>24.824301661714284</v>
      </c>
      <c r="V418" s="33">
        <f t="shared" si="118"/>
        <v>20</v>
      </c>
      <c r="W418" s="7">
        <f t="shared" si="135"/>
        <v>20</v>
      </c>
      <c r="X418" s="6">
        <f t="shared" ca="1" si="119"/>
        <v>4.8243016617142835</v>
      </c>
      <c r="Y418" s="7">
        <f t="shared" ca="1" si="136"/>
        <v>294.52713238028309</v>
      </c>
    </row>
    <row r="419" spans="1:25" x14ac:dyDescent="0.25">
      <c r="A419" s="7">
        <v>375</v>
      </c>
      <c r="B419" s="25">
        <f t="shared" si="120"/>
        <v>6.25</v>
      </c>
      <c r="C419" s="5">
        <f t="shared" ca="1" si="121"/>
        <v>2.0600310078736883</v>
      </c>
      <c r="D419" s="5">
        <f t="shared" ca="1" si="122"/>
        <v>10.592099225195803</v>
      </c>
      <c r="E419" s="7">
        <f t="shared" si="123"/>
        <v>2</v>
      </c>
      <c r="F419" s="5">
        <f t="shared" si="124"/>
        <v>10.4</v>
      </c>
      <c r="G419" s="26">
        <f t="shared" ca="1" si="125"/>
        <v>49.53029630366256</v>
      </c>
      <c r="H419" s="7">
        <f t="shared" si="126"/>
        <v>0</v>
      </c>
      <c r="I419" s="5">
        <f t="shared" ca="1" si="127"/>
        <v>-0.19209922519580225</v>
      </c>
      <c r="J419" s="6">
        <f t="shared" ca="1" si="115"/>
        <v>170.21169473703242</v>
      </c>
      <c r="K419" s="6">
        <f t="shared" ca="1" si="116"/>
        <v>-3.1465508927350783E-3</v>
      </c>
      <c r="L419" s="27">
        <f t="shared" ca="1" si="128"/>
        <v>-0.57629767558740674</v>
      </c>
      <c r="M419" s="8">
        <f t="shared" ca="1" si="129"/>
        <v>8.5105847368516212</v>
      </c>
      <c r="N419" s="7">
        <f t="shared" ca="1" si="130"/>
        <v>-9.4396526782052348E-3</v>
      </c>
      <c r="O419" s="7">
        <f t="shared" ca="1" si="117"/>
        <v>7.9248474085860092</v>
      </c>
      <c r="Q419" s="27">
        <f t="shared" ca="1" si="131"/>
        <v>11.924847408586009</v>
      </c>
      <c r="R419" s="7">
        <f t="shared" ca="1" si="132"/>
        <v>4</v>
      </c>
      <c r="S419" s="7">
        <f t="shared" ca="1" si="133"/>
        <v>11.924847408586009</v>
      </c>
      <c r="T419" s="7">
        <f t="shared" ca="1" si="134"/>
        <v>49.53029630366256</v>
      </c>
      <c r="U419" s="5">
        <f t="shared" ca="1" si="137"/>
        <v>24.76514815183128</v>
      </c>
      <c r="V419" s="33">
        <f t="shared" si="118"/>
        <v>20</v>
      </c>
      <c r="W419" s="7">
        <f t="shared" si="135"/>
        <v>20</v>
      </c>
      <c r="X419" s="6">
        <f t="shared" ca="1" si="119"/>
        <v>4.7651481518312799</v>
      </c>
      <c r="Y419" s="7">
        <f t="shared" ca="1" si="136"/>
        <v>299.29228053211438</v>
      </c>
    </row>
    <row r="420" spans="1:25" x14ac:dyDescent="0.25">
      <c r="A420" s="7">
        <v>376</v>
      </c>
      <c r="B420" s="25">
        <f t="shared" si="120"/>
        <v>6.2666666666666666</v>
      </c>
      <c r="C420" s="5">
        <f t="shared" ca="1" si="121"/>
        <v>2.0610022482613228</v>
      </c>
      <c r="D420" s="5">
        <f t="shared" ca="1" si="122"/>
        <v>10.595207194436234</v>
      </c>
      <c r="E420" s="7">
        <f t="shared" si="123"/>
        <v>2</v>
      </c>
      <c r="F420" s="5">
        <f t="shared" si="124"/>
        <v>10.4</v>
      </c>
      <c r="G420" s="26">
        <f t="shared" ca="1" si="125"/>
        <v>49.411743038123824</v>
      </c>
      <c r="H420" s="7">
        <f t="shared" si="126"/>
        <v>0</v>
      </c>
      <c r="I420" s="5">
        <f t="shared" ca="1" si="127"/>
        <v>-0.19520719443623413</v>
      </c>
      <c r="J420" s="6">
        <f t="shared" ca="1" si="115"/>
        <v>170.0164875425962</v>
      </c>
      <c r="K420" s="6">
        <f t="shared" ca="1" si="116"/>
        <v>-3.1079692404318848E-3</v>
      </c>
      <c r="L420" s="27">
        <f t="shared" ca="1" si="128"/>
        <v>-0.5856215833087024</v>
      </c>
      <c r="M420" s="8">
        <f t="shared" ca="1" si="129"/>
        <v>8.5008243771298098</v>
      </c>
      <c r="N420" s="7">
        <f t="shared" ca="1" si="130"/>
        <v>-9.3239077212956545E-3</v>
      </c>
      <c r="O420" s="7">
        <f t="shared" ca="1" si="117"/>
        <v>7.9058788860998117</v>
      </c>
      <c r="Q420" s="27">
        <f t="shared" ca="1" si="131"/>
        <v>11.905878886099812</v>
      </c>
      <c r="R420" s="7">
        <f t="shared" ca="1" si="132"/>
        <v>4</v>
      </c>
      <c r="S420" s="7">
        <f t="shared" ca="1" si="133"/>
        <v>11.905878886099812</v>
      </c>
      <c r="T420" s="7">
        <f t="shared" ca="1" si="134"/>
        <v>49.411743038123824</v>
      </c>
      <c r="U420" s="5">
        <f t="shared" ca="1" si="137"/>
        <v>24.705871519061912</v>
      </c>
      <c r="V420" s="33">
        <f t="shared" si="118"/>
        <v>20</v>
      </c>
      <c r="W420" s="7">
        <f t="shared" si="135"/>
        <v>20</v>
      </c>
      <c r="X420" s="6">
        <f t="shared" ca="1" si="119"/>
        <v>4.7058715190619118</v>
      </c>
      <c r="Y420" s="7">
        <f t="shared" ca="1" si="136"/>
        <v>303.99815205117631</v>
      </c>
    </row>
    <row r="421" spans="1:25" x14ac:dyDescent="0.25">
      <c r="A421" s="7">
        <v>377</v>
      </c>
      <c r="B421" s="25">
        <f t="shared" si="120"/>
        <v>6.2833333333333332</v>
      </c>
      <c r="C421" s="5">
        <f t="shared" ca="1" si="121"/>
        <v>2.0619614067875007</v>
      </c>
      <c r="D421" s="5">
        <f t="shared" ca="1" si="122"/>
        <v>10.598276501720001</v>
      </c>
      <c r="E421" s="7">
        <f t="shared" si="123"/>
        <v>2</v>
      </c>
      <c r="F421" s="5">
        <f t="shared" si="124"/>
        <v>10.4</v>
      </c>
      <c r="G421" s="26">
        <f t="shared" ca="1" si="125"/>
        <v>49.292957031453192</v>
      </c>
      <c r="H421" s="7">
        <f t="shared" si="126"/>
        <v>0</v>
      </c>
      <c r="I421" s="5">
        <f t="shared" ca="1" si="127"/>
        <v>-0.19827650172000055</v>
      </c>
      <c r="J421" s="6">
        <f t="shared" ca="1" si="115"/>
        <v>169.81821104087621</v>
      </c>
      <c r="K421" s="6">
        <f t="shared" ca="1" si="116"/>
        <v>-3.0693072837664204E-3</v>
      </c>
      <c r="L421" s="27">
        <f t="shared" ca="1" si="128"/>
        <v>-0.59482950516000166</v>
      </c>
      <c r="M421" s="8">
        <f t="shared" ca="1" si="129"/>
        <v>8.4909105520438111</v>
      </c>
      <c r="N421" s="7">
        <f t="shared" ca="1" si="130"/>
        <v>-9.2079218512992611E-3</v>
      </c>
      <c r="O421" s="7">
        <f t="shared" ca="1" si="117"/>
        <v>7.8868731250325101</v>
      </c>
      <c r="Q421" s="27">
        <f t="shared" ca="1" si="131"/>
        <v>11.88687312503251</v>
      </c>
      <c r="R421" s="7">
        <f t="shared" ca="1" si="132"/>
        <v>4</v>
      </c>
      <c r="S421" s="7">
        <f t="shared" ca="1" si="133"/>
        <v>11.88687312503251</v>
      </c>
      <c r="T421" s="7">
        <f t="shared" ca="1" si="134"/>
        <v>49.292957031453192</v>
      </c>
      <c r="U421" s="5">
        <f t="shared" ca="1" si="137"/>
        <v>24.646478515726596</v>
      </c>
      <c r="V421" s="33">
        <f t="shared" si="118"/>
        <v>20</v>
      </c>
      <c r="W421" s="7">
        <f t="shared" si="135"/>
        <v>20</v>
      </c>
      <c r="X421" s="6">
        <f t="shared" ca="1" si="119"/>
        <v>4.6464785157265958</v>
      </c>
      <c r="Y421" s="7">
        <f t="shared" ca="1" si="136"/>
        <v>308.64463056690289</v>
      </c>
    </row>
    <row r="422" spans="1:25" x14ac:dyDescent="0.25">
      <c r="A422" s="7">
        <v>378</v>
      </c>
      <c r="B422" s="25">
        <f t="shared" si="120"/>
        <v>6.3</v>
      </c>
      <c r="C422" s="5">
        <f t="shared" ca="1" si="121"/>
        <v>2.0629084597333813</v>
      </c>
      <c r="D422" s="5">
        <f t="shared" ca="1" si="122"/>
        <v>10.60130707114682</v>
      </c>
      <c r="E422" s="7">
        <f t="shared" si="123"/>
        <v>2</v>
      </c>
      <c r="F422" s="5">
        <f t="shared" si="124"/>
        <v>10.4</v>
      </c>
      <c r="G422" s="26">
        <f t="shared" ca="1" si="125"/>
        <v>49.17395172978469</v>
      </c>
      <c r="H422" s="7">
        <f t="shared" si="126"/>
        <v>0</v>
      </c>
      <c r="I422" s="5">
        <f t="shared" ca="1" si="127"/>
        <v>-0.20130707114681989</v>
      </c>
      <c r="J422" s="6">
        <f t="shared" ca="1" si="115"/>
        <v>169.61690396972938</v>
      </c>
      <c r="K422" s="6">
        <f t="shared" ca="1" si="116"/>
        <v>-3.0305694268193406E-3</v>
      </c>
      <c r="L422" s="27">
        <f t="shared" ca="1" si="128"/>
        <v>-0.60392121344045968</v>
      </c>
      <c r="M422" s="8">
        <f t="shared" ca="1" si="129"/>
        <v>8.4808451984864686</v>
      </c>
      <c r="N422" s="7">
        <f t="shared" ca="1" si="130"/>
        <v>-9.0917082804580218E-3</v>
      </c>
      <c r="O422" s="7">
        <f t="shared" ca="1" si="117"/>
        <v>7.8678322767655509</v>
      </c>
      <c r="Q422" s="27">
        <f t="shared" ca="1" si="131"/>
        <v>11.867832276765551</v>
      </c>
      <c r="R422" s="7">
        <f t="shared" ca="1" si="132"/>
        <v>4</v>
      </c>
      <c r="S422" s="7">
        <f t="shared" ca="1" si="133"/>
        <v>11.867832276765551</v>
      </c>
      <c r="T422" s="7">
        <f t="shared" ca="1" si="134"/>
        <v>49.17395172978469</v>
      </c>
      <c r="U422" s="5">
        <f t="shared" ca="1" si="137"/>
        <v>24.586975864892349</v>
      </c>
      <c r="V422" s="33">
        <f t="shared" si="118"/>
        <v>20</v>
      </c>
      <c r="W422" s="7">
        <f t="shared" si="135"/>
        <v>20</v>
      </c>
      <c r="X422" s="6">
        <f t="shared" ca="1" si="119"/>
        <v>4.5869758648923487</v>
      </c>
      <c r="Y422" s="7">
        <f t="shared" ca="1" si="136"/>
        <v>313.23160643179523</v>
      </c>
    </row>
    <row r="423" spans="1:25" x14ac:dyDescent="0.25">
      <c r="A423" s="7">
        <v>379</v>
      </c>
      <c r="B423" s="25">
        <f t="shared" si="120"/>
        <v>6.3166666666666664</v>
      </c>
      <c r="C423" s="5">
        <f t="shared" ca="1" si="121"/>
        <v>2.0638433847504296</v>
      </c>
      <c r="D423" s="5">
        <f t="shared" ca="1" si="122"/>
        <v>10.604298831201374</v>
      </c>
      <c r="E423" s="7">
        <f t="shared" si="123"/>
        <v>2</v>
      </c>
      <c r="F423" s="5">
        <f t="shared" si="124"/>
        <v>10.4</v>
      </c>
      <c r="G423" s="26">
        <f t="shared" ca="1" si="125"/>
        <v>49.054740519741344</v>
      </c>
      <c r="H423" s="7">
        <f t="shared" si="126"/>
        <v>0</v>
      </c>
      <c r="I423" s="5">
        <f t="shared" ca="1" si="127"/>
        <v>-0.20429883120137404</v>
      </c>
      <c r="J423" s="6">
        <f t="shared" ca="1" si="115"/>
        <v>169.41260513852799</v>
      </c>
      <c r="K423" s="6">
        <f t="shared" ca="1" si="116"/>
        <v>-2.991760054554149E-3</v>
      </c>
      <c r="L423" s="27">
        <f t="shared" ca="1" si="128"/>
        <v>-0.61289649360412213</v>
      </c>
      <c r="M423" s="8">
        <f t="shared" ca="1" si="129"/>
        <v>8.4706302569264</v>
      </c>
      <c r="N423" s="7">
        <f t="shared" ca="1" si="130"/>
        <v>-8.9752801636624469E-3</v>
      </c>
      <c r="O423" s="7">
        <f t="shared" ca="1" si="117"/>
        <v>7.8487584831586155</v>
      </c>
      <c r="Q423" s="27">
        <f t="shared" ca="1" si="131"/>
        <v>11.848758483158615</v>
      </c>
      <c r="R423" s="7">
        <f t="shared" ca="1" si="132"/>
        <v>4</v>
      </c>
      <c r="S423" s="7">
        <f t="shared" ca="1" si="133"/>
        <v>11.848758483158615</v>
      </c>
      <c r="T423" s="7">
        <f t="shared" ca="1" si="134"/>
        <v>49.054740519741344</v>
      </c>
      <c r="U423" s="5">
        <f t="shared" ca="1" si="137"/>
        <v>24.527370259870672</v>
      </c>
      <c r="V423" s="33">
        <f t="shared" si="118"/>
        <v>20</v>
      </c>
      <c r="W423" s="7">
        <f t="shared" si="135"/>
        <v>20</v>
      </c>
      <c r="X423" s="6">
        <f t="shared" ca="1" si="119"/>
        <v>4.527370259870672</v>
      </c>
      <c r="Y423" s="7">
        <f t="shared" ca="1" si="136"/>
        <v>317.75897669166591</v>
      </c>
    </row>
    <row r="424" spans="1:25" x14ac:dyDescent="0.25">
      <c r="A424" s="7">
        <v>380</v>
      </c>
      <c r="B424" s="25">
        <f t="shared" si="120"/>
        <v>6.333333333333333</v>
      </c>
      <c r="C424" s="5">
        <f t="shared" ca="1" si="121"/>
        <v>2.0647661608543522</v>
      </c>
      <c r="D424" s="5">
        <f t="shared" ca="1" si="122"/>
        <v>10.607251714733927</v>
      </c>
      <c r="E424" s="7">
        <f t="shared" si="123"/>
        <v>2</v>
      </c>
      <c r="F424" s="5">
        <f t="shared" si="124"/>
        <v>10.4</v>
      </c>
      <c r="G424" s="26">
        <f t="shared" ca="1" si="125"/>
        <v>48.935336727439157</v>
      </c>
      <c r="H424" s="7">
        <f t="shared" si="126"/>
        <v>0</v>
      </c>
      <c r="I424" s="5">
        <f t="shared" ca="1" si="127"/>
        <v>-0.20725171473392656</v>
      </c>
      <c r="J424" s="6">
        <f t="shared" ca="1" si="115"/>
        <v>169.20535342379407</v>
      </c>
      <c r="K424" s="6">
        <f t="shared" ca="1" si="116"/>
        <v>-2.9528835325525193E-3</v>
      </c>
      <c r="L424" s="27">
        <f t="shared" ca="1" si="128"/>
        <v>-0.62175514420177969</v>
      </c>
      <c r="M424" s="8">
        <f t="shared" ca="1" si="129"/>
        <v>8.4602676711897029</v>
      </c>
      <c r="N424" s="7">
        <f t="shared" ca="1" si="130"/>
        <v>-8.858650597657558E-3</v>
      </c>
      <c r="O424" s="7">
        <f t="shared" ca="1" si="117"/>
        <v>7.8296538763902657</v>
      </c>
      <c r="Q424" s="27">
        <f t="shared" ca="1" si="131"/>
        <v>11.829653876390266</v>
      </c>
      <c r="R424" s="7">
        <f t="shared" ca="1" si="132"/>
        <v>4</v>
      </c>
      <c r="S424" s="7">
        <f t="shared" ca="1" si="133"/>
        <v>11.829653876390266</v>
      </c>
      <c r="T424" s="7">
        <f t="shared" ca="1" si="134"/>
        <v>48.935336727439157</v>
      </c>
      <c r="U424" s="5">
        <f t="shared" ca="1" si="137"/>
        <v>24.467668363719575</v>
      </c>
      <c r="V424" s="33">
        <f t="shared" si="118"/>
        <v>20</v>
      </c>
      <c r="W424" s="7">
        <f t="shared" si="135"/>
        <v>20</v>
      </c>
      <c r="X424" s="6">
        <f t="shared" ca="1" si="119"/>
        <v>4.4676683637195751</v>
      </c>
      <c r="Y424" s="7">
        <f t="shared" ca="1" si="136"/>
        <v>322.22664505538546</v>
      </c>
    </row>
    <row r="425" spans="1:25" x14ac:dyDescent="0.25">
      <c r="A425" s="7">
        <v>381</v>
      </c>
      <c r="B425" s="25">
        <f t="shared" si="120"/>
        <v>6.35</v>
      </c>
      <c r="C425" s="5">
        <f t="shared" ca="1" si="121"/>
        <v>2.0656767684189319</v>
      </c>
      <c r="D425" s="5">
        <f t="shared" ca="1" si="122"/>
        <v>10.610165658940582</v>
      </c>
      <c r="E425" s="7">
        <f t="shared" si="123"/>
        <v>2</v>
      </c>
      <c r="F425" s="5">
        <f t="shared" si="124"/>
        <v>10.4</v>
      </c>
      <c r="G425" s="26">
        <f t="shared" ca="1" si="125"/>
        <v>48.815753617506005</v>
      </c>
      <c r="H425" s="7">
        <f t="shared" si="126"/>
        <v>0</v>
      </c>
      <c r="I425" s="5">
        <f t="shared" ca="1" si="127"/>
        <v>-0.21016565894058203</v>
      </c>
      <c r="J425" s="6">
        <f t="shared" ca="1" si="115"/>
        <v>168.99518776485348</v>
      </c>
      <c r="K425" s="6">
        <f t="shared" ca="1" si="116"/>
        <v>-2.9139442066554722E-3</v>
      </c>
      <c r="L425" s="27">
        <f t="shared" ca="1" si="128"/>
        <v>-0.6304969768217461</v>
      </c>
      <c r="M425" s="8">
        <f t="shared" ca="1" si="129"/>
        <v>8.4497593882426738</v>
      </c>
      <c r="N425" s="7">
        <f t="shared" ca="1" si="130"/>
        <v>-8.7418326199664165E-3</v>
      </c>
      <c r="O425" s="7">
        <f t="shared" ca="1" si="117"/>
        <v>7.8105205788009613</v>
      </c>
      <c r="Q425" s="27">
        <f t="shared" ca="1" si="131"/>
        <v>11.810520578800961</v>
      </c>
      <c r="R425" s="7">
        <f t="shared" ca="1" si="132"/>
        <v>4</v>
      </c>
      <c r="S425" s="7">
        <f t="shared" ca="1" si="133"/>
        <v>11.810520578800961</v>
      </c>
      <c r="T425" s="7">
        <f t="shared" ca="1" si="134"/>
        <v>48.815753617506005</v>
      </c>
      <c r="U425" s="5">
        <f t="shared" ca="1" si="137"/>
        <v>24.407876808753002</v>
      </c>
      <c r="V425" s="33">
        <f t="shared" si="118"/>
        <v>20</v>
      </c>
      <c r="W425" s="7">
        <f t="shared" si="135"/>
        <v>20</v>
      </c>
      <c r="X425" s="6">
        <f t="shared" ca="1" si="119"/>
        <v>4.4078768087530023</v>
      </c>
      <c r="Y425" s="7">
        <f t="shared" ca="1" si="136"/>
        <v>326.63452186413849</v>
      </c>
    </row>
    <row r="426" spans="1:25" x14ac:dyDescent="0.25">
      <c r="A426" s="7">
        <v>382</v>
      </c>
      <c r="B426" s="25">
        <f t="shared" si="120"/>
        <v>6.3666666666666663</v>
      </c>
      <c r="C426" s="5">
        <f t="shared" ca="1" si="121"/>
        <v>2.0665751891697606</v>
      </c>
      <c r="D426" s="5">
        <f t="shared" ca="1" si="122"/>
        <v>10.613040605343235</v>
      </c>
      <c r="E426" s="7">
        <f t="shared" si="123"/>
        <v>2</v>
      </c>
      <c r="F426" s="5">
        <f t="shared" si="124"/>
        <v>10.4</v>
      </c>
      <c r="G426" s="26">
        <f t="shared" ca="1" si="125"/>
        <v>48.696004392111583</v>
      </c>
      <c r="H426" s="7">
        <f t="shared" si="126"/>
        <v>0</v>
      </c>
      <c r="I426" s="5">
        <f t="shared" ca="1" si="127"/>
        <v>-0.21304060534323455</v>
      </c>
      <c r="J426" s="6">
        <f t="shared" ca="1" si="115"/>
        <v>168.78214715951026</v>
      </c>
      <c r="K426" s="6">
        <f t="shared" ca="1" si="116"/>
        <v>-2.8749464026525118E-3</v>
      </c>
      <c r="L426" s="27">
        <f t="shared" ca="1" si="128"/>
        <v>-0.63912181602970364</v>
      </c>
      <c r="M426" s="8">
        <f t="shared" ca="1" si="129"/>
        <v>8.439107357975514</v>
      </c>
      <c r="N426" s="7">
        <f t="shared" ca="1" si="130"/>
        <v>-8.6248392079575353E-3</v>
      </c>
      <c r="O426" s="7">
        <f t="shared" ca="1" si="117"/>
        <v>7.7913607027378529</v>
      </c>
      <c r="Q426" s="27">
        <f t="shared" ca="1" si="131"/>
        <v>11.791360702737853</v>
      </c>
      <c r="R426" s="7">
        <f t="shared" ca="1" si="132"/>
        <v>4</v>
      </c>
      <c r="S426" s="7">
        <f t="shared" ca="1" si="133"/>
        <v>11.791360702737853</v>
      </c>
      <c r="T426" s="7">
        <f t="shared" ca="1" si="134"/>
        <v>48.696004392111583</v>
      </c>
      <c r="U426" s="5">
        <f t="shared" ca="1" si="137"/>
        <v>24.348002196055791</v>
      </c>
      <c r="V426" s="33">
        <f t="shared" si="118"/>
        <v>20</v>
      </c>
      <c r="W426" s="7">
        <f t="shared" si="135"/>
        <v>20</v>
      </c>
      <c r="X426" s="6">
        <f t="shared" ca="1" si="119"/>
        <v>4.3480021960557913</v>
      </c>
      <c r="Y426" s="7">
        <f t="shared" ca="1" si="136"/>
        <v>330.98252406019429</v>
      </c>
    </row>
    <row r="427" spans="1:25" x14ac:dyDescent="0.25">
      <c r="A427" s="7">
        <v>383</v>
      </c>
      <c r="B427" s="25">
        <f t="shared" si="120"/>
        <v>6.3833333333333337</v>
      </c>
      <c r="C427" s="5">
        <f t="shared" ca="1" si="121"/>
        <v>2.0674614061778742</v>
      </c>
      <c r="D427" s="5">
        <f t="shared" ca="1" si="122"/>
        <v>10.615876499769197</v>
      </c>
      <c r="E427" s="7">
        <f t="shared" si="123"/>
        <v>2</v>
      </c>
      <c r="F427" s="5">
        <f t="shared" si="124"/>
        <v>10.4</v>
      </c>
      <c r="G427" s="26">
        <f t="shared" ca="1" si="125"/>
        <v>48.576102190009863</v>
      </c>
      <c r="H427" s="7">
        <f t="shared" si="126"/>
        <v>0</v>
      </c>
      <c r="I427" s="5">
        <f t="shared" ca="1" si="127"/>
        <v>-0.21587649976919643</v>
      </c>
      <c r="J427" s="6">
        <f t="shared" ca="1" si="115"/>
        <v>168.56627065974106</v>
      </c>
      <c r="K427" s="6">
        <f t="shared" ca="1" si="116"/>
        <v>-2.8358944259618823E-3</v>
      </c>
      <c r="L427" s="27">
        <f t="shared" ca="1" si="128"/>
        <v>-0.64762949930758928</v>
      </c>
      <c r="M427" s="8">
        <f t="shared" ca="1" si="129"/>
        <v>8.4283135329870529</v>
      </c>
      <c r="N427" s="7">
        <f t="shared" ca="1" si="130"/>
        <v>-8.507683277885647E-3</v>
      </c>
      <c r="O427" s="7">
        <f t="shared" ca="1" si="117"/>
        <v>7.7721763504015779</v>
      </c>
      <c r="Q427" s="27">
        <f t="shared" ca="1" si="131"/>
        <v>11.772176350401578</v>
      </c>
      <c r="R427" s="7">
        <f t="shared" ca="1" si="132"/>
        <v>4</v>
      </c>
      <c r="S427" s="7">
        <f t="shared" ca="1" si="133"/>
        <v>11.772176350401578</v>
      </c>
      <c r="T427" s="7">
        <f t="shared" ca="1" si="134"/>
        <v>48.576102190009863</v>
      </c>
      <c r="U427" s="5">
        <f t="shared" ca="1" si="137"/>
        <v>24.288051095004931</v>
      </c>
      <c r="V427" s="33">
        <f t="shared" si="118"/>
        <v>20</v>
      </c>
      <c r="W427" s="7">
        <f t="shared" si="135"/>
        <v>20</v>
      </c>
      <c r="X427" s="6">
        <f t="shared" ca="1" si="119"/>
        <v>4.2880510950049313</v>
      </c>
      <c r="Y427" s="7">
        <f t="shared" ca="1" si="136"/>
        <v>335.27057515519925</v>
      </c>
    </row>
    <row r="428" spans="1:25" x14ac:dyDescent="0.25">
      <c r="A428" s="7">
        <v>384</v>
      </c>
      <c r="B428" s="25">
        <f t="shared" si="120"/>
        <v>6.4</v>
      </c>
      <c r="C428" s="5">
        <f t="shared" ca="1" si="121"/>
        <v>2.0683354038532888</v>
      </c>
      <c r="D428" s="5">
        <f t="shared" ca="1" si="122"/>
        <v>10.618673292330525</v>
      </c>
      <c r="E428" s="7">
        <f t="shared" si="123"/>
        <v>2</v>
      </c>
      <c r="F428" s="5">
        <f t="shared" si="124"/>
        <v>10.4</v>
      </c>
      <c r="G428" s="26">
        <f t="shared" ca="1" si="125"/>
        <v>48.456060085593542</v>
      </c>
      <c r="H428" s="7">
        <f t="shared" si="126"/>
        <v>0</v>
      </c>
      <c r="I428" s="5">
        <f t="shared" ca="1" si="127"/>
        <v>-0.21867329233052502</v>
      </c>
      <c r="J428" s="6">
        <f t="shared" ref="J428:J491" ca="1" si="138">J427+I428</f>
        <v>168.34759736741054</v>
      </c>
      <c r="K428" s="6">
        <f t="shared" ref="K428:K491" ca="1" si="139">I428-I427</f>
        <v>-2.7967925613285871E-3</v>
      </c>
      <c r="L428" s="27">
        <f t="shared" ca="1" si="128"/>
        <v>-0.65601987699157505</v>
      </c>
      <c r="M428" s="8">
        <f t="shared" ca="1" si="129"/>
        <v>8.4173798683705279</v>
      </c>
      <c r="N428" s="7">
        <f t="shared" ca="1" si="130"/>
        <v>-8.3903776839857613E-3</v>
      </c>
      <c r="O428" s="7">
        <f t="shared" ref="O428:O491" ca="1" si="140">SUM(L428:N428)</f>
        <v>7.7529696136949671</v>
      </c>
      <c r="Q428" s="27">
        <f t="shared" ca="1" si="131"/>
        <v>11.752969613694967</v>
      </c>
      <c r="R428" s="7">
        <f t="shared" ca="1" si="132"/>
        <v>4</v>
      </c>
      <c r="S428" s="7">
        <f t="shared" ca="1" si="133"/>
        <v>11.752969613694967</v>
      </c>
      <c r="T428" s="7">
        <f t="shared" ca="1" si="134"/>
        <v>48.456060085593542</v>
      </c>
      <c r="U428" s="5">
        <f t="shared" ca="1" si="137"/>
        <v>24.228030042796771</v>
      </c>
      <c r="V428" s="33">
        <f t="shared" ref="V428:V491" si="141">$J$24</f>
        <v>20</v>
      </c>
      <c r="W428" s="7">
        <f t="shared" si="135"/>
        <v>20</v>
      </c>
      <c r="X428" s="6">
        <f t="shared" ref="X428:X491" ca="1" si="142">U428-W428</f>
        <v>4.228030042796771</v>
      </c>
      <c r="Y428" s="7">
        <f t="shared" ca="1" si="136"/>
        <v>339.49860519799603</v>
      </c>
    </row>
    <row r="429" spans="1:25" x14ac:dyDescent="0.25">
      <c r="A429" s="7">
        <v>385</v>
      </c>
      <c r="B429" s="25">
        <f t="shared" ref="B429:B492" si="143">A429/60</f>
        <v>6.416666666666667</v>
      </c>
      <c r="C429" s="5">
        <f t="shared" ref="C429:C492" ca="1" si="144">IF(A429&lt;$J$25,E429,OFFSET(Y428,-$J$25,0)/$J$23/1000+E429)</f>
        <v>2.0691971679384449</v>
      </c>
      <c r="D429" s="5">
        <f t="shared" ref="D429:D492" ca="1" si="145">(((C429-$J$18)/($J$19-$J$18)*100)+25)/6.25</f>
        <v>10.621430937403025</v>
      </c>
      <c r="E429" s="7">
        <f t="shared" ref="E429:E492" si="146">$J$20</f>
        <v>2</v>
      </c>
      <c r="F429" s="5">
        <f t="shared" ref="F429:F492" si="147">(((E429-$J$18)/($J$19-$J$18)*100)+25)/6.25</f>
        <v>10.4</v>
      </c>
      <c r="G429" s="26">
        <f t="shared" ref="G429:G492" ca="1" si="148">T429</f>
        <v>48.335891087961279</v>
      </c>
      <c r="H429" s="7">
        <f t="shared" ref="H429:H492" si="149">$J$10</f>
        <v>0</v>
      </c>
      <c r="I429" s="5">
        <f t="shared" ref="I429:I492" ca="1" si="150">IF($J$11="Direct",D429-F429,F429-D429)</f>
        <v>-0.22143093740302433</v>
      </c>
      <c r="J429" s="6">
        <f t="shared" ca="1" si="138"/>
        <v>168.12616643000752</v>
      </c>
      <c r="K429" s="6">
        <f t="shared" ca="1" si="139"/>
        <v>-2.7576450724993151E-3</v>
      </c>
      <c r="L429" s="27">
        <f t="shared" ref="L429:L492" ca="1" si="151">$J$6*I429</f>
        <v>-0.66429281220907299</v>
      </c>
      <c r="M429" s="8">
        <f t="shared" ref="M429:M492" ca="1" si="152">$J$9*$J$6/$J$7*J429</f>
        <v>8.4063083215003758</v>
      </c>
      <c r="N429" s="7">
        <f t="shared" ref="N429:N492" ca="1" si="153">$J$6*$J$8*K429</f>
        <v>-8.2729352174979454E-3</v>
      </c>
      <c r="O429" s="7">
        <f t="shared" ca="1" si="140"/>
        <v>7.7337425740738048</v>
      </c>
      <c r="Q429" s="27">
        <f t="shared" ref="Q429:Q492" ca="1" si="154">IF($J$16="Fail close",((($J$10-0)/(100-0)*100+25)/6.25)+O429,((($J$10-0)/100)*(-16)+20)+O429)</f>
        <v>11.733742574073805</v>
      </c>
      <c r="R429" s="7">
        <f t="shared" ref="R429:R492" ca="1" si="155">IF(Q429&gt;20,20,4)</f>
        <v>4</v>
      </c>
      <c r="S429" s="7">
        <f t="shared" ref="S429:S492" ca="1" si="156">IF(OR(Q429&lt;4,Q429&gt;20),R429,Q429)</f>
        <v>11.733742574073805</v>
      </c>
      <c r="T429" s="7">
        <f t="shared" ref="T429:T492" ca="1" si="157">IF($J$16="Fail close",(S429-4)/16*100,(S429-20)/(-16)*100)</f>
        <v>48.335891087961279</v>
      </c>
      <c r="U429" s="5">
        <f t="shared" ca="1" si="137"/>
        <v>24.16794554398064</v>
      </c>
      <c r="V429" s="33">
        <f t="shared" si="141"/>
        <v>20</v>
      </c>
      <c r="W429" s="7">
        <f t="shared" ref="W429:W492" si="158">$J$21+V429</f>
        <v>20</v>
      </c>
      <c r="X429" s="6">
        <f t="shared" ca="1" si="142"/>
        <v>4.1679455439806397</v>
      </c>
      <c r="Y429" s="7">
        <f t="shared" ref="Y429:Y492" ca="1" si="159">Y428+X429</f>
        <v>343.66655074197666</v>
      </c>
    </row>
    <row r="430" spans="1:25" x14ac:dyDescent="0.25">
      <c r="A430" s="7">
        <v>386</v>
      </c>
      <c r="B430" s="25">
        <f t="shared" si="143"/>
        <v>6.4333333333333336</v>
      </c>
      <c r="C430" s="5">
        <f t="shared" ca="1" si="144"/>
        <v>2.0700466855015494</v>
      </c>
      <c r="D430" s="5">
        <f t="shared" ca="1" si="145"/>
        <v>10.624149393604958</v>
      </c>
      <c r="E430" s="7">
        <f t="shared" si="146"/>
        <v>2</v>
      </c>
      <c r="F430" s="5">
        <f t="shared" si="147"/>
        <v>10.4</v>
      </c>
      <c r="G430" s="26">
        <f t="shared" ca="1" si="148"/>
        <v>48.215608139996611</v>
      </c>
      <c r="H430" s="7">
        <f t="shared" si="149"/>
        <v>0</v>
      </c>
      <c r="I430" s="5">
        <f t="shared" ca="1" si="150"/>
        <v>-0.22414939360495723</v>
      </c>
      <c r="J430" s="6">
        <f t="shared" ca="1" si="138"/>
        <v>167.90201703640255</v>
      </c>
      <c r="K430" s="6">
        <f t="shared" ca="1" si="139"/>
        <v>-2.7184562019328951E-3</v>
      </c>
      <c r="L430" s="27">
        <f t="shared" ca="1" si="151"/>
        <v>-0.67244818081487168</v>
      </c>
      <c r="M430" s="8">
        <f t="shared" ca="1" si="152"/>
        <v>8.3951008518201284</v>
      </c>
      <c r="N430" s="7">
        <f t="shared" ca="1" si="153"/>
        <v>-8.1553686057986852E-3</v>
      </c>
      <c r="O430" s="7">
        <f t="shared" ca="1" si="140"/>
        <v>7.7144973023994581</v>
      </c>
      <c r="Q430" s="27">
        <f t="shared" ca="1" si="154"/>
        <v>11.714497302399458</v>
      </c>
      <c r="R430" s="7">
        <f t="shared" ca="1" si="155"/>
        <v>4</v>
      </c>
      <c r="S430" s="7">
        <f t="shared" ca="1" si="156"/>
        <v>11.714497302399458</v>
      </c>
      <c r="T430" s="7">
        <f t="shared" ca="1" si="157"/>
        <v>48.215608139996611</v>
      </c>
      <c r="U430" s="5">
        <f t="shared" ref="U430:U493" ca="1" si="160">$J$17*T430/100</f>
        <v>24.107804069998306</v>
      </c>
      <c r="V430" s="33">
        <f t="shared" si="141"/>
        <v>20</v>
      </c>
      <c r="W430" s="7">
        <f t="shared" si="158"/>
        <v>20</v>
      </c>
      <c r="X430" s="6">
        <f t="shared" ca="1" si="142"/>
        <v>4.1078040699983056</v>
      </c>
      <c r="Y430" s="7">
        <f t="shared" ca="1" si="159"/>
        <v>347.77435481197494</v>
      </c>
    </row>
    <row r="431" spans="1:25" x14ac:dyDescent="0.25">
      <c r="A431" s="7">
        <v>387</v>
      </c>
      <c r="B431" s="25">
        <f t="shared" si="143"/>
        <v>6.45</v>
      </c>
      <c r="C431" s="5">
        <f t="shared" ca="1" si="144"/>
        <v>2.0708839449298293</v>
      </c>
      <c r="D431" s="5">
        <f t="shared" ca="1" si="145"/>
        <v>10.626828623775454</v>
      </c>
      <c r="E431" s="7">
        <f t="shared" si="146"/>
        <v>2</v>
      </c>
      <c r="F431" s="5">
        <f t="shared" si="147"/>
        <v>10.4</v>
      </c>
      <c r="G431" s="26">
        <f t="shared" ca="1" si="148"/>
        <v>48.095224117459402</v>
      </c>
      <c r="H431" s="7">
        <f t="shared" si="149"/>
        <v>0</v>
      </c>
      <c r="I431" s="5">
        <f t="shared" ca="1" si="150"/>
        <v>-0.22682862377545376</v>
      </c>
      <c r="J431" s="6">
        <f t="shared" ca="1" si="138"/>
        <v>167.67518841262711</v>
      </c>
      <c r="K431" s="6">
        <f t="shared" ca="1" si="139"/>
        <v>-2.6792301704965382E-3</v>
      </c>
      <c r="L431" s="27">
        <f t="shared" ca="1" si="151"/>
        <v>-0.68048587132636129</v>
      </c>
      <c r="M431" s="8">
        <f t="shared" ca="1" si="152"/>
        <v>8.383759420631355</v>
      </c>
      <c r="N431" s="7">
        <f t="shared" ca="1" si="153"/>
        <v>-8.0376905114896147E-3</v>
      </c>
      <c r="O431" s="7">
        <f t="shared" ca="1" si="140"/>
        <v>7.6952358587935041</v>
      </c>
      <c r="Q431" s="27">
        <f t="shared" ca="1" si="154"/>
        <v>11.695235858793504</v>
      </c>
      <c r="R431" s="7">
        <f t="shared" ca="1" si="155"/>
        <v>4</v>
      </c>
      <c r="S431" s="7">
        <f t="shared" ca="1" si="156"/>
        <v>11.695235858793504</v>
      </c>
      <c r="T431" s="7">
        <f t="shared" ca="1" si="157"/>
        <v>48.095224117459402</v>
      </c>
      <c r="U431" s="5">
        <f t="shared" ca="1" si="160"/>
        <v>24.047612058729701</v>
      </c>
      <c r="V431" s="33">
        <f t="shared" si="141"/>
        <v>20</v>
      </c>
      <c r="W431" s="7">
        <f t="shared" si="158"/>
        <v>20</v>
      </c>
      <c r="X431" s="6">
        <f t="shared" ca="1" si="142"/>
        <v>4.0476120587297011</v>
      </c>
      <c r="Y431" s="7">
        <f t="shared" ca="1" si="159"/>
        <v>351.82196687070467</v>
      </c>
    </row>
    <row r="432" spans="1:25" x14ac:dyDescent="0.25">
      <c r="A432" s="7">
        <v>388</v>
      </c>
      <c r="B432" s="25">
        <f t="shared" si="143"/>
        <v>6.4666666666666668</v>
      </c>
      <c r="C432" s="5">
        <f t="shared" ca="1" si="144"/>
        <v>2.0717089359226915</v>
      </c>
      <c r="D432" s="5">
        <f t="shared" ca="1" si="145"/>
        <v>10.629468594952614</v>
      </c>
      <c r="E432" s="7">
        <f t="shared" si="146"/>
        <v>2</v>
      </c>
      <c r="F432" s="5">
        <f t="shared" si="147"/>
        <v>10.4</v>
      </c>
      <c r="G432" s="26">
        <f t="shared" ca="1" si="148"/>
        <v>47.974751828090014</v>
      </c>
      <c r="H432" s="7">
        <f t="shared" si="149"/>
        <v>0</v>
      </c>
      <c r="I432" s="5">
        <f t="shared" ca="1" si="150"/>
        <v>-0.22946859495261407</v>
      </c>
      <c r="J432" s="6">
        <f t="shared" ca="1" si="138"/>
        <v>167.4457198176745</v>
      </c>
      <c r="K432" s="6">
        <f t="shared" ca="1" si="139"/>
        <v>-2.6399711771603052E-3</v>
      </c>
      <c r="L432" s="27">
        <f t="shared" ca="1" si="151"/>
        <v>-0.68840578485784221</v>
      </c>
      <c r="M432" s="8">
        <f t="shared" ca="1" si="152"/>
        <v>8.372285990883725</v>
      </c>
      <c r="N432" s="7">
        <f t="shared" ca="1" si="153"/>
        <v>-7.9199135314809155E-3</v>
      </c>
      <c r="O432" s="7">
        <f t="shared" ca="1" si="140"/>
        <v>7.6759602924944019</v>
      </c>
      <c r="Q432" s="27">
        <f t="shared" ca="1" si="154"/>
        <v>11.675960292494402</v>
      </c>
      <c r="R432" s="7">
        <f t="shared" ca="1" si="155"/>
        <v>4</v>
      </c>
      <c r="S432" s="7">
        <f t="shared" ca="1" si="156"/>
        <v>11.675960292494402</v>
      </c>
      <c r="T432" s="7">
        <f t="shared" ca="1" si="157"/>
        <v>47.974751828090014</v>
      </c>
      <c r="U432" s="5">
        <f t="shared" ca="1" si="160"/>
        <v>23.987375914045007</v>
      </c>
      <c r="V432" s="33">
        <f t="shared" si="141"/>
        <v>20</v>
      </c>
      <c r="W432" s="7">
        <f t="shared" si="158"/>
        <v>20</v>
      </c>
      <c r="X432" s="6">
        <f t="shared" ca="1" si="142"/>
        <v>3.9873759140450069</v>
      </c>
      <c r="Y432" s="7">
        <f t="shared" ca="1" si="159"/>
        <v>355.80934278474967</v>
      </c>
    </row>
    <row r="433" spans="1:25" x14ac:dyDescent="0.25">
      <c r="A433" s="7">
        <v>389</v>
      </c>
      <c r="B433" s="25">
        <f t="shared" si="143"/>
        <v>6.4833333333333334</v>
      </c>
      <c r="C433" s="5">
        <f t="shared" ca="1" si="144"/>
        <v>2.0725216494847896</v>
      </c>
      <c r="D433" s="5">
        <f t="shared" ca="1" si="145"/>
        <v>10.632069278351327</v>
      </c>
      <c r="E433" s="7">
        <f t="shared" si="146"/>
        <v>2</v>
      </c>
      <c r="F433" s="5">
        <f t="shared" si="147"/>
        <v>10.4</v>
      </c>
      <c r="G433" s="26">
        <f t="shared" ca="1" si="148"/>
        <v>47.85420401072524</v>
      </c>
      <c r="H433" s="7">
        <f t="shared" si="149"/>
        <v>0</v>
      </c>
      <c r="I433" s="5">
        <f t="shared" ca="1" si="150"/>
        <v>-0.23206927835132696</v>
      </c>
      <c r="J433" s="6">
        <f t="shared" ca="1" si="138"/>
        <v>167.21365053932317</v>
      </c>
      <c r="K433" s="6">
        <f t="shared" ca="1" si="139"/>
        <v>-2.6006833987128886E-3</v>
      </c>
      <c r="L433" s="27">
        <f t="shared" ca="1" si="151"/>
        <v>-0.69620783505398087</v>
      </c>
      <c r="M433" s="8">
        <f t="shared" ca="1" si="152"/>
        <v>8.3606825269661584</v>
      </c>
      <c r="N433" s="7">
        <f t="shared" ca="1" si="153"/>
        <v>-7.8020501961386657E-3</v>
      </c>
      <c r="O433" s="7">
        <f t="shared" ca="1" si="140"/>
        <v>7.6566726417160389</v>
      </c>
      <c r="Q433" s="27">
        <f t="shared" ca="1" si="154"/>
        <v>11.656672641716039</v>
      </c>
      <c r="R433" s="7">
        <f t="shared" ca="1" si="155"/>
        <v>4</v>
      </c>
      <c r="S433" s="7">
        <f t="shared" ca="1" si="156"/>
        <v>11.656672641716039</v>
      </c>
      <c r="T433" s="7">
        <f t="shared" ca="1" si="157"/>
        <v>47.85420401072524</v>
      </c>
      <c r="U433" s="5">
        <f t="shared" ca="1" si="160"/>
        <v>23.92710200536262</v>
      </c>
      <c r="V433" s="33">
        <f t="shared" si="141"/>
        <v>20</v>
      </c>
      <c r="W433" s="7">
        <f t="shared" si="158"/>
        <v>20</v>
      </c>
      <c r="X433" s="6">
        <f t="shared" ca="1" si="142"/>
        <v>3.9271020053626202</v>
      </c>
      <c r="Y433" s="7">
        <f t="shared" ca="1" si="159"/>
        <v>359.73644479011227</v>
      </c>
    </row>
    <row r="434" spans="1:25" x14ac:dyDescent="0.25">
      <c r="A434" s="7">
        <v>390</v>
      </c>
      <c r="B434" s="25">
        <f t="shared" si="143"/>
        <v>6.5</v>
      </c>
      <c r="C434" s="5">
        <f t="shared" ca="1" si="144"/>
        <v>2.0733220779190038</v>
      </c>
      <c r="D434" s="5">
        <f t="shared" ca="1" si="145"/>
        <v>10.634630649340812</v>
      </c>
      <c r="E434" s="7">
        <f t="shared" si="146"/>
        <v>2</v>
      </c>
      <c r="F434" s="5">
        <f t="shared" si="147"/>
        <v>10.4</v>
      </c>
      <c r="G434" s="26">
        <f t="shared" ca="1" si="148"/>
        <v>47.733593334426438</v>
      </c>
      <c r="H434" s="7">
        <f t="shared" si="149"/>
        <v>0</v>
      </c>
      <c r="I434" s="5">
        <f t="shared" ca="1" si="150"/>
        <v>-0.23463064934081146</v>
      </c>
      <c r="J434" s="6">
        <f t="shared" ca="1" si="138"/>
        <v>166.97901988998237</v>
      </c>
      <c r="K434" s="6">
        <f t="shared" ca="1" si="139"/>
        <v>-2.5613709894845016E-3</v>
      </c>
      <c r="L434" s="27">
        <f t="shared" ca="1" si="151"/>
        <v>-0.70389194802243438</v>
      </c>
      <c r="M434" s="8">
        <f t="shared" ca="1" si="152"/>
        <v>8.348950994499118</v>
      </c>
      <c r="N434" s="7">
        <f t="shared" ca="1" si="153"/>
        <v>-7.6841129684535048E-3</v>
      </c>
      <c r="O434" s="7">
        <f t="shared" ca="1" si="140"/>
        <v>7.6373749335082302</v>
      </c>
      <c r="Q434" s="27">
        <f t="shared" ca="1" si="154"/>
        <v>11.63737493350823</v>
      </c>
      <c r="R434" s="7">
        <f t="shared" ca="1" si="155"/>
        <v>4</v>
      </c>
      <c r="S434" s="7">
        <f t="shared" ca="1" si="156"/>
        <v>11.63737493350823</v>
      </c>
      <c r="T434" s="7">
        <f t="shared" ca="1" si="157"/>
        <v>47.733593334426438</v>
      </c>
      <c r="U434" s="5">
        <f t="shared" ca="1" si="160"/>
        <v>23.866796667213222</v>
      </c>
      <c r="V434" s="33">
        <f t="shared" si="141"/>
        <v>20</v>
      </c>
      <c r="W434" s="7">
        <f t="shared" si="158"/>
        <v>20</v>
      </c>
      <c r="X434" s="6">
        <f t="shared" ca="1" si="142"/>
        <v>3.8667966672132223</v>
      </c>
      <c r="Y434" s="7">
        <f t="shared" ca="1" si="159"/>
        <v>363.60324145732551</v>
      </c>
    </row>
    <row r="435" spans="1:25" x14ac:dyDescent="0.25">
      <c r="A435" s="7">
        <v>391</v>
      </c>
      <c r="B435" s="25">
        <f t="shared" si="143"/>
        <v>6.5166666666666666</v>
      </c>
      <c r="C435" s="5">
        <f t="shared" ca="1" si="144"/>
        <v>2.0741102148193273</v>
      </c>
      <c r="D435" s="5">
        <f t="shared" ca="1" si="145"/>
        <v>10.63715268742185</v>
      </c>
      <c r="E435" s="7">
        <f t="shared" si="146"/>
        <v>2</v>
      </c>
      <c r="F435" s="5">
        <f t="shared" si="147"/>
        <v>10.4</v>
      </c>
      <c r="G435" s="26">
        <f t="shared" ca="1" si="148"/>
        <v>47.61293239762103</v>
      </c>
      <c r="H435" s="7">
        <f t="shared" si="149"/>
        <v>0</v>
      </c>
      <c r="I435" s="5">
        <f t="shared" ca="1" si="150"/>
        <v>-0.23715268742184925</v>
      </c>
      <c r="J435" s="6">
        <f t="shared" ca="1" si="138"/>
        <v>166.74186720256051</v>
      </c>
      <c r="K435" s="6">
        <f t="shared" ca="1" si="139"/>
        <v>-2.5220380810377918E-3</v>
      </c>
      <c r="L435" s="27">
        <f t="shared" ca="1" si="151"/>
        <v>-0.71145806226554775</v>
      </c>
      <c r="M435" s="8">
        <f t="shared" ca="1" si="152"/>
        <v>8.3370933601280264</v>
      </c>
      <c r="N435" s="7">
        <f t="shared" ca="1" si="153"/>
        <v>-7.5661142431133754E-3</v>
      </c>
      <c r="O435" s="7">
        <f t="shared" ca="1" si="140"/>
        <v>7.6180691836193652</v>
      </c>
      <c r="Q435" s="27">
        <f t="shared" ca="1" si="154"/>
        <v>11.618069183619365</v>
      </c>
      <c r="R435" s="7">
        <f t="shared" ca="1" si="155"/>
        <v>4</v>
      </c>
      <c r="S435" s="7">
        <f t="shared" ca="1" si="156"/>
        <v>11.618069183619365</v>
      </c>
      <c r="T435" s="7">
        <f t="shared" ca="1" si="157"/>
        <v>47.61293239762103</v>
      </c>
      <c r="U435" s="5">
        <f t="shared" ca="1" si="160"/>
        <v>23.806466198810519</v>
      </c>
      <c r="V435" s="33">
        <f t="shared" si="141"/>
        <v>20</v>
      </c>
      <c r="W435" s="7">
        <f t="shared" si="158"/>
        <v>20</v>
      </c>
      <c r="X435" s="6">
        <f t="shared" ca="1" si="142"/>
        <v>3.8064661988105186</v>
      </c>
      <c r="Y435" s="7">
        <f t="shared" ca="1" si="159"/>
        <v>367.40970765613605</v>
      </c>
    </row>
    <row r="436" spans="1:25" x14ac:dyDescent="0.25">
      <c r="A436" s="7">
        <v>392</v>
      </c>
      <c r="B436" s="25">
        <f t="shared" si="143"/>
        <v>6.5333333333333332</v>
      </c>
      <c r="C436" s="5">
        <f t="shared" ca="1" si="144"/>
        <v>2.0748860550636712</v>
      </c>
      <c r="D436" s="5">
        <f t="shared" ca="1" si="145"/>
        <v>10.639635376203746</v>
      </c>
      <c r="E436" s="7">
        <f t="shared" si="146"/>
        <v>2</v>
      </c>
      <c r="F436" s="5">
        <f t="shared" si="147"/>
        <v>10.4</v>
      </c>
      <c r="G436" s="26">
        <f t="shared" ca="1" si="148"/>
        <v>47.492233727255716</v>
      </c>
      <c r="H436" s="7">
        <f t="shared" si="149"/>
        <v>0</v>
      </c>
      <c r="I436" s="5">
        <f t="shared" ca="1" si="150"/>
        <v>-0.23963537620374531</v>
      </c>
      <c r="J436" s="6">
        <f t="shared" ca="1" si="138"/>
        <v>166.50223182635676</v>
      </c>
      <c r="K436" s="6">
        <f t="shared" ca="1" si="139"/>
        <v>-2.4826887818960586E-3</v>
      </c>
      <c r="L436" s="27">
        <f t="shared" ca="1" si="151"/>
        <v>-0.71890612861123593</v>
      </c>
      <c r="M436" s="8">
        <f t="shared" ca="1" si="152"/>
        <v>8.3251115913178388</v>
      </c>
      <c r="N436" s="7">
        <f t="shared" ca="1" si="153"/>
        <v>-7.4480663456881757E-3</v>
      </c>
      <c r="O436" s="7">
        <f t="shared" ca="1" si="140"/>
        <v>7.5987573963609147</v>
      </c>
      <c r="Q436" s="27">
        <f t="shared" ca="1" si="154"/>
        <v>11.598757396360915</v>
      </c>
      <c r="R436" s="7">
        <f t="shared" ca="1" si="155"/>
        <v>4</v>
      </c>
      <c r="S436" s="7">
        <f t="shared" ca="1" si="156"/>
        <v>11.598757396360915</v>
      </c>
      <c r="T436" s="7">
        <f t="shared" ca="1" si="157"/>
        <v>47.492233727255716</v>
      </c>
      <c r="U436" s="5">
        <f t="shared" ca="1" si="160"/>
        <v>23.746116863627858</v>
      </c>
      <c r="V436" s="33">
        <f t="shared" si="141"/>
        <v>20</v>
      </c>
      <c r="W436" s="7">
        <f t="shared" si="158"/>
        <v>20</v>
      </c>
      <c r="X436" s="6">
        <f t="shared" ca="1" si="142"/>
        <v>3.7461168636278579</v>
      </c>
      <c r="Y436" s="7">
        <f t="shared" ca="1" si="159"/>
        <v>371.15582451976388</v>
      </c>
    </row>
    <row r="437" spans="1:25" x14ac:dyDescent="0.25">
      <c r="A437" s="7">
        <v>393</v>
      </c>
      <c r="B437" s="25">
        <f t="shared" si="143"/>
        <v>6.55</v>
      </c>
      <c r="C437" s="5">
        <f t="shared" ca="1" si="144"/>
        <v>2.0756495948065758</v>
      </c>
      <c r="D437" s="5">
        <f t="shared" ca="1" si="145"/>
        <v>10.642078703381044</v>
      </c>
      <c r="E437" s="7">
        <f t="shared" si="146"/>
        <v>2</v>
      </c>
      <c r="F437" s="5">
        <f t="shared" si="147"/>
        <v>10.4</v>
      </c>
      <c r="G437" s="26">
        <f t="shared" ca="1" si="148"/>
        <v>47.371509777961009</v>
      </c>
      <c r="H437" s="7">
        <f t="shared" si="149"/>
        <v>0</v>
      </c>
      <c r="I437" s="5">
        <f t="shared" ca="1" si="150"/>
        <v>-0.24207870338104343</v>
      </c>
      <c r="J437" s="6">
        <f t="shared" ca="1" si="138"/>
        <v>166.26015312297571</v>
      </c>
      <c r="K437" s="6">
        <f t="shared" ca="1" si="139"/>
        <v>-2.4433271772981158E-3</v>
      </c>
      <c r="L437" s="27">
        <f t="shared" ca="1" si="151"/>
        <v>-0.72623611014313028</v>
      </c>
      <c r="M437" s="8">
        <f t="shared" ca="1" si="152"/>
        <v>8.3130076561487858</v>
      </c>
      <c r="N437" s="7">
        <f t="shared" ca="1" si="153"/>
        <v>-7.3299815318943473E-3</v>
      </c>
      <c r="O437" s="7">
        <f t="shared" ca="1" si="140"/>
        <v>7.5794415644737612</v>
      </c>
      <c r="Q437" s="27">
        <f t="shared" ca="1" si="154"/>
        <v>11.579441564473761</v>
      </c>
      <c r="R437" s="7">
        <f t="shared" ca="1" si="155"/>
        <v>4</v>
      </c>
      <c r="S437" s="7">
        <f t="shared" ca="1" si="156"/>
        <v>11.579441564473761</v>
      </c>
      <c r="T437" s="7">
        <f t="shared" ca="1" si="157"/>
        <v>47.371509777961009</v>
      </c>
      <c r="U437" s="5">
        <f t="shared" ca="1" si="160"/>
        <v>23.685754888980505</v>
      </c>
      <c r="V437" s="33">
        <f t="shared" si="141"/>
        <v>20</v>
      </c>
      <c r="W437" s="7">
        <f t="shared" si="158"/>
        <v>20</v>
      </c>
      <c r="X437" s="6">
        <f t="shared" ca="1" si="142"/>
        <v>3.6857548889805045</v>
      </c>
      <c r="Y437" s="7">
        <f t="shared" ca="1" si="159"/>
        <v>374.84157940874439</v>
      </c>
    </row>
    <row r="438" spans="1:25" x14ac:dyDescent="0.25">
      <c r="A438" s="7">
        <v>394</v>
      </c>
      <c r="B438" s="25">
        <f t="shared" si="143"/>
        <v>6.5666666666666664</v>
      </c>
      <c r="C438" s="5">
        <f t="shared" ca="1" si="144"/>
        <v>2.0764008314718461</v>
      </c>
      <c r="D438" s="5">
        <f t="shared" ca="1" si="145"/>
        <v>10.644482660709906</v>
      </c>
      <c r="E438" s="7">
        <f t="shared" si="146"/>
        <v>2</v>
      </c>
      <c r="F438" s="5">
        <f t="shared" si="147"/>
        <v>10.4</v>
      </c>
      <c r="G438" s="26">
        <f t="shared" ca="1" si="148"/>
        <v>47.250772931231154</v>
      </c>
      <c r="H438" s="7">
        <f t="shared" si="149"/>
        <v>0</v>
      </c>
      <c r="I438" s="5">
        <f t="shared" ca="1" si="150"/>
        <v>-0.24448266070990599</v>
      </c>
      <c r="J438" s="6">
        <f t="shared" ca="1" si="138"/>
        <v>166.0156704622658</v>
      </c>
      <c r="K438" s="6">
        <f t="shared" ca="1" si="139"/>
        <v>-2.4039573288625604E-3</v>
      </c>
      <c r="L438" s="27">
        <f t="shared" ca="1" si="151"/>
        <v>-0.73344798212971796</v>
      </c>
      <c r="M438" s="8">
        <f t="shared" ca="1" si="152"/>
        <v>8.3007835231132905</v>
      </c>
      <c r="N438" s="7">
        <f t="shared" ca="1" si="153"/>
        <v>-7.2118719865876812E-3</v>
      </c>
      <c r="O438" s="7">
        <f t="shared" ca="1" si="140"/>
        <v>7.5601236689969848</v>
      </c>
      <c r="Q438" s="27">
        <f t="shared" ca="1" si="154"/>
        <v>11.560123668996985</v>
      </c>
      <c r="R438" s="7">
        <f t="shared" ca="1" si="155"/>
        <v>4</v>
      </c>
      <c r="S438" s="7">
        <f t="shared" ca="1" si="156"/>
        <v>11.560123668996985</v>
      </c>
      <c r="T438" s="7">
        <f t="shared" ca="1" si="157"/>
        <v>47.250772931231154</v>
      </c>
      <c r="U438" s="5">
        <f t="shared" ca="1" si="160"/>
        <v>23.625386465615573</v>
      </c>
      <c r="V438" s="33">
        <f t="shared" si="141"/>
        <v>20</v>
      </c>
      <c r="W438" s="7">
        <f t="shared" si="158"/>
        <v>20</v>
      </c>
      <c r="X438" s="6">
        <f t="shared" ca="1" si="142"/>
        <v>3.6253864656155734</v>
      </c>
      <c r="Y438" s="7">
        <f t="shared" ca="1" si="159"/>
        <v>378.46696587435997</v>
      </c>
    </row>
    <row r="439" spans="1:25" x14ac:dyDescent="0.25">
      <c r="A439" s="7">
        <v>395</v>
      </c>
      <c r="B439" s="25">
        <f t="shared" si="143"/>
        <v>6.583333333333333</v>
      </c>
      <c r="C439" s="5">
        <f t="shared" ca="1" si="144"/>
        <v>2.0771397637450923</v>
      </c>
      <c r="D439" s="5">
        <f t="shared" ca="1" si="145"/>
        <v>10.646847243984293</v>
      </c>
      <c r="E439" s="7">
        <f t="shared" si="146"/>
        <v>2</v>
      </c>
      <c r="F439" s="5">
        <f t="shared" si="147"/>
        <v>10.4</v>
      </c>
      <c r="G439" s="26">
        <f t="shared" ca="1" si="148"/>
        <v>47.13003549461272</v>
      </c>
      <c r="H439" s="7">
        <f t="shared" si="149"/>
        <v>0</v>
      </c>
      <c r="I439" s="5">
        <f t="shared" ca="1" si="150"/>
        <v>-0.24684724398429303</v>
      </c>
      <c r="J439" s="6">
        <f t="shared" ca="1" si="138"/>
        <v>165.76882321828151</v>
      </c>
      <c r="K439" s="6">
        <f t="shared" ca="1" si="139"/>
        <v>-2.3645832743870443E-3</v>
      </c>
      <c r="L439" s="27">
        <f t="shared" ca="1" si="151"/>
        <v>-0.74054173195287909</v>
      </c>
      <c r="M439" s="8">
        <f t="shared" ca="1" si="152"/>
        <v>8.2884411609140756</v>
      </c>
      <c r="N439" s="7">
        <f t="shared" ca="1" si="153"/>
        <v>-7.0937498231611329E-3</v>
      </c>
      <c r="O439" s="7">
        <f t="shared" ca="1" si="140"/>
        <v>7.5408056791380353</v>
      </c>
      <c r="Q439" s="27">
        <f t="shared" ca="1" si="154"/>
        <v>11.540805679138035</v>
      </c>
      <c r="R439" s="7">
        <f t="shared" ca="1" si="155"/>
        <v>4</v>
      </c>
      <c r="S439" s="7">
        <f t="shared" ca="1" si="156"/>
        <v>11.540805679138035</v>
      </c>
      <c r="T439" s="7">
        <f t="shared" ca="1" si="157"/>
        <v>47.13003549461272</v>
      </c>
      <c r="U439" s="5">
        <f t="shared" ca="1" si="160"/>
        <v>23.56501774730636</v>
      </c>
      <c r="V439" s="33">
        <f t="shared" si="141"/>
        <v>20</v>
      </c>
      <c r="W439" s="7">
        <f t="shared" si="158"/>
        <v>20</v>
      </c>
      <c r="X439" s="6">
        <f t="shared" ca="1" si="142"/>
        <v>3.56501774730636</v>
      </c>
      <c r="Y439" s="7">
        <f t="shared" ca="1" si="159"/>
        <v>382.03198362166631</v>
      </c>
    </row>
    <row r="440" spans="1:25" x14ac:dyDescent="0.25">
      <c r="A440" s="7">
        <v>396</v>
      </c>
      <c r="B440" s="25">
        <f t="shared" si="143"/>
        <v>6.6</v>
      </c>
      <c r="C440" s="5">
        <f t="shared" ca="1" si="144"/>
        <v>2.0778663915661997</v>
      </c>
      <c r="D440" s="5">
        <f t="shared" ca="1" si="145"/>
        <v>10.649172453011838</v>
      </c>
      <c r="E440" s="7">
        <f t="shared" si="146"/>
        <v>2</v>
      </c>
      <c r="F440" s="5">
        <f t="shared" si="147"/>
        <v>10.4</v>
      </c>
      <c r="G440" s="26">
        <f t="shared" ca="1" si="148"/>
        <v>47.009309700908354</v>
      </c>
      <c r="H440" s="7">
        <f t="shared" si="149"/>
        <v>0</v>
      </c>
      <c r="I440" s="5">
        <f t="shared" ca="1" si="150"/>
        <v>-0.24917245301183755</v>
      </c>
      <c r="J440" s="6">
        <f t="shared" ca="1" si="138"/>
        <v>165.51965076526966</v>
      </c>
      <c r="K440" s="6">
        <f t="shared" ca="1" si="139"/>
        <v>-2.325209027544517E-3</v>
      </c>
      <c r="L440" s="27">
        <f t="shared" ca="1" si="151"/>
        <v>-0.74751735903551264</v>
      </c>
      <c r="M440" s="8">
        <f t="shared" ca="1" si="152"/>
        <v>8.2759825382634826</v>
      </c>
      <c r="N440" s="7">
        <f t="shared" ca="1" si="153"/>
        <v>-6.9756270826335509E-3</v>
      </c>
      <c r="O440" s="7">
        <f t="shared" ca="1" si="140"/>
        <v>7.5214895521453364</v>
      </c>
      <c r="Q440" s="27">
        <f t="shared" ca="1" si="154"/>
        <v>11.521489552145336</v>
      </c>
      <c r="R440" s="7">
        <f t="shared" ca="1" si="155"/>
        <v>4</v>
      </c>
      <c r="S440" s="7">
        <f t="shared" ca="1" si="156"/>
        <v>11.521489552145336</v>
      </c>
      <c r="T440" s="7">
        <f t="shared" ca="1" si="157"/>
        <v>47.009309700908354</v>
      </c>
      <c r="U440" s="5">
        <f t="shared" ca="1" si="160"/>
        <v>23.504654850454177</v>
      </c>
      <c r="V440" s="33">
        <f t="shared" si="141"/>
        <v>20</v>
      </c>
      <c r="W440" s="7">
        <f t="shared" si="158"/>
        <v>20</v>
      </c>
      <c r="X440" s="6">
        <f t="shared" ca="1" si="142"/>
        <v>3.5046548504541768</v>
      </c>
      <c r="Y440" s="7">
        <f t="shared" ca="1" si="159"/>
        <v>385.5366384721205</v>
      </c>
    </row>
    <row r="441" spans="1:25" x14ac:dyDescent="0.25">
      <c r="A441" s="7">
        <v>397</v>
      </c>
      <c r="B441" s="25">
        <f t="shared" si="143"/>
        <v>6.6166666666666663</v>
      </c>
      <c r="C441" s="5">
        <f t="shared" ca="1" si="144"/>
        <v>2.078580716121706</v>
      </c>
      <c r="D441" s="5">
        <f t="shared" ca="1" si="145"/>
        <v>10.65145829158946</v>
      </c>
      <c r="E441" s="7">
        <f t="shared" si="146"/>
        <v>2</v>
      </c>
      <c r="F441" s="5">
        <f t="shared" si="147"/>
        <v>10.4</v>
      </c>
      <c r="G441" s="26">
        <f t="shared" ca="1" si="148"/>
        <v>46.888607707392282</v>
      </c>
      <c r="H441" s="7">
        <f t="shared" si="149"/>
        <v>0</v>
      </c>
      <c r="I441" s="5">
        <f t="shared" ca="1" si="150"/>
        <v>-0.25145829158945965</v>
      </c>
      <c r="J441" s="6">
        <f t="shared" ca="1" si="138"/>
        <v>165.26819247368019</v>
      </c>
      <c r="K441" s="6">
        <f t="shared" ca="1" si="139"/>
        <v>-2.2858385776221013E-3</v>
      </c>
      <c r="L441" s="27">
        <f t="shared" ca="1" si="151"/>
        <v>-0.75437487476837894</v>
      </c>
      <c r="M441" s="8">
        <f t="shared" ca="1" si="152"/>
        <v>8.2634096236840104</v>
      </c>
      <c r="N441" s="7">
        <f t="shared" ca="1" si="153"/>
        <v>-6.8575157328663039E-3</v>
      </c>
      <c r="O441" s="7">
        <f t="shared" ca="1" si="140"/>
        <v>7.5021772331827652</v>
      </c>
      <c r="Q441" s="27">
        <f t="shared" ca="1" si="154"/>
        <v>11.502177233182765</v>
      </c>
      <c r="R441" s="7">
        <f t="shared" ca="1" si="155"/>
        <v>4</v>
      </c>
      <c r="S441" s="7">
        <f t="shared" ca="1" si="156"/>
        <v>11.502177233182765</v>
      </c>
      <c r="T441" s="7">
        <f t="shared" ca="1" si="157"/>
        <v>46.888607707392282</v>
      </c>
      <c r="U441" s="5">
        <f t="shared" ca="1" si="160"/>
        <v>23.444303853696141</v>
      </c>
      <c r="V441" s="33">
        <f t="shared" si="141"/>
        <v>20</v>
      </c>
      <c r="W441" s="7">
        <f t="shared" si="158"/>
        <v>20</v>
      </c>
      <c r="X441" s="6">
        <f t="shared" ca="1" si="142"/>
        <v>3.444303853696141</v>
      </c>
      <c r="Y441" s="7">
        <f t="shared" ca="1" si="159"/>
        <v>388.98094232581661</v>
      </c>
    </row>
    <row r="442" spans="1:25" x14ac:dyDescent="0.25">
      <c r="A442" s="7">
        <v>398</v>
      </c>
      <c r="B442" s="25">
        <f t="shared" si="143"/>
        <v>6.6333333333333337</v>
      </c>
      <c r="C442" s="5">
        <f t="shared" ca="1" si="144"/>
        <v>2.079282739837109</v>
      </c>
      <c r="D442" s="5">
        <f t="shared" ca="1" si="145"/>
        <v>10.653704767478748</v>
      </c>
      <c r="E442" s="7">
        <f t="shared" si="146"/>
        <v>2</v>
      </c>
      <c r="F442" s="5">
        <f t="shared" si="147"/>
        <v>10.4</v>
      </c>
      <c r="G442" s="26">
        <f t="shared" ca="1" si="148"/>
        <v>46.767941595037264</v>
      </c>
      <c r="H442" s="7">
        <f t="shared" si="149"/>
        <v>0</v>
      </c>
      <c r="I442" s="5">
        <f t="shared" ca="1" si="150"/>
        <v>-0.25370476747874804</v>
      </c>
      <c r="J442" s="6">
        <f t="shared" ca="1" si="138"/>
        <v>165.01448770620144</v>
      </c>
      <c r="K442" s="6">
        <f t="shared" ca="1" si="139"/>
        <v>-2.2464758892883907E-3</v>
      </c>
      <c r="L442" s="27">
        <f t="shared" ca="1" si="151"/>
        <v>-0.76111430243624412</v>
      </c>
      <c r="M442" s="8">
        <f t="shared" ca="1" si="152"/>
        <v>8.2507243853100718</v>
      </c>
      <c r="N442" s="7">
        <f t="shared" ca="1" si="153"/>
        <v>-6.7394276678651721E-3</v>
      </c>
      <c r="O442" s="7">
        <f t="shared" ca="1" si="140"/>
        <v>7.4828706552059625</v>
      </c>
      <c r="Q442" s="27">
        <f t="shared" ca="1" si="154"/>
        <v>11.482870655205963</v>
      </c>
      <c r="R442" s="7">
        <f t="shared" ca="1" si="155"/>
        <v>4</v>
      </c>
      <c r="S442" s="7">
        <f t="shared" ca="1" si="156"/>
        <v>11.482870655205963</v>
      </c>
      <c r="T442" s="7">
        <f t="shared" ca="1" si="157"/>
        <v>46.767941595037264</v>
      </c>
      <c r="U442" s="5">
        <f t="shared" ca="1" si="160"/>
        <v>23.383970797518632</v>
      </c>
      <c r="V442" s="33">
        <f t="shared" si="141"/>
        <v>20</v>
      </c>
      <c r="W442" s="7">
        <f t="shared" si="158"/>
        <v>20</v>
      </c>
      <c r="X442" s="6">
        <f t="shared" ca="1" si="142"/>
        <v>3.3839707975186322</v>
      </c>
      <c r="Y442" s="7">
        <f t="shared" ca="1" si="159"/>
        <v>392.36491312333527</v>
      </c>
    </row>
    <row r="443" spans="1:25" x14ac:dyDescent="0.25">
      <c r="A443" s="7">
        <v>399</v>
      </c>
      <c r="B443" s="25">
        <f t="shared" si="143"/>
        <v>6.65</v>
      </c>
      <c r="C443" s="5">
        <f t="shared" ca="1" si="144"/>
        <v>2.0799724663690875</v>
      </c>
      <c r="D443" s="5">
        <f t="shared" ca="1" si="145"/>
        <v>10.655911892381079</v>
      </c>
      <c r="E443" s="7">
        <f t="shared" si="146"/>
        <v>2</v>
      </c>
      <c r="F443" s="5">
        <f t="shared" si="147"/>
        <v>10.4</v>
      </c>
      <c r="G443" s="26">
        <f t="shared" ca="1" si="148"/>
        <v>46.647323367754943</v>
      </c>
      <c r="H443" s="7">
        <f t="shared" si="149"/>
        <v>0</v>
      </c>
      <c r="I443" s="5">
        <f t="shared" ca="1" si="150"/>
        <v>-0.25591189238107859</v>
      </c>
      <c r="J443" s="6">
        <f t="shared" ca="1" si="138"/>
        <v>164.75857581382036</v>
      </c>
      <c r="K443" s="6">
        <f t="shared" ca="1" si="139"/>
        <v>-2.2071249023305484E-3</v>
      </c>
      <c r="L443" s="27">
        <f t="shared" ca="1" si="151"/>
        <v>-0.76773567714323576</v>
      </c>
      <c r="M443" s="8">
        <f t="shared" ca="1" si="152"/>
        <v>8.2379287906910186</v>
      </c>
      <c r="N443" s="7">
        <f t="shared" ca="1" si="153"/>
        <v>-6.6213747069916451E-3</v>
      </c>
      <c r="O443" s="7">
        <f t="shared" ca="1" si="140"/>
        <v>7.4635717388407912</v>
      </c>
      <c r="Q443" s="27">
        <f t="shared" ca="1" si="154"/>
        <v>11.463571738840791</v>
      </c>
      <c r="R443" s="7">
        <f t="shared" ca="1" si="155"/>
        <v>4</v>
      </c>
      <c r="S443" s="7">
        <f t="shared" ca="1" si="156"/>
        <v>11.463571738840791</v>
      </c>
      <c r="T443" s="7">
        <f t="shared" ca="1" si="157"/>
        <v>46.647323367754943</v>
      </c>
      <c r="U443" s="5">
        <f t="shared" ca="1" si="160"/>
        <v>23.323661683877472</v>
      </c>
      <c r="V443" s="33">
        <f t="shared" si="141"/>
        <v>20</v>
      </c>
      <c r="W443" s="7">
        <f t="shared" si="158"/>
        <v>20</v>
      </c>
      <c r="X443" s="6">
        <f t="shared" ca="1" si="142"/>
        <v>3.3236616838774715</v>
      </c>
      <c r="Y443" s="7">
        <f t="shared" ca="1" si="159"/>
        <v>395.68857480721272</v>
      </c>
    </row>
    <row r="444" spans="1:25" x14ac:dyDescent="0.25">
      <c r="A444" s="7">
        <v>400</v>
      </c>
      <c r="B444" s="25">
        <f t="shared" si="143"/>
        <v>6.666666666666667</v>
      </c>
      <c r="C444" s="5">
        <f t="shared" ca="1" si="144"/>
        <v>2.0806499005976486</v>
      </c>
      <c r="D444" s="5">
        <f t="shared" ca="1" si="145"/>
        <v>10.658079681912477</v>
      </c>
      <c r="E444" s="7">
        <f t="shared" si="146"/>
        <v>2</v>
      </c>
      <c r="F444" s="5">
        <f t="shared" si="147"/>
        <v>10.4</v>
      </c>
      <c r="G444" s="26">
        <f t="shared" ca="1" si="148"/>
        <v>46.526764951648545</v>
      </c>
      <c r="H444" s="7">
        <f t="shared" si="149"/>
        <v>0</v>
      </c>
      <c r="I444" s="5">
        <f t="shared" ca="1" si="150"/>
        <v>-0.2580796819124771</v>
      </c>
      <c r="J444" s="6">
        <f t="shared" ca="1" si="138"/>
        <v>164.50049613190788</v>
      </c>
      <c r="K444" s="6">
        <f t="shared" ca="1" si="139"/>
        <v>-2.1677895313985118E-3</v>
      </c>
      <c r="L444" s="27">
        <f t="shared" ca="1" si="151"/>
        <v>-0.7742390457374313</v>
      </c>
      <c r="M444" s="8">
        <f t="shared" ca="1" si="152"/>
        <v>8.2250248065953944</v>
      </c>
      <c r="N444" s="7">
        <f t="shared" ca="1" si="153"/>
        <v>-6.5033685941955355E-3</v>
      </c>
      <c r="O444" s="7">
        <f t="shared" ca="1" si="140"/>
        <v>7.4442823922637675</v>
      </c>
      <c r="Q444" s="27">
        <f t="shared" ca="1" si="154"/>
        <v>11.444282392263768</v>
      </c>
      <c r="R444" s="7">
        <f t="shared" ca="1" si="155"/>
        <v>4</v>
      </c>
      <c r="S444" s="7">
        <f t="shared" ca="1" si="156"/>
        <v>11.444282392263768</v>
      </c>
      <c r="T444" s="7">
        <f t="shared" ca="1" si="157"/>
        <v>46.526764951648545</v>
      </c>
      <c r="U444" s="5">
        <f t="shared" ca="1" si="160"/>
        <v>23.263382475824272</v>
      </c>
      <c r="V444" s="33">
        <f t="shared" si="141"/>
        <v>20</v>
      </c>
      <c r="W444" s="7">
        <f t="shared" si="158"/>
        <v>20</v>
      </c>
      <c r="X444" s="6">
        <f t="shared" ca="1" si="142"/>
        <v>3.2633824758242724</v>
      </c>
      <c r="Y444" s="7">
        <f t="shared" ca="1" si="159"/>
        <v>398.95195728303702</v>
      </c>
    </row>
    <row r="445" spans="1:25" x14ac:dyDescent="0.25">
      <c r="A445" s="7">
        <v>401</v>
      </c>
      <c r="B445" s="25">
        <f t="shared" si="143"/>
        <v>6.6833333333333336</v>
      </c>
      <c r="C445" s="5">
        <f t="shared" ca="1" si="144"/>
        <v>2.0813150486181988</v>
      </c>
      <c r="D445" s="5">
        <f t="shared" ca="1" si="145"/>
        <v>10.660208155578237</v>
      </c>
      <c r="E445" s="7">
        <f t="shared" si="146"/>
        <v>2</v>
      </c>
      <c r="F445" s="5">
        <f t="shared" si="147"/>
        <v>10.4</v>
      </c>
      <c r="G445" s="26">
        <f t="shared" ca="1" si="148"/>
        <v>46.40627819427808</v>
      </c>
      <c r="H445" s="7">
        <f t="shared" si="149"/>
        <v>0</v>
      </c>
      <c r="I445" s="5">
        <f t="shared" ca="1" si="150"/>
        <v>-0.26020815557823695</v>
      </c>
      <c r="J445" s="6">
        <f t="shared" ca="1" si="138"/>
        <v>164.24028797632965</v>
      </c>
      <c r="K445" s="6">
        <f t="shared" ca="1" si="139"/>
        <v>-2.1284736657598557E-3</v>
      </c>
      <c r="L445" s="27">
        <f t="shared" ca="1" si="151"/>
        <v>-0.78062446673471086</v>
      </c>
      <c r="M445" s="8">
        <f t="shared" ca="1" si="152"/>
        <v>8.2120143988164838</v>
      </c>
      <c r="N445" s="7">
        <f t="shared" ca="1" si="153"/>
        <v>-6.3854209972795672E-3</v>
      </c>
      <c r="O445" s="7">
        <f t="shared" ca="1" si="140"/>
        <v>7.4250045110844933</v>
      </c>
      <c r="Q445" s="27">
        <f t="shared" ca="1" si="154"/>
        <v>11.425004511084493</v>
      </c>
      <c r="R445" s="7">
        <f t="shared" ca="1" si="155"/>
        <v>4</v>
      </c>
      <c r="S445" s="7">
        <f t="shared" ca="1" si="156"/>
        <v>11.425004511084493</v>
      </c>
      <c r="T445" s="7">
        <f t="shared" ca="1" si="157"/>
        <v>46.40627819427808</v>
      </c>
      <c r="U445" s="5">
        <f t="shared" ca="1" si="160"/>
        <v>23.203139097139044</v>
      </c>
      <c r="V445" s="33">
        <f t="shared" si="141"/>
        <v>20</v>
      </c>
      <c r="W445" s="7">
        <f t="shared" si="158"/>
        <v>20</v>
      </c>
      <c r="X445" s="6">
        <f t="shared" ca="1" si="142"/>
        <v>3.2031390971390437</v>
      </c>
      <c r="Y445" s="7">
        <f t="shared" ca="1" si="159"/>
        <v>402.15509638017608</v>
      </c>
    </row>
    <row r="446" spans="1:25" x14ac:dyDescent="0.25">
      <c r="A446" s="7">
        <v>402</v>
      </c>
      <c r="B446" s="25">
        <f t="shared" si="143"/>
        <v>6.7</v>
      </c>
      <c r="C446" s="5">
        <f t="shared" ca="1" si="144"/>
        <v>2.0819679177335391</v>
      </c>
      <c r="D446" s="5">
        <f t="shared" ca="1" si="145"/>
        <v>10.662297336747324</v>
      </c>
      <c r="E446" s="7">
        <f t="shared" si="146"/>
        <v>2</v>
      </c>
      <c r="F446" s="5">
        <f t="shared" si="147"/>
        <v>10.4</v>
      </c>
      <c r="G446" s="26">
        <f t="shared" ca="1" si="148"/>
        <v>46.28587486393679</v>
      </c>
      <c r="H446" s="7">
        <f t="shared" si="149"/>
        <v>0</v>
      </c>
      <c r="I446" s="5">
        <f t="shared" ca="1" si="150"/>
        <v>-0.26229733674732358</v>
      </c>
      <c r="J446" s="6">
        <f t="shared" ca="1" si="138"/>
        <v>163.97799063958234</v>
      </c>
      <c r="K446" s="6">
        <f t="shared" ca="1" si="139"/>
        <v>-2.0891811690866291E-3</v>
      </c>
      <c r="L446" s="27">
        <f t="shared" ca="1" si="151"/>
        <v>-0.78689201024197075</v>
      </c>
      <c r="M446" s="8">
        <f t="shared" ca="1" si="152"/>
        <v>8.1988995319791176</v>
      </c>
      <c r="N446" s="7">
        <f t="shared" ca="1" si="153"/>
        <v>-6.2675435072598873E-3</v>
      </c>
      <c r="O446" s="7">
        <f t="shared" ca="1" si="140"/>
        <v>7.4057399782298869</v>
      </c>
      <c r="Q446" s="27">
        <f t="shared" ca="1" si="154"/>
        <v>11.405739978229887</v>
      </c>
      <c r="R446" s="7">
        <f t="shared" ca="1" si="155"/>
        <v>4</v>
      </c>
      <c r="S446" s="7">
        <f t="shared" ca="1" si="156"/>
        <v>11.405739978229887</v>
      </c>
      <c r="T446" s="7">
        <f t="shared" ca="1" si="157"/>
        <v>46.28587486393679</v>
      </c>
      <c r="U446" s="5">
        <f t="shared" ca="1" si="160"/>
        <v>23.142937431968395</v>
      </c>
      <c r="V446" s="33">
        <f t="shared" si="141"/>
        <v>20</v>
      </c>
      <c r="W446" s="7">
        <f t="shared" si="158"/>
        <v>20</v>
      </c>
      <c r="X446" s="6">
        <f t="shared" ca="1" si="142"/>
        <v>3.1429374319683951</v>
      </c>
      <c r="Y446" s="7">
        <f t="shared" ca="1" si="159"/>
        <v>405.29803381214447</v>
      </c>
    </row>
    <row r="447" spans="1:25" x14ac:dyDescent="0.25">
      <c r="A447" s="7">
        <v>403</v>
      </c>
      <c r="B447" s="25">
        <f t="shared" si="143"/>
        <v>6.7166666666666668</v>
      </c>
      <c r="C447" s="5">
        <f t="shared" ca="1" si="144"/>
        <v>2.0826085164457875</v>
      </c>
      <c r="D447" s="5">
        <f t="shared" ca="1" si="145"/>
        <v>10.664347252626522</v>
      </c>
      <c r="E447" s="7">
        <f t="shared" si="146"/>
        <v>2</v>
      </c>
      <c r="F447" s="5">
        <f t="shared" si="147"/>
        <v>10.4</v>
      </c>
      <c r="G447" s="26">
        <f t="shared" ca="1" si="148"/>
        <v>46.165566648941457</v>
      </c>
      <c r="H447" s="7">
        <f t="shared" si="149"/>
        <v>0</v>
      </c>
      <c r="I447" s="5">
        <f t="shared" ca="1" si="150"/>
        <v>-0.26434725262652137</v>
      </c>
      <c r="J447" s="6">
        <f t="shared" ca="1" si="138"/>
        <v>163.71364338695582</v>
      </c>
      <c r="K447" s="6">
        <f t="shared" ca="1" si="139"/>
        <v>-2.0499158791977834E-3</v>
      </c>
      <c r="L447" s="27">
        <f t="shared" ca="1" si="151"/>
        <v>-0.7930417578795641</v>
      </c>
      <c r="M447" s="8">
        <f t="shared" ca="1" si="152"/>
        <v>8.1856821693477908</v>
      </c>
      <c r="N447" s="7">
        <f t="shared" ca="1" si="153"/>
        <v>-6.1497476375933502E-3</v>
      </c>
      <c r="O447" s="7">
        <f t="shared" ca="1" si="140"/>
        <v>7.3864906638306334</v>
      </c>
      <c r="Q447" s="27">
        <f t="shared" ca="1" si="154"/>
        <v>11.386490663830633</v>
      </c>
      <c r="R447" s="7">
        <f t="shared" ca="1" si="155"/>
        <v>4</v>
      </c>
      <c r="S447" s="7">
        <f t="shared" ca="1" si="156"/>
        <v>11.386490663830633</v>
      </c>
      <c r="T447" s="7">
        <f t="shared" ca="1" si="157"/>
        <v>46.165566648941457</v>
      </c>
      <c r="U447" s="5">
        <f t="shared" ca="1" si="160"/>
        <v>23.082783324470729</v>
      </c>
      <c r="V447" s="33">
        <f t="shared" si="141"/>
        <v>20</v>
      </c>
      <c r="W447" s="7">
        <f t="shared" si="158"/>
        <v>20</v>
      </c>
      <c r="X447" s="6">
        <f t="shared" ca="1" si="142"/>
        <v>3.0827833244707286</v>
      </c>
      <c r="Y447" s="7">
        <f t="shared" ca="1" si="159"/>
        <v>408.38081713661518</v>
      </c>
    </row>
    <row r="448" spans="1:25" x14ac:dyDescent="0.25">
      <c r="A448" s="7">
        <v>404</v>
      </c>
      <c r="B448" s="25">
        <f t="shared" si="143"/>
        <v>6.7333333333333334</v>
      </c>
      <c r="C448" s="5">
        <f t="shared" ca="1" si="144"/>
        <v>2.0832368544482271</v>
      </c>
      <c r="D448" s="5">
        <f t="shared" ca="1" si="145"/>
        <v>10.666357934234327</v>
      </c>
      <c r="E448" s="7">
        <f t="shared" si="146"/>
        <v>2</v>
      </c>
      <c r="F448" s="5">
        <f t="shared" si="147"/>
        <v>10.4</v>
      </c>
      <c r="G448" s="26">
        <f t="shared" ca="1" si="148"/>
        <v>46.045365156935503</v>
      </c>
      <c r="H448" s="7">
        <f t="shared" si="149"/>
        <v>0</v>
      </c>
      <c r="I448" s="5">
        <f t="shared" ca="1" si="150"/>
        <v>-0.26635793423432652</v>
      </c>
      <c r="J448" s="6">
        <f t="shared" ca="1" si="138"/>
        <v>163.4472854527215</v>
      </c>
      <c r="K448" s="6">
        <f t="shared" ca="1" si="139"/>
        <v>-2.0106816078051537E-3</v>
      </c>
      <c r="L448" s="27">
        <f t="shared" ca="1" si="151"/>
        <v>-0.79907380270297956</v>
      </c>
      <c r="M448" s="8">
        <f t="shared" ca="1" si="152"/>
        <v>8.1723642726360755</v>
      </c>
      <c r="N448" s="7">
        <f t="shared" ca="1" si="153"/>
        <v>-6.0320448234154611E-3</v>
      </c>
      <c r="O448" s="7">
        <f t="shared" ca="1" si="140"/>
        <v>7.3672584251096804</v>
      </c>
      <c r="Q448" s="27">
        <f t="shared" ca="1" si="154"/>
        <v>11.36725842510968</v>
      </c>
      <c r="R448" s="7">
        <f t="shared" ca="1" si="155"/>
        <v>4</v>
      </c>
      <c r="S448" s="7">
        <f t="shared" ca="1" si="156"/>
        <v>11.36725842510968</v>
      </c>
      <c r="T448" s="7">
        <f t="shared" ca="1" si="157"/>
        <v>46.045365156935503</v>
      </c>
      <c r="U448" s="5">
        <f t="shared" ca="1" si="160"/>
        <v>23.022682578467752</v>
      </c>
      <c r="V448" s="33">
        <f t="shared" si="141"/>
        <v>20</v>
      </c>
      <c r="W448" s="7">
        <f t="shared" si="158"/>
        <v>20</v>
      </c>
      <c r="X448" s="6">
        <f t="shared" ca="1" si="142"/>
        <v>3.0226825784677516</v>
      </c>
      <c r="Y448" s="7">
        <f t="shared" ca="1" si="159"/>
        <v>411.40349971508294</v>
      </c>
    </row>
    <row r="449" spans="1:25" x14ac:dyDescent="0.25">
      <c r="A449" s="7">
        <v>405</v>
      </c>
      <c r="B449" s="25">
        <f t="shared" si="143"/>
        <v>6.75</v>
      </c>
      <c r="C449" s="5">
        <f t="shared" ca="1" si="144"/>
        <v>2.0838529426170869</v>
      </c>
      <c r="D449" s="5">
        <f t="shared" ca="1" si="145"/>
        <v>10.668329416374677</v>
      </c>
      <c r="E449" s="7">
        <f t="shared" si="146"/>
        <v>2</v>
      </c>
      <c r="F449" s="5">
        <f t="shared" si="147"/>
        <v>10.4</v>
      </c>
      <c r="G449" s="26">
        <f t="shared" ca="1" si="148"/>
        <v>45.925281914201634</v>
      </c>
      <c r="H449" s="7">
        <f t="shared" si="149"/>
        <v>0</v>
      </c>
      <c r="I449" s="5">
        <f t="shared" ca="1" si="150"/>
        <v>-0.26832941637467655</v>
      </c>
      <c r="J449" s="6">
        <f t="shared" ca="1" si="138"/>
        <v>163.17895603634682</v>
      </c>
      <c r="K449" s="6">
        <f t="shared" ca="1" si="139"/>
        <v>-1.9714821403500338E-3</v>
      </c>
      <c r="L449" s="27">
        <f t="shared" ca="1" si="151"/>
        <v>-0.80498824912402966</v>
      </c>
      <c r="M449" s="8">
        <f t="shared" ca="1" si="152"/>
        <v>8.1589478018173409</v>
      </c>
      <c r="N449" s="7">
        <f t="shared" ca="1" si="153"/>
        <v>-5.9144464210501013E-3</v>
      </c>
      <c r="O449" s="7">
        <f t="shared" ca="1" si="140"/>
        <v>7.3480451062722612</v>
      </c>
      <c r="Q449" s="27">
        <f t="shared" ca="1" si="154"/>
        <v>11.348045106272261</v>
      </c>
      <c r="R449" s="7">
        <f t="shared" ca="1" si="155"/>
        <v>4</v>
      </c>
      <c r="S449" s="7">
        <f t="shared" ca="1" si="156"/>
        <v>11.348045106272261</v>
      </c>
      <c r="T449" s="7">
        <f t="shared" ca="1" si="157"/>
        <v>45.925281914201634</v>
      </c>
      <c r="U449" s="5">
        <f t="shared" ca="1" si="160"/>
        <v>22.962640957100817</v>
      </c>
      <c r="V449" s="33">
        <f t="shared" si="141"/>
        <v>20</v>
      </c>
      <c r="W449" s="7">
        <f t="shared" si="158"/>
        <v>20</v>
      </c>
      <c r="X449" s="6">
        <f t="shared" ca="1" si="142"/>
        <v>2.9626409571008168</v>
      </c>
      <c r="Y449" s="7">
        <f t="shared" ca="1" si="159"/>
        <v>414.36614067218375</v>
      </c>
    </row>
    <row r="450" spans="1:25" x14ac:dyDescent="0.25">
      <c r="A450" s="7">
        <v>406</v>
      </c>
      <c r="B450" s="25">
        <f t="shared" si="143"/>
        <v>6.7666666666666666</v>
      </c>
      <c r="C450" s="5">
        <f t="shared" ca="1" si="144"/>
        <v>2.0844567930032478</v>
      </c>
      <c r="D450" s="5">
        <f t="shared" ca="1" si="145"/>
        <v>10.670261737610394</v>
      </c>
      <c r="E450" s="7">
        <f t="shared" si="146"/>
        <v>2</v>
      </c>
      <c r="F450" s="5">
        <f t="shared" si="147"/>
        <v>10.4</v>
      </c>
      <c r="G450" s="26">
        <f t="shared" ca="1" si="148"/>
        <v>45.805328364990558</v>
      </c>
      <c r="H450" s="7">
        <f t="shared" si="149"/>
        <v>0</v>
      </c>
      <c r="I450" s="5">
        <f t="shared" ca="1" si="150"/>
        <v>-0.27026173761039374</v>
      </c>
      <c r="J450" s="6">
        <f t="shared" ca="1" si="138"/>
        <v>162.90869429873644</v>
      </c>
      <c r="K450" s="6">
        <f t="shared" ca="1" si="139"/>
        <v>-1.9323212357171826E-3</v>
      </c>
      <c r="L450" s="27">
        <f t="shared" ca="1" si="151"/>
        <v>-0.81078521283118121</v>
      </c>
      <c r="M450" s="8">
        <f t="shared" ca="1" si="152"/>
        <v>8.1454347149368225</v>
      </c>
      <c r="N450" s="7">
        <f t="shared" ca="1" si="153"/>
        <v>-5.7969637071515479E-3</v>
      </c>
      <c r="O450" s="7">
        <f t="shared" ca="1" si="140"/>
        <v>7.3288525383984897</v>
      </c>
      <c r="Q450" s="27">
        <f t="shared" ca="1" si="154"/>
        <v>11.32885253839849</v>
      </c>
      <c r="R450" s="7">
        <f t="shared" ca="1" si="155"/>
        <v>4</v>
      </c>
      <c r="S450" s="7">
        <f t="shared" ca="1" si="156"/>
        <v>11.32885253839849</v>
      </c>
      <c r="T450" s="7">
        <f t="shared" ca="1" si="157"/>
        <v>45.805328364990558</v>
      </c>
      <c r="U450" s="5">
        <f t="shared" ca="1" si="160"/>
        <v>22.902664182495279</v>
      </c>
      <c r="V450" s="33">
        <f t="shared" si="141"/>
        <v>20</v>
      </c>
      <c r="W450" s="7">
        <f t="shared" si="158"/>
        <v>20</v>
      </c>
      <c r="X450" s="6">
        <f t="shared" ca="1" si="142"/>
        <v>2.902664182495279</v>
      </c>
      <c r="Y450" s="7">
        <f t="shared" ca="1" si="159"/>
        <v>417.26880485467905</v>
      </c>
    </row>
    <row r="451" spans="1:25" x14ac:dyDescent="0.25">
      <c r="A451" s="7">
        <v>407</v>
      </c>
      <c r="B451" s="25">
        <f t="shared" si="143"/>
        <v>6.7833333333333332</v>
      </c>
      <c r="C451" s="5">
        <f t="shared" ca="1" si="144"/>
        <v>2.0850484188238836</v>
      </c>
      <c r="D451" s="5">
        <f t="shared" ca="1" si="145"/>
        <v>10.672154940236428</v>
      </c>
      <c r="E451" s="7">
        <f t="shared" si="146"/>
        <v>2</v>
      </c>
      <c r="F451" s="5">
        <f t="shared" si="147"/>
        <v>10.4</v>
      </c>
      <c r="G451" s="26">
        <f t="shared" ca="1" si="148"/>
        <v>45.685515870860094</v>
      </c>
      <c r="H451" s="7">
        <f t="shared" si="149"/>
        <v>0</v>
      </c>
      <c r="I451" s="5">
        <f t="shared" ca="1" si="150"/>
        <v>-0.27215494023642783</v>
      </c>
      <c r="J451" s="6">
        <f t="shared" ca="1" si="138"/>
        <v>162.63653935850002</v>
      </c>
      <c r="K451" s="6">
        <f t="shared" ca="1" si="139"/>
        <v>-1.8932026260340962E-3</v>
      </c>
      <c r="L451" s="27">
        <f t="shared" ca="1" si="151"/>
        <v>-0.8164648207092835</v>
      </c>
      <c r="M451" s="8">
        <f t="shared" ca="1" si="152"/>
        <v>8.1318269679250008</v>
      </c>
      <c r="N451" s="7">
        <f t="shared" ca="1" si="153"/>
        <v>-5.6796078781022885E-3</v>
      </c>
      <c r="O451" s="7">
        <f t="shared" ca="1" si="140"/>
        <v>7.309682539337615</v>
      </c>
      <c r="Q451" s="27">
        <f t="shared" ca="1" si="154"/>
        <v>11.309682539337615</v>
      </c>
      <c r="R451" s="7">
        <f t="shared" ca="1" si="155"/>
        <v>4</v>
      </c>
      <c r="S451" s="7">
        <f t="shared" ca="1" si="156"/>
        <v>11.309682539337615</v>
      </c>
      <c r="T451" s="7">
        <f t="shared" ca="1" si="157"/>
        <v>45.685515870860094</v>
      </c>
      <c r="U451" s="5">
        <f t="shared" ca="1" si="160"/>
        <v>22.842757935430043</v>
      </c>
      <c r="V451" s="33">
        <f t="shared" si="141"/>
        <v>20</v>
      </c>
      <c r="W451" s="7">
        <f t="shared" si="158"/>
        <v>20</v>
      </c>
      <c r="X451" s="6">
        <f t="shared" ca="1" si="142"/>
        <v>2.8427579354300434</v>
      </c>
      <c r="Y451" s="7">
        <f t="shared" ca="1" si="159"/>
        <v>420.11156279010908</v>
      </c>
    </row>
    <row r="452" spans="1:25" x14ac:dyDescent="0.25">
      <c r="A452" s="7">
        <v>408</v>
      </c>
      <c r="B452" s="25">
        <f t="shared" si="143"/>
        <v>6.8</v>
      </c>
      <c r="C452" s="5">
        <f t="shared" ca="1" si="144"/>
        <v>2.0856278344540349</v>
      </c>
      <c r="D452" s="5">
        <f t="shared" ca="1" si="145"/>
        <v>10.674009070252913</v>
      </c>
      <c r="E452" s="7">
        <f t="shared" si="146"/>
        <v>2</v>
      </c>
      <c r="F452" s="5">
        <f t="shared" si="147"/>
        <v>10.4</v>
      </c>
      <c r="G452" s="26">
        <f t="shared" ca="1" si="148"/>
        <v>45.565855710026035</v>
      </c>
      <c r="H452" s="7">
        <f t="shared" si="149"/>
        <v>0</v>
      </c>
      <c r="I452" s="5">
        <f t="shared" ca="1" si="150"/>
        <v>-0.27400907025291232</v>
      </c>
      <c r="J452" s="6">
        <f t="shared" ca="1" si="138"/>
        <v>162.36253028824711</v>
      </c>
      <c r="K452" s="6">
        <f t="shared" ca="1" si="139"/>
        <v>-1.8541300164844898E-3</v>
      </c>
      <c r="L452" s="27">
        <f t="shared" ca="1" si="151"/>
        <v>-0.82202721075873697</v>
      </c>
      <c r="M452" s="8">
        <f t="shared" ca="1" si="152"/>
        <v>8.1181265144123564</v>
      </c>
      <c r="N452" s="7">
        <f t="shared" ca="1" si="153"/>
        <v>-5.5623900494534695E-3</v>
      </c>
      <c r="O452" s="7">
        <f t="shared" ca="1" si="140"/>
        <v>7.290536913604166</v>
      </c>
      <c r="Q452" s="27">
        <f t="shared" ca="1" si="154"/>
        <v>11.290536913604166</v>
      </c>
      <c r="R452" s="7">
        <f t="shared" ca="1" si="155"/>
        <v>4</v>
      </c>
      <c r="S452" s="7">
        <f t="shared" ca="1" si="156"/>
        <v>11.290536913604166</v>
      </c>
      <c r="T452" s="7">
        <f t="shared" ca="1" si="157"/>
        <v>45.565855710026035</v>
      </c>
      <c r="U452" s="5">
        <f t="shared" ca="1" si="160"/>
        <v>22.782927855013018</v>
      </c>
      <c r="V452" s="33">
        <f t="shared" si="141"/>
        <v>20</v>
      </c>
      <c r="W452" s="7">
        <f t="shared" si="158"/>
        <v>20</v>
      </c>
      <c r="X452" s="6">
        <f t="shared" ca="1" si="142"/>
        <v>2.7829278550130176</v>
      </c>
      <c r="Y452" s="7">
        <f t="shared" ca="1" si="159"/>
        <v>422.89449064512212</v>
      </c>
    </row>
    <row r="453" spans="1:25" x14ac:dyDescent="0.25">
      <c r="A453" s="7">
        <v>409</v>
      </c>
      <c r="B453" s="25">
        <f t="shared" si="143"/>
        <v>6.8166666666666664</v>
      </c>
      <c r="C453" s="5">
        <f t="shared" ca="1" si="144"/>
        <v>2.0861950554181141</v>
      </c>
      <c r="D453" s="5">
        <f t="shared" ca="1" si="145"/>
        <v>10.675824177337965</v>
      </c>
      <c r="E453" s="7">
        <f t="shared" si="146"/>
        <v>2</v>
      </c>
      <c r="F453" s="5">
        <f t="shared" si="147"/>
        <v>10.4</v>
      </c>
      <c r="G453" s="26">
        <f t="shared" ca="1" si="148"/>
        <v>45.446359076727539</v>
      </c>
      <c r="H453" s="7">
        <f t="shared" si="149"/>
        <v>0</v>
      </c>
      <c r="I453" s="5">
        <f t="shared" ca="1" si="150"/>
        <v>-0.27582417733796483</v>
      </c>
      <c r="J453" s="6">
        <f t="shared" ca="1" si="138"/>
        <v>162.08670611090915</v>
      </c>
      <c r="K453" s="6">
        <f t="shared" ca="1" si="139"/>
        <v>-1.8151070850525031E-3</v>
      </c>
      <c r="L453" s="27">
        <f t="shared" ca="1" si="151"/>
        <v>-0.82747253201389448</v>
      </c>
      <c r="M453" s="8">
        <f t="shared" ca="1" si="152"/>
        <v>8.1043353055454581</v>
      </c>
      <c r="N453" s="7">
        <f t="shared" ca="1" si="153"/>
        <v>-5.4453212551575092E-3</v>
      </c>
      <c r="O453" s="7">
        <f t="shared" ca="1" si="140"/>
        <v>7.2714174522764061</v>
      </c>
      <c r="Q453" s="27">
        <f t="shared" ca="1" si="154"/>
        <v>11.271417452276406</v>
      </c>
      <c r="R453" s="7">
        <f t="shared" ca="1" si="155"/>
        <v>4</v>
      </c>
      <c r="S453" s="7">
        <f t="shared" ca="1" si="156"/>
        <v>11.271417452276406</v>
      </c>
      <c r="T453" s="7">
        <f t="shared" ca="1" si="157"/>
        <v>45.446359076727539</v>
      </c>
      <c r="U453" s="5">
        <f t="shared" ca="1" si="160"/>
        <v>22.72317953836377</v>
      </c>
      <c r="V453" s="33">
        <f t="shared" si="141"/>
        <v>20</v>
      </c>
      <c r="W453" s="7">
        <f t="shared" si="158"/>
        <v>20</v>
      </c>
      <c r="X453" s="6">
        <f t="shared" ca="1" si="142"/>
        <v>2.7231795383637696</v>
      </c>
      <c r="Y453" s="7">
        <f t="shared" ca="1" si="159"/>
        <v>425.61767018348587</v>
      </c>
    </row>
    <row r="454" spans="1:25" x14ac:dyDescent="0.25">
      <c r="A454" s="7">
        <v>410</v>
      </c>
      <c r="B454" s="25">
        <f t="shared" si="143"/>
        <v>6.833333333333333</v>
      </c>
      <c r="C454" s="5">
        <f t="shared" ca="1" si="144"/>
        <v>2.0867500983813474</v>
      </c>
      <c r="D454" s="5">
        <f t="shared" ca="1" si="145"/>
        <v>10.67760031482031</v>
      </c>
      <c r="E454" s="7">
        <f t="shared" si="146"/>
        <v>2</v>
      </c>
      <c r="F454" s="5">
        <f t="shared" si="147"/>
        <v>10.4</v>
      </c>
      <c r="G454" s="26">
        <f t="shared" ca="1" si="148"/>
        <v>45.327037080602985</v>
      </c>
      <c r="H454" s="7">
        <f t="shared" si="149"/>
        <v>0</v>
      </c>
      <c r="I454" s="5">
        <f t="shared" ca="1" si="150"/>
        <v>-0.27760031482030989</v>
      </c>
      <c r="J454" s="6">
        <f t="shared" ca="1" si="138"/>
        <v>161.80910579608883</v>
      </c>
      <c r="K454" s="6">
        <f t="shared" ca="1" si="139"/>
        <v>-1.7761374823450637E-3</v>
      </c>
      <c r="L454" s="27">
        <f t="shared" ca="1" si="151"/>
        <v>-0.83280094446092967</v>
      </c>
      <c r="M454" s="8">
        <f t="shared" ca="1" si="152"/>
        <v>8.0904552898044422</v>
      </c>
      <c r="N454" s="7">
        <f t="shared" ca="1" si="153"/>
        <v>-5.3284124470351912E-3</v>
      </c>
      <c r="O454" s="7">
        <f t="shared" ca="1" si="140"/>
        <v>7.2523259328964773</v>
      </c>
      <c r="Q454" s="27">
        <f t="shared" ca="1" si="154"/>
        <v>11.252325932896477</v>
      </c>
      <c r="R454" s="7">
        <f t="shared" ca="1" si="155"/>
        <v>4</v>
      </c>
      <c r="S454" s="7">
        <f t="shared" ca="1" si="156"/>
        <v>11.252325932896477</v>
      </c>
      <c r="T454" s="7">
        <f t="shared" ca="1" si="157"/>
        <v>45.327037080602985</v>
      </c>
      <c r="U454" s="5">
        <f t="shared" ca="1" si="160"/>
        <v>22.663518540301492</v>
      </c>
      <c r="V454" s="33">
        <f t="shared" si="141"/>
        <v>20</v>
      </c>
      <c r="W454" s="7">
        <f t="shared" si="158"/>
        <v>20</v>
      </c>
      <c r="X454" s="6">
        <f t="shared" ca="1" si="142"/>
        <v>2.6635185403014923</v>
      </c>
      <c r="Y454" s="7">
        <f t="shared" ca="1" si="159"/>
        <v>428.28118872378735</v>
      </c>
    </row>
    <row r="455" spans="1:25" x14ac:dyDescent="0.25">
      <c r="A455" s="7">
        <v>411</v>
      </c>
      <c r="B455" s="25">
        <f t="shared" si="143"/>
        <v>6.85</v>
      </c>
      <c r="C455" s="5">
        <f t="shared" ca="1" si="144"/>
        <v>2.0872929811411542</v>
      </c>
      <c r="D455" s="5">
        <f t="shared" ca="1" si="145"/>
        <v>10.679337539651693</v>
      </c>
      <c r="E455" s="7">
        <f t="shared" si="146"/>
        <v>2</v>
      </c>
      <c r="F455" s="5">
        <f t="shared" si="147"/>
        <v>10.4</v>
      </c>
      <c r="G455" s="26">
        <f t="shared" ca="1" si="148"/>
        <v>45.207900746078963</v>
      </c>
      <c r="H455" s="7">
        <f t="shared" si="149"/>
        <v>0</v>
      </c>
      <c r="I455" s="5">
        <f t="shared" ca="1" si="150"/>
        <v>-0.27933753965169217</v>
      </c>
      <c r="J455" s="6">
        <f t="shared" ca="1" si="138"/>
        <v>161.52976825643714</v>
      </c>
      <c r="K455" s="6">
        <f t="shared" ca="1" si="139"/>
        <v>-1.737224831382278E-3</v>
      </c>
      <c r="L455" s="27">
        <f t="shared" ca="1" si="151"/>
        <v>-0.8380126189550765</v>
      </c>
      <c r="M455" s="8">
        <f t="shared" ca="1" si="152"/>
        <v>8.0764884128218579</v>
      </c>
      <c r="N455" s="7">
        <f t="shared" ca="1" si="153"/>
        <v>-5.211674494146834E-3</v>
      </c>
      <c r="O455" s="7">
        <f t="shared" ca="1" si="140"/>
        <v>7.2332641193726346</v>
      </c>
      <c r="Q455" s="27">
        <f t="shared" ca="1" si="154"/>
        <v>11.233264119372635</v>
      </c>
      <c r="R455" s="7">
        <f t="shared" ca="1" si="155"/>
        <v>4</v>
      </c>
      <c r="S455" s="7">
        <f t="shared" ca="1" si="156"/>
        <v>11.233264119372635</v>
      </c>
      <c r="T455" s="7">
        <f t="shared" ca="1" si="157"/>
        <v>45.207900746078963</v>
      </c>
      <c r="U455" s="5">
        <f t="shared" ca="1" si="160"/>
        <v>22.603950373039478</v>
      </c>
      <c r="V455" s="33">
        <f t="shared" si="141"/>
        <v>20</v>
      </c>
      <c r="W455" s="7">
        <f t="shared" si="158"/>
        <v>20</v>
      </c>
      <c r="X455" s="6">
        <f t="shared" ca="1" si="142"/>
        <v>2.6039503730394777</v>
      </c>
      <c r="Y455" s="7">
        <f t="shared" ca="1" si="159"/>
        <v>430.88513909682683</v>
      </c>
    </row>
    <row r="456" spans="1:25" x14ac:dyDescent="0.25">
      <c r="A456" s="7">
        <v>412</v>
      </c>
      <c r="B456" s="25">
        <f t="shared" si="143"/>
        <v>6.8666666666666663</v>
      </c>
      <c r="C456" s="5">
        <f t="shared" ca="1" si="144"/>
        <v>2.0878237226184617</v>
      </c>
      <c r="D456" s="5">
        <f t="shared" ca="1" si="145"/>
        <v>10.681035912379077</v>
      </c>
      <c r="E456" s="7">
        <f t="shared" si="146"/>
        <v>2</v>
      </c>
      <c r="F456" s="5">
        <f t="shared" si="147"/>
        <v>10.4</v>
      </c>
      <c r="G456" s="26">
        <f t="shared" ca="1" si="148"/>
        <v>45.088961011772014</v>
      </c>
      <c r="H456" s="7">
        <f t="shared" si="149"/>
        <v>0</v>
      </c>
      <c r="I456" s="5">
        <f t="shared" ca="1" si="150"/>
        <v>-0.28103591237907644</v>
      </c>
      <c r="J456" s="6">
        <f t="shared" ca="1" si="138"/>
        <v>161.24873234405806</v>
      </c>
      <c r="K456" s="6">
        <f t="shared" ca="1" si="139"/>
        <v>-1.6983727273842675E-3</v>
      </c>
      <c r="L456" s="27">
        <f t="shared" ca="1" si="151"/>
        <v>-0.84310773713722931</v>
      </c>
      <c r="M456" s="8">
        <f t="shared" ca="1" si="152"/>
        <v>8.0624366172029038</v>
      </c>
      <c r="N456" s="7">
        <f t="shared" ca="1" si="153"/>
        <v>-5.0951181821528024E-3</v>
      </c>
      <c r="O456" s="7">
        <f t="shared" ca="1" si="140"/>
        <v>7.2142337618835217</v>
      </c>
      <c r="Q456" s="27">
        <f t="shared" ca="1" si="154"/>
        <v>11.214233761883522</v>
      </c>
      <c r="R456" s="7">
        <f t="shared" ca="1" si="155"/>
        <v>4</v>
      </c>
      <c r="S456" s="7">
        <f t="shared" ca="1" si="156"/>
        <v>11.214233761883522</v>
      </c>
      <c r="T456" s="7">
        <f t="shared" ca="1" si="157"/>
        <v>45.088961011772014</v>
      </c>
      <c r="U456" s="5">
        <f t="shared" ca="1" si="160"/>
        <v>22.544480505886007</v>
      </c>
      <c r="V456" s="33">
        <f t="shared" si="141"/>
        <v>20</v>
      </c>
      <c r="W456" s="7">
        <f t="shared" si="158"/>
        <v>20</v>
      </c>
      <c r="X456" s="6">
        <f t="shared" ca="1" si="142"/>
        <v>2.5444805058860069</v>
      </c>
      <c r="Y456" s="7">
        <f t="shared" ca="1" si="159"/>
        <v>433.42961960271282</v>
      </c>
    </row>
    <row r="457" spans="1:25" x14ac:dyDescent="0.25">
      <c r="A457" s="7">
        <v>413</v>
      </c>
      <c r="B457" s="25">
        <f t="shared" si="143"/>
        <v>6.8833333333333337</v>
      </c>
      <c r="C457" s="5">
        <f t="shared" ca="1" si="144"/>
        <v>2.0883423428489607</v>
      </c>
      <c r="D457" s="5">
        <f t="shared" ca="1" si="145"/>
        <v>10.682695497116674</v>
      </c>
      <c r="E457" s="7">
        <f t="shared" si="146"/>
        <v>2</v>
      </c>
      <c r="F457" s="5">
        <f t="shared" si="147"/>
        <v>10.4</v>
      </c>
      <c r="G457" s="26">
        <f t="shared" ca="1" si="148"/>
        <v>44.970228729901621</v>
      </c>
      <c r="H457" s="7">
        <f t="shared" si="149"/>
        <v>0</v>
      </c>
      <c r="I457" s="5">
        <f t="shared" ca="1" si="150"/>
        <v>-0.28269549711667352</v>
      </c>
      <c r="J457" s="6">
        <f t="shared" ca="1" si="138"/>
        <v>160.96603684694139</v>
      </c>
      <c r="K457" s="6">
        <f t="shared" ca="1" si="139"/>
        <v>-1.6595847375970862E-3</v>
      </c>
      <c r="L457" s="27">
        <f t="shared" ca="1" si="151"/>
        <v>-0.84808649135002057</v>
      </c>
      <c r="M457" s="8">
        <f t="shared" ca="1" si="152"/>
        <v>8.0483018423470707</v>
      </c>
      <c r="N457" s="7">
        <f t="shared" ca="1" si="153"/>
        <v>-4.9787542127912587E-3</v>
      </c>
      <c r="O457" s="7">
        <f t="shared" ca="1" si="140"/>
        <v>7.1952365967842589</v>
      </c>
      <c r="Q457" s="27">
        <f t="shared" ca="1" si="154"/>
        <v>11.195236596784259</v>
      </c>
      <c r="R457" s="7">
        <f t="shared" ca="1" si="155"/>
        <v>4</v>
      </c>
      <c r="S457" s="7">
        <f t="shared" ca="1" si="156"/>
        <v>11.195236596784259</v>
      </c>
      <c r="T457" s="7">
        <f t="shared" ca="1" si="157"/>
        <v>44.970228729901621</v>
      </c>
      <c r="U457" s="5">
        <f t="shared" ca="1" si="160"/>
        <v>22.48511436495081</v>
      </c>
      <c r="V457" s="33">
        <f t="shared" si="141"/>
        <v>20</v>
      </c>
      <c r="W457" s="7">
        <f t="shared" si="158"/>
        <v>20</v>
      </c>
      <c r="X457" s="6">
        <f t="shared" ca="1" si="142"/>
        <v>2.4851143649508103</v>
      </c>
      <c r="Y457" s="7">
        <f t="shared" ca="1" si="159"/>
        <v>435.91473396766361</v>
      </c>
    </row>
    <row r="458" spans="1:25" x14ac:dyDescent="0.25">
      <c r="A458" s="7">
        <v>414</v>
      </c>
      <c r="B458" s="25">
        <f t="shared" si="143"/>
        <v>6.9</v>
      </c>
      <c r="C458" s="5">
        <f t="shared" ca="1" si="144"/>
        <v>2.0888488629743009</v>
      </c>
      <c r="D458" s="5">
        <f t="shared" ca="1" si="145"/>
        <v>10.684316361517762</v>
      </c>
      <c r="E458" s="7">
        <f t="shared" si="146"/>
        <v>2</v>
      </c>
      <c r="F458" s="5">
        <f t="shared" si="147"/>
        <v>10.4</v>
      </c>
      <c r="G458" s="26">
        <f t="shared" ca="1" si="148"/>
        <v>44.851714665716436</v>
      </c>
      <c r="H458" s="7">
        <f t="shared" si="149"/>
        <v>0</v>
      </c>
      <c r="I458" s="5">
        <f t="shared" ca="1" si="150"/>
        <v>-0.28431636151776196</v>
      </c>
      <c r="J458" s="6">
        <f t="shared" ca="1" si="138"/>
        <v>160.68172048542363</v>
      </c>
      <c r="K458" s="6">
        <f t="shared" ca="1" si="139"/>
        <v>-1.6208644010884399E-3</v>
      </c>
      <c r="L458" s="27">
        <f t="shared" ca="1" si="151"/>
        <v>-0.85294908455328589</v>
      </c>
      <c r="M458" s="8">
        <f t="shared" ca="1" si="152"/>
        <v>8.0340860242711809</v>
      </c>
      <c r="N458" s="7">
        <f t="shared" ca="1" si="153"/>
        <v>-4.8625932032653196E-3</v>
      </c>
      <c r="O458" s="7">
        <f t="shared" ca="1" si="140"/>
        <v>7.1762743465146297</v>
      </c>
      <c r="Q458" s="27">
        <f t="shared" ca="1" si="154"/>
        <v>11.17627434651463</v>
      </c>
      <c r="R458" s="7">
        <f t="shared" ca="1" si="155"/>
        <v>4</v>
      </c>
      <c r="S458" s="7">
        <f t="shared" ca="1" si="156"/>
        <v>11.17627434651463</v>
      </c>
      <c r="T458" s="7">
        <f t="shared" ca="1" si="157"/>
        <v>44.851714665716436</v>
      </c>
      <c r="U458" s="5">
        <f t="shared" ca="1" si="160"/>
        <v>22.425857332858218</v>
      </c>
      <c r="V458" s="33">
        <f t="shared" si="141"/>
        <v>20</v>
      </c>
      <c r="W458" s="7">
        <f t="shared" si="158"/>
        <v>20</v>
      </c>
      <c r="X458" s="6">
        <f t="shared" ca="1" si="142"/>
        <v>2.425857332858218</v>
      </c>
      <c r="Y458" s="7">
        <f t="shared" ca="1" si="159"/>
        <v>438.34059130052185</v>
      </c>
    </row>
    <row r="459" spans="1:25" x14ac:dyDescent="0.25">
      <c r="A459" s="7">
        <v>415</v>
      </c>
      <c r="B459" s="25">
        <f t="shared" si="143"/>
        <v>6.916666666666667</v>
      </c>
      <c r="C459" s="5">
        <f t="shared" ca="1" si="144"/>
        <v>2.0893433052332275</v>
      </c>
      <c r="D459" s="5">
        <f t="shared" ca="1" si="145"/>
        <v>10.685898576746327</v>
      </c>
      <c r="E459" s="7">
        <f t="shared" si="146"/>
        <v>2</v>
      </c>
      <c r="F459" s="5">
        <f t="shared" si="147"/>
        <v>10.4</v>
      </c>
      <c r="G459" s="26">
        <f t="shared" ca="1" si="148"/>
        <v>44.733429496932445</v>
      </c>
      <c r="H459" s="7">
        <f t="shared" si="149"/>
        <v>0</v>
      </c>
      <c r="I459" s="5">
        <f t="shared" ca="1" si="150"/>
        <v>-0.28589857674632668</v>
      </c>
      <c r="J459" s="6">
        <f t="shared" ca="1" si="138"/>
        <v>160.39582190867731</v>
      </c>
      <c r="K459" s="6">
        <f t="shared" ca="1" si="139"/>
        <v>-1.5822152285647206E-3</v>
      </c>
      <c r="L459" s="27">
        <f t="shared" ca="1" si="151"/>
        <v>-0.85769573023898005</v>
      </c>
      <c r="M459" s="8">
        <f t="shared" ca="1" si="152"/>
        <v>8.0197910954338649</v>
      </c>
      <c r="N459" s="7">
        <f t="shared" ca="1" si="153"/>
        <v>-4.7466456856941619E-3</v>
      </c>
      <c r="O459" s="7">
        <f t="shared" ca="1" si="140"/>
        <v>7.1573487195091907</v>
      </c>
      <c r="Q459" s="27">
        <f t="shared" ca="1" si="154"/>
        <v>11.157348719509191</v>
      </c>
      <c r="R459" s="7">
        <f t="shared" ca="1" si="155"/>
        <v>4</v>
      </c>
      <c r="S459" s="7">
        <f t="shared" ca="1" si="156"/>
        <v>11.157348719509191</v>
      </c>
      <c r="T459" s="7">
        <f t="shared" ca="1" si="157"/>
        <v>44.733429496932445</v>
      </c>
      <c r="U459" s="5">
        <f t="shared" ca="1" si="160"/>
        <v>22.366714748466219</v>
      </c>
      <c r="V459" s="33">
        <f t="shared" si="141"/>
        <v>20</v>
      </c>
      <c r="W459" s="7">
        <f t="shared" si="158"/>
        <v>20</v>
      </c>
      <c r="X459" s="6">
        <f t="shared" ca="1" si="142"/>
        <v>2.3667147484662188</v>
      </c>
      <c r="Y459" s="7">
        <f t="shared" ca="1" si="159"/>
        <v>440.70730604898807</v>
      </c>
    </row>
    <row r="460" spans="1:25" x14ac:dyDescent="0.25">
      <c r="A460" s="7">
        <v>416</v>
      </c>
      <c r="B460" s="25">
        <f t="shared" si="143"/>
        <v>6.9333333333333336</v>
      </c>
      <c r="C460" s="5">
        <f t="shared" ca="1" si="144"/>
        <v>2.08982569295266</v>
      </c>
      <c r="D460" s="5">
        <f t="shared" ca="1" si="145"/>
        <v>10.687442217448512</v>
      </c>
      <c r="E460" s="7">
        <f t="shared" si="146"/>
        <v>2</v>
      </c>
      <c r="F460" s="5">
        <f t="shared" si="147"/>
        <v>10.4</v>
      </c>
      <c r="G460" s="26">
        <f t="shared" ca="1" si="148"/>
        <v>44.615383813183463</v>
      </c>
      <c r="H460" s="7">
        <f t="shared" si="149"/>
        <v>0</v>
      </c>
      <c r="I460" s="5">
        <f t="shared" ca="1" si="150"/>
        <v>-0.28744221744851117</v>
      </c>
      <c r="J460" s="6">
        <f t="shared" ca="1" si="138"/>
        <v>160.10837969122881</v>
      </c>
      <c r="K460" s="6">
        <f t="shared" ca="1" si="139"/>
        <v>-1.54364070218449E-3</v>
      </c>
      <c r="L460" s="27">
        <f t="shared" ca="1" si="151"/>
        <v>-0.86232665234553352</v>
      </c>
      <c r="M460" s="8">
        <f t="shared" ca="1" si="152"/>
        <v>8.005418984561441</v>
      </c>
      <c r="N460" s="7">
        <f t="shared" ca="1" si="153"/>
        <v>-4.63092210655347E-3</v>
      </c>
      <c r="O460" s="7">
        <f t="shared" ca="1" si="140"/>
        <v>7.138461410109354</v>
      </c>
      <c r="Q460" s="27">
        <f t="shared" ca="1" si="154"/>
        <v>11.138461410109354</v>
      </c>
      <c r="R460" s="7">
        <f t="shared" ca="1" si="155"/>
        <v>4</v>
      </c>
      <c r="S460" s="7">
        <f t="shared" ca="1" si="156"/>
        <v>11.138461410109354</v>
      </c>
      <c r="T460" s="7">
        <f t="shared" ca="1" si="157"/>
        <v>44.615383813183463</v>
      </c>
      <c r="U460" s="5">
        <f t="shared" ca="1" si="160"/>
        <v>22.307691906591732</v>
      </c>
      <c r="V460" s="33">
        <f t="shared" si="141"/>
        <v>20</v>
      </c>
      <c r="W460" s="7">
        <f t="shared" si="158"/>
        <v>20</v>
      </c>
      <c r="X460" s="6">
        <f t="shared" ca="1" si="142"/>
        <v>2.3076919065917316</v>
      </c>
      <c r="Y460" s="7">
        <f t="shared" ca="1" si="159"/>
        <v>443.01499795557982</v>
      </c>
    </row>
    <row r="461" spans="1:25" x14ac:dyDescent="0.25">
      <c r="A461" s="7">
        <v>417</v>
      </c>
      <c r="B461" s="25">
        <f t="shared" si="143"/>
        <v>6.95</v>
      </c>
      <c r="C461" s="5">
        <f t="shared" ca="1" si="144"/>
        <v>2.0902960505387167</v>
      </c>
      <c r="D461" s="5">
        <f t="shared" ca="1" si="145"/>
        <v>10.688947361723894</v>
      </c>
      <c r="E461" s="7">
        <f t="shared" si="146"/>
        <v>2</v>
      </c>
      <c r="F461" s="5">
        <f t="shared" si="147"/>
        <v>10.4</v>
      </c>
      <c r="G461" s="26">
        <f t="shared" ca="1" si="148"/>
        <v>44.497588115483858</v>
      </c>
      <c r="H461" s="7">
        <f t="shared" si="149"/>
        <v>0</v>
      </c>
      <c r="I461" s="5">
        <f t="shared" ca="1" si="150"/>
        <v>-0.28894736172389379</v>
      </c>
      <c r="J461" s="6">
        <f t="shared" ca="1" si="138"/>
        <v>159.81943232950491</v>
      </c>
      <c r="K461" s="6">
        <f t="shared" ca="1" si="139"/>
        <v>-1.5051442753826194E-3</v>
      </c>
      <c r="L461" s="27">
        <f t="shared" ca="1" si="151"/>
        <v>-0.86684208517168138</v>
      </c>
      <c r="M461" s="8">
        <f t="shared" ca="1" si="152"/>
        <v>7.990971616475246</v>
      </c>
      <c r="N461" s="7">
        <f t="shared" ca="1" si="153"/>
        <v>-4.5154328261478582E-3</v>
      </c>
      <c r="O461" s="7">
        <f t="shared" ca="1" si="140"/>
        <v>7.1196140984774168</v>
      </c>
      <c r="Q461" s="27">
        <f t="shared" ca="1" si="154"/>
        <v>11.119614098477417</v>
      </c>
      <c r="R461" s="7">
        <f t="shared" ca="1" si="155"/>
        <v>4</v>
      </c>
      <c r="S461" s="7">
        <f t="shared" ca="1" si="156"/>
        <v>11.119614098477417</v>
      </c>
      <c r="T461" s="7">
        <f t="shared" ca="1" si="157"/>
        <v>44.497588115483858</v>
      </c>
      <c r="U461" s="5">
        <f t="shared" ca="1" si="160"/>
        <v>22.248794057741929</v>
      </c>
      <c r="V461" s="33">
        <f t="shared" si="141"/>
        <v>20</v>
      </c>
      <c r="W461" s="7">
        <f t="shared" si="158"/>
        <v>20</v>
      </c>
      <c r="X461" s="6">
        <f t="shared" ca="1" si="142"/>
        <v>2.2487940577419288</v>
      </c>
      <c r="Y461" s="7">
        <f t="shared" ca="1" si="159"/>
        <v>445.26379201332173</v>
      </c>
    </row>
    <row r="462" spans="1:25" x14ac:dyDescent="0.25">
      <c r="A462" s="7">
        <v>418</v>
      </c>
      <c r="B462" s="25">
        <f t="shared" si="143"/>
        <v>6.9666666666666668</v>
      </c>
      <c r="C462" s="5">
        <f t="shared" ca="1" si="144"/>
        <v>2.0907544034676833</v>
      </c>
      <c r="D462" s="5">
        <f t="shared" ca="1" si="145"/>
        <v>10.690414091096587</v>
      </c>
      <c r="E462" s="7">
        <f t="shared" si="146"/>
        <v>2</v>
      </c>
      <c r="F462" s="5">
        <f t="shared" si="147"/>
        <v>10.4</v>
      </c>
      <c r="G462" s="26">
        <f t="shared" ca="1" si="148"/>
        <v>44.380052815703621</v>
      </c>
      <c r="H462" s="7">
        <f t="shared" si="149"/>
        <v>0</v>
      </c>
      <c r="I462" s="5">
        <f t="shared" ca="1" si="150"/>
        <v>-0.29041409109658645</v>
      </c>
      <c r="J462" s="6">
        <f t="shared" ca="1" si="138"/>
        <v>159.52901823840833</v>
      </c>
      <c r="K462" s="6">
        <f t="shared" ca="1" si="139"/>
        <v>-1.4667293726926545E-3</v>
      </c>
      <c r="L462" s="27">
        <f t="shared" ca="1" si="151"/>
        <v>-0.87124227328975934</v>
      </c>
      <c r="M462" s="8">
        <f t="shared" ca="1" si="152"/>
        <v>7.9764509119204163</v>
      </c>
      <c r="N462" s="7">
        <f t="shared" ca="1" si="153"/>
        <v>-4.4001881180779634E-3</v>
      </c>
      <c r="O462" s="7">
        <f t="shared" ca="1" si="140"/>
        <v>7.100808450512579</v>
      </c>
      <c r="Q462" s="27">
        <f t="shared" ca="1" si="154"/>
        <v>11.100808450512579</v>
      </c>
      <c r="R462" s="7">
        <f t="shared" ca="1" si="155"/>
        <v>4</v>
      </c>
      <c r="S462" s="7">
        <f t="shared" ca="1" si="156"/>
        <v>11.100808450512579</v>
      </c>
      <c r="T462" s="7">
        <f t="shared" ca="1" si="157"/>
        <v>44.380052815703621</v>
      </c>
      <c r="U462" s="5">
        <f t="shared" ca="1" si="160"/>
        <v>22.190026407851811</v>
      </c>
      <c r="V462" s="33">
        <f t="shared" si="141"/>
        <v>20</v>
      </c>
      <c r="W462" s="7">
        <f t="shared" si="158"/>
        <v>20</v>
      </c>
      <c r="X462" s="6">
        <f t="shared" ca="1" si="142"/>
        <v>2.1900264078518106</v>
      </c>
      <c r="Y462" s="7">
        <f t="shared" ca="1" si="159"/>
        <v>447.45381842117354</v>
      </c>
    </row>
    <row r="463" spans="1:25" x14ac:dyDescent="0.25">
      <c r="A463" s="7">
        <v>419</v>
      </c>
      <c r="B463" s="25">
        <f t="shared" si="143"/>
        <v>6.9833333333333334</v>
      </c>
      <c r="C463" s="5">
        <f t="shared" ca="1" si="144"/>
        <v>2.0912007782769271</v>
      </c>
      <c r="D463" s="5">
        <f t="shared" ca="1" si="145"/>
        <v>10.691842490486167</v>
      </c>
      <c r="E463" s="7">
        <f t="shared" si="146"/>
        <v>2</v>
      </c>
      <c r="F463" s="5">
        <f t="shared" si="147"/>
        <v>10.4</v>
      </c>
      <c r="G463" s="26">
        <f t="shared" ca="1" si="148"/>
        <v>44.262788236055428</v>
      </c>
      <c r="H463" s="7">
        <f t="shared" si="149"/>
        <v>0</v>
      </c>
      <c r="I463" s="5">
        <f t="shared" ca="1" si="150"/>
        <v>-0.29184249048616628</v>
      </c>
      <c r="J463" s="6">
        <f t="shared" ca="1" si="138"/>
        <v>159.23717574792215</v>
      </c>
      <c r="K463" s="6">
        <f t="shared" ca="1" si="139"/>
        <v>-1.4283993895798375E-3</v>
      </c>
      <c r="L463" s="27">
        <f t="shared" ca="1" si="151"/>
        <v>-0.87552747145849885</v>
      </c>
      <c r="M463" s="8">
        <f t="shared" ca="1" si="152"/>
        <v>7.9618587873961078</v>
      </c>
      <c r="N463" s="7">
        <f t="shared" ca="1" si="153"/>
        <v>-4.2851981687395124E-3</v>
      </c>
      <c r="O463" s="7">
        <f t="shared" ca="1" si="140"/>
        <v>7.0820461177688694</v>
      </c>
      <c r="Q463" s="27">
        <f t="shared" ca="1" si="154"/>
        <v>11.082046117768868</v>
      </c>
      <c r="R463" s="7">
        <f t="shared" ca="1" si="155"/>
        <v>4</v>
      </c>
      <c r="S463" s="7">
        <f t="shared" ca="1" si="156"/>
        <v>11.082046117768868</v>
      </c>
      <c r="T463" s="7">
        <f t="shared" ca="1" si="157"/>
        <v>44.262788236055428</v>
      </c>
      <c r="U463" s="5">
        <f t="shared" ca="1" si="160"/>
        <v>22.131394118027714</v>
      </c>
      <c r="V463" s="33">
        <f t="shared" si="141"/>
        <v>20</v>
      </c>
      <c r="W463" s="7">
        <f t="shared" si="158"/>
        <v>20</v>
      </c>
      <c r="X463" s="6">
        <f t="shared" ca="1" si="142"/>
        <v>2.1313941180277141</v>
      </c>
      <c r="Y463" s="7">
        <f t="shared" ca="1" si="159"/>
        <v>449.58521253920128</v>
      </c>
    </row>
    <row r="464" spans="1:25" x14ac:dyDescent="0.25">
      <c r="A464" s="7">
        <v>420</v>
      </c>
      <c r="B464" s="25">
        <f t="shared" si="143"/>
        <v>7</v>
      </c>
      <c r="C464" s="5">
        <f t="shared" ca="1" si="144"/>
        <v>2.0916352025557607</v>
      </c>
      <c r="D464" s="5">
        <f t="shared" ca="1" si="145"/>
        <v>10.693232648178434</v>
      </c>
      <c r="E464" s="7">
        <f t="shared" si="146"/>
        <v>2</v>
      </c>
      <c r="F464" s="5">
        <f t="shared" si="147"/>
        <v>10.4</v>
      </c>
      <c r="G464" s="26">
        <f t="shared" ca="1" si="148"/>
        <v>44.145804608594275</v>
      </c>
      <c r="H464" s="7">
        <f t="shared" si="149"/>
        <v>0</v>
      </c>
      <c r="I464" s="5">
        <f t="shared" ca="1" si="150"/>
        <v>-0.29323264817843331</v>
      </c>
      <c r="J464" s="6">
        <f t="shared" ca="1" si="138"/>
        <v>158.94394309974371</v>
      </c>
      <c r="K464" s="6">
        <f t="shared" ca="1" si="139"/>
        <v>-1.3901576922670245E-3</v>
      </c>
      <c r="L464" s="27">
        <f t="shared" ca="1" si="151"/>
        <v>-0.87969794453529992</v>
      </c>
      <c r="M464" s="8">
        <f t="shared" ca="1" si="152"/>
        <v>7.9471971549871858</v>
      </c>
      <c r="N464" s="7">
        <f t="shared" ca="1" si="153"/>
        <v>-4.1704730768010734E-3</v>
      </c>
      <c r="O464" s="7">
        <f t="shared" ca="1" si="140"/>
        <v>7.0633287373750848</v>
      </c>
      <c r="Q464" s="27">
        <f t="shared" ca="1" si="154"/>
        <v>11.063328737375084</v>
      </c>
      <c r="R464" s="7">
        <f t="shared" ca="1" si="155"/>
        <v>4</v>
      </c>
      <c r="S464" s="7">
        <f t="shared" ca="1" si="156"/>
        <v>11.063328737375084</v>
      </c>
      <c r="T464" s="7">
        <f t="shared" ca="1" si="157"/>
        <v>44.145804608594275</v>
      </c>
      <c r="U464" s="5">
        <f t="shared" ca="1" si="160"/>
        <v>22.072902304297134</v>
      </c>
      <c r="V464" s="33">
        <f t="shared" si="141"/>
        <v>20</v>
      </c>
      <c r="W464" s="7">
        <f t="shared" si="158"/>
        <v>20</v>
      </c>
      <c r="X464" s="6">
        <f t="shared" ca="1" si="142"/>
        <v>2.0729023042971342</v>
      </c>
      <c r="Y464" s="7">
        <f t="shared" ca="1" si="159"/>
        <v>451.65811484349842</v>
      </c>
    </row>
    <row r="465" spans="1:25" x14ac:dyDescent="0.25">
      <c r="A465" s="7">
        <v>421</v>
      </c>
      <c r="B465" s="25">
        <f t="shared" si="143"/>
        <v>7.0166666666666666</v>
      </c>
      <c r="C465" s="5">
        <f t="shared" ca="1" si="144"/>
        <v>2.0920577049362543</v>
      </c>
      <c r="D465" s="5">
        <f t="shared" ca="1" si="145"/>
        <v>10.694584655796014</v>
      </c>
      <c r="E465" s="7">
        <f t="shared" si="146"/>
        <v>2</v>
      </c>
      <c r="F465" s="5">
        <f t="shared" si="147"/>
        <v>10.4</v>
      </c>
      <c r="G465" s="26">
        <f t="shared" ca="1" si="148"/>
        <v>44.029112074728779</v>
      </c>
      <c r="H465" s="7">
        <f t="shared" si="149"/>
        <v>0</v>
      </c>
      <c r="I465" s="5">
        <f t="shared" ca="1" si="150"/>
        <v>-0.29458465579601345</v>
      </c>
      <c r="J465" s="6">
        <f t="shared" ca="1" si="138"/>
        <v>158.6493584439477</v>
      </c>
      <c r="K465" s="6">
        <f t="shared" ca="1" si="139"/>
        <v>-1.3520076175801421E-3</v>
      </c>
      <c r="L465" s="27">
        <f t="shared" ca="1" si="151"/>
        <v>-0.88375396738804035</v>
      </c>
      <c r="M465" s="8">
        <f t="shared" ca="1" si="152"/>
        <v>7.9324679221973859</v>
      </c>
      <c r="N465" s="7">
        <f t="shared" ca="1" si="153"/>
        <v>-4.0560228527404263E-3</v>
      </c>
      <c r="O465" s="7">
        <f t="shared" ca="1" si="140"/>
        <v>7.0446579319566052</v>
      </c>
      <c r="Q465" s="27">
        <f t="shared" ca="1" si="154"/>
        <v>11.044657931956605</v>
      </c>
      <c r="R465" s="7">
        <f t="shared" ca="1" si="155"/>
        <v>4</v>
      </c>
      <c r="S465" s="7">
        <f t="shared" ca="1" si="156"/>
        <v>11.044657931956605</v>
      </c>
      <c r="T465" s="7">
        <f t="shared" ca="1" si="157"/>
        <v>44.029112074728779</v>
      </c>
      <c r="U465" s="5">
        <f t="shared" ca="1" si="160"/>
        <v>22.01455603736439</v>
      </c>
      <c r="V465" s="33">
        <f t="shared" si="141"/>
        <v>20</v>
      </c>
      <c r="W465" s="7">
        <f t="shared" si="158"/>
        <v>20</v>
      </c>
      <c r="X465" s="6">
        <f t="shared" ca="1" si="142"/>
        <v>2.0145560373643896</v>
      </c>
      <c r="Y465" s="7">
        <f t="shared" ca="1" si="159"/>
        <v>453.67267088086282</v>
      </c>
    </row>
    <row r="466" spans="1:25" x14ac:dyDescent="0.25">
      <c r="A466" s="7">
        <v>422</v>
      </c>
      <c r="B466" s="25">
        <f t="shared" si="143"/>
        <v>7.0333333333333332</v>
      </c>
      <c r="C466" s="5">
        <f t="shared" ca="1" si="144"/>
        <v>2.0924683150839973</v>
      </c>
      <c r="D466" s="5">
        <f t="shared" ca="1" si="145"/>
        <v>10.695898608268791</v>
      </c>
      <c r="E466" s="7">
        <f t="shared" si="146"/>
        <v>2</v>
      </c>
      <c r="F466" s="5">
        <f t="shared" si="147"/>
        <v>10.4</v>
      </c>
      <c r="G466" s="26">
        <f t="shared" ca="1" si="148"/>
        <v>43.912720684745246</v>
      </c>
      <c r="H466" s="7">
        <f t="shared" si="149"/>
        <v>0</v>
      </c>
      <c r="I466" s="5">
        <f t="shared" ca="1" si="150"/>
        <v>-0.29589860826879111</v>
      </c>
      <c r="J466" s="6">
        <f t="shared" ca="1" si="138"/>
        <v>158.3534598356789</v>
      </c>
      <c r="K466" s="6">
        <f t="shared" ca="1" si="139"/>
        <v>-1.3139524727776575E-3</v>
      </c>
      <c r="L466" s="27">
        <f t="shared" ca="1" si="151"/>
        <v>-0.88769582480637332</v>
      </c>
      <c r="M466" s="8">
        <f t="shared" ca="1" si="152"/>
        <v>7.9176729917839452</v>
      </c>
      <c r="N466" s="7">
        <f t="shared" ca="1" si="153"/>
        <v>-3.9418574183329724E-3</v>
      </c>
      <c r="O466" s="7">
        <f t="shared" ca="1" si="140"/>
        <v>7.0260353095592389</v>
      </c>
      <c r="Q466" s="27">
        <f t="shared" ca="1" si="154"/>
        <v>11.026035309559239</v>
      </c>
      <c r="R466" s="7">
        <f t="shared" ca="1" si="155"/>
        <v>4</v>
      </c>
      <c r="S466" s="7">
        <f t="shared" ca="1" si="156"/>
        <v>11.026035309559239</v>
      </c>
      <c r="T466" s="7">
        <f t="shared" ca="1" si="157"/>
        <v>43.912720684745246</v>
      </c>
      <c r="U466" s="5">
        <f t="shared" ca="1" si="160"/>
        <v>21.956360342372623</v>
      </c>
      <c r="V466" s="33">
        <f t="shared" si="141"/>
        <v>20</v>
      </c>
      <c r="W466" s="7">
        <f t="shared" si="158"/>
        <v>20</v>
      </c>
      <c r="X466" s="6">
        <f t="shared" ca="1" si="142"/>
        <v>1.9563603423726228</v>
      </c>
      <c r="Y466" s="7">
        <f t="shared" ca="1" si="159"/>
        <v>455.62903122323547</v>
      </c>
    </row>
    <row r="467" spans="1:25" x14ac:dyDescent="0.25">
      <c r="A467" s="7">
        <v>423</v>
      </c>
      <c r="B467" s="25">
        <f t="shared" si="143"/>
        <v>7.05</v>
      </c>
      <c r="C467" s="5">
        <f t="shared" ca="1" si="144"/>
        <v>2.0928670636888125</v>
      </c>
      <c r="D467" s="5">
        <f t="shared" ca="1" si="145"/>
        <v>10.697174603804202</v>
      </c>
      <c r="E467" s="7">
        <f t="shared" si="146"/>
        <v>2</v>
      </c>
      <c r="F467" s="5">
        <f t="shared" si="147"/>
        <v>10.4</v>
      </c>
      <c r="G467" s="26">
        <f t="shared" ca="1" si="148"/>
        <v>43.796640397343133</v>
      </c>
      <c r="H467" s="7">
        <f t="shared" si="149"/>
        <v>0</v>
      </c>
      <c r="I467" s="5">
        <f t="shared" ca="1" si="150"/>
        <v>-0.29717460380420135</v>
      </c>
      <c r="J467" s="6">
        <f t="shared" ca="1" si="138"/>
        <v>158.05628523187471</v>
      </c>
      <c r="K467" s="6">
        <f t="shared" ca="1" si="139"/>
        <v>-1.2759955354102459E-3</v>
      </c>
      <c r="L467" s="27">
        <f t="shared" ca="1" si="151"/>
        <v>-0.89152381141260406</v>
      </c>
      <c r="M467" s="8">
        <f t="shared" ca="1" si="152"/>
        <v>7.9028142615937362</v>
      </c>
      <c r="N467" s="7">
        <f t="shared" ca="1" si="153"/>
        <v>-3.8279866062307377E-3</v>
      </c>
      <c r="O467" s="7">
        <f t="shared" ca="1" si="140"/>
        <v>7.0074624635749014</v>
      </c>
      <c r="Q467" s="27">
        <f t="shared" ca="1" si="154"/>
        <v>11.007462463574901</v>
      </c>
      <c r="R467" s="7">
        <f t="shared" ca="1" si="155"/>
        <v>4</v>
      </c>
      <c r="S467" s="7">
        <f t="shared" ca="1" si="156"/>
        <v>11.007462463574901</v>
      </c>
      <c r="T467" s="7">
        <f t="shared" ca="1" si="157"/>
        <v>43.796640397343133</v>
      </c>
      <c r="U467" s="5">
        <f t="shared" ca="1" si="160"/>
        <v>21.898320198671566</v>
      </c>
      <c r="V467" s="33">
        <f t="shared" si="141"/>
        <v>20</v>
      </c>
      <c r="W467" s="7">
        <f t="shared" si="158"/>
        <v>20</v>
      </c>
      <c r="X467" s="6">
        <f t="shared" ca="1" si="142"/>
        <v>1.8983201986715663</v>
      </c>
      <c r="Y467" s="7">
        <f t="shared" ca="1" si="159"/>
        <v>457.52735142190704</v>
      </c>
    </row>
    <row r="468" spans="1:25" x14ac:dyDescent="0.25">
      <c r="A468" s="7">
        <v>424</v>
      </c>
      <c r="B468" s="25">
        <f t="shared" si="143"/>
        <v>7.0666666666666664</v>
      </c>
      <c r="C468" s="5">
        <f t="shared" ca="1" si="144"/>
        <v>2.0932539824554204</v>
      </c>
      <c r="D468" s="5">
        <f t="shared" ca="1" si="145"/>
        <v>10.698412743857343</v>
      </c>
      <c r="E468" s="7">
        <f t="shared" si="146"/>
        <v>2</v>
      </c>
      <c r="F468" s="5">
        <f t="shared" si="147"/>
        <v>10.4</v>
      </c>
      <c r="G468" s="26">
        <f t="shared" ca="1" si="148"/>
        <v>43.680881079183855</v>
      </c>
      <c r="H468" s="7">
        <f t="shared" si="149"/>
        <v>0</v>
      </c>
      <c r="I468" s="5">
        <f t="shared" ca="1" si="150"/>
        <v>-0.29841274385734273</v>
      </c>
      <c r="J468" s="6">
        <f t="shared" ca="1" si="138"/>
        <v>157.75787248801737</v>
      </c>
      <c r="K468" s="6">
        <f t="shared" ca="1" si="139"/>
        <v>-1.2381400531413789E-3</v>
      </c>
      <c r="L468" s="27">
        <f t="shared" ca="1" si="151"/>
        <v>-0.8952382315720282</v>
      </c>
      <c r="M468" s="8">
        <f t="shared" ca="1" si="152"/>
        <v>7.8878936244008688</v>
      </c>
      <c r="N468" s="7">
        <f t="shared" ca="1" si="153"/>
        <v>-3.7144201594241366E-3</v>
      </c>
      <c r="O468" s="7">
        <f t="shared" ca="1" si="140"/>
        <v>6.9889409726694165</v>
      </c>
      <c r="Q468" s="27">
        <f t="shared" ca="1" si="154"/>
        <v>10.988940972669416</v>
      </c>
      <c r="R468" s="7">
        <f t="shared" ca="1" si="155"/>
        <v>4</v>
      </c>
      <c r="S468" s="7">
        <f t="shared" ca="1" si="156"/>
        <v>10.988940972669416</v>
      </c>
      <c r="T468" s="7">
        <f t="shared" ca="1" si="157"/>
        <v>43.680881079183855</v>
      </c>
      <c r="U468" s="5">
        <f t="shared" ca="1" si="160"/>
        <v>21.840440539591928</v>
      </c>
      <c r="V468" s="33">
        <f t="shared" si="141"/>
        <v>20</v>
      </c>
      <c r="W468" s="7">
        <f t="shared" si="158"/>
        <v>20</v>
      </c>
      <c r="X468" s="6">
        <f t="shared" ca="1" si="142"/>
        <v>1.8404405395919277</v>
      </c>
      <c r="Y468" s="7">
        <f t="shared" ca="1" si="159"/>
        <v>459.36779196149899</v>
      </c>
    </row>
    <row r="469" spans="1:25" x14ac:dyDescent="0.25">
      <c r="A469" s="7">
        <v>425</v>
      </c>
      <c r="B469" s="25">
        <f t="shared" si="143"/>
        <v>7.083333333333333</v>
      </c>
      <c r="C469" s="5">
        <f t="shared" ca="1" si="144"/>
        <v>2.0936291040940636</v>
      </c>
      <c r="D469" s="5">
        <f t="shared" ca="1" si="145"/>
        <v>10.699613133101002</v>
      </c>
      <c r="E469" s="7">
        <f t="shared" si="146"/>
        <v>2</v>
      </c>
      <c r="F469" s="5">
        <f t="shared" si="147"/>
        <v>10.4</v>
      </c>
      <c r="G469" s="26">
        <f t="shared" ca="1" si="148"/>
        <v>43.565452504448999</v>
      </c>
      <c r="H469" s="7">
        <f t="shared" si="149"/>
        <v>0</v>
      </c>
      <c r="I469" s="5">
        <f t="shared" ca="1" si="150"/>
        <v>-0.29961313310100124</v>
      </c>
      <c r="J469" s="6">
        <f t="shared" ca="1" si="138"/>
        <v>157.45825935491638</v>
      </c>
      <c r="K469" s="6">
        <f t="shared" ca="1" si="139"/>
        <v>-1.2003892436585062E-3</v>
      </c>
      <c r="L469" s="27">
        <f t="shared" ca="1" si="151"/>
        <v>-0.89883939930300372</v>
      </c>
      <c r="M469" s="8">
        <f t="shared" ca="1" si="152"/>
        <v>7.8729129677458189</v>
      </c>
      <c r="N469" s="7">
        <f t="shared" ca="1" si="153"/>
        <v>-3.6011677309755186E-3</v>
      </c>
      <c r="O469" s="7">
        <f t="shared" ca="1" si="140"/>
        <v>6.9704724007118397</v>
      </c>
      <c r="Q469" s="27">
        <f t="shared" ca="1" si="154"/>
        <v>10.97047240071184</v>
      </c>
      <c r="R469" s="7">
        <f t="shared" ca="1" si="155"/>
        <v>4</v>
      </c>
      <c r="S469" s="7">
        <f t="shared" ca="1" si="156"/>
        <v>10.97047240071184</v>
      </c>
      <c r="T469" s="7">
        <f t="shared" ca="1" si="157"/>
        <v>43.565452504448999</v>
      </c>
      <c r="U469" s="5">
        <f t="shared" ca="1" si="160"/>
        <v>21.782726252224496</v>
      </c>
      <c r="V469" s="33">
        <f t="shared" si="141"/>
        <v>20</v>
      </c>
      <c r="W469" s="7">
        <f t="shared" si="158"/>
        <v>20</v>
      </c>
      <c r="X469" s="6">
        <f t="shared" ca="1" si="142"/>
        <v>1.7827262522244958</v>
      </c>
      <c r="Y469" s="7">
        <f t="shared" ca="1" si="159"/>
        <v>461.1505182137235</v>
      </c>
    </row>
    <row r="470" spans="1:25" x14ac:dyDescent="0.25">
      <c r="A470" s="7">
        <v>426</v>
      </c>
      <c r="B470" s="25">
        <f t="shared" si="143"/>
        <v>7.1</v>
      </c>
      <c r="C470" s="5">
        <f t="shared" ca="1" si="144"/>
        <v>2.0939924623110775</v>
      </c>
      <c r="D470" s="5">
        <f t="shared" ca="1" si="145"/>
        <v>10.700775879395449</v>
      </c>
      <c r="E470" s="7">
        <f t="shared" si="146"/>
        <v>2</v>
      </c>
      <c r="F470" s="5">
        <f t="shared" si="147"/>
        <v>10.4</v>
      </c>
      <c r="G470" s="26">
        <f t="shared" ca="1" si="148"/>
        <v>43.450364354414738</v>
      </c>
      <c r="H470" s="7">
        <f t="shared" si="149"/>
        <v>0</v>
      </c>
      <c r="I470" s="5">
        <f t="shared" ca="1" si="150"/>
        <v>-0.3007758793954487</v>
      </c>
      <c r="J470" s="6">
        <f t="shared" ca="1" si="138"/>
        <v>157.15748347552093</v>
      </c>
      <c r="K470" s="6">
        <f t="shared" ca="1" si="139"/>
        <v>-1.1627462944474587E-3</v>
      </c>
      <c r="L470" s="27">
        <f t="shared" ca="1" si="151"/>
        <v>-0.90232763818634609</v>
      </c>
      <c r="M470" s="8">
        <f t="shared" ca="1" si="152"/>
        <v>7.8578741737760467</v>
      </c>
      <c r="N470" s="7">
        <f t="shared" ca="1" si="153"/>
        <v>-3.4882388833423761E-3</v>
      </c>
      <c r="O470" s="7">
        <f t="shared" ca="1" si="140"/>
        <v>6.9520582967063582</v>
      </c>
      <c r="Q470" s="27">
        <f t="shared" ca="1" si="154"/>
        <v>10.952058296706358</v>
      </c>
      <c r="R470" s="7">
        <f t="shared" ca="1" si="155"/>
        <v>4</v>
      </c>
      <c r="S470" s="7">
        <f t="shared" ca="1" si="156"/>
        <v>10.952058296706358</v>
      </c>
      <c r="T470" s="7">
        <f t="shared" ca="1" si="157"/>
        <v>43.450364354414738</v>
      </c>
      <c r="U470" s="5">
        <f t="shared" ca="1" si="160"/>
        <v>21.725182177207373</v>
      </c>
      <c r="V470" s="33">
        <f t="shared" si="141"/>
        <v>20</v>
      </c>
      <c r="W470" s="7">
        <f t="shared" si="158"/>
        <v>20</v>
      </c>
      <c r="X470" s="6">
        <f t="shared" ca="1" si="142"/>
        <v>1.7251821772073725</v>
      </c>
      <c r="Y470" s="7">
        <f t="shared" ca="1" si="159"/>
        <v>462.87570039093089</v>
      </c>
    </row>
    <row r="471" spans="1:25" x14ac:dyDescent="0.25">
      <c r="A471" s="7">
        <v>427</v>
      </c>
      <c r="B471" s="25">
        <f t="shared" si="143"/>
        <v>7.1166666666666663</v>
      </c>
      <c r="C471" s="5">
        <f t="shared" ca="1" si="144"/>
        <v>2.0943440917994254</v>
      </c>
      <c r="D471" s="5">
        <f t="shared" ca="1" si="145"/>
        <v>10.70190109375816</v>
      </c>
      <c r="E471" s="7">
        <f t="shared" si="146"/>
        <v>2</v>
      </c>
      <c r="F471" s="5">
        <f t="shared" si="147"/>
        <v>10.4</v>
      </c>
      <c r="G471" s="26">
        <f t="shared" ca="1" si="148"/>
        <v>43.335626217034552</v>
      </c>
      <c r="H471" s="7">
        <f t="shared" si="149"/>
        <v>0</v>
      </c>
      <c r="I471" s="5">
        <f t="shared" ca="1" si="150"/>
        <v>-0.30190109375815943</v>
      </c>
      <c r="J471" s="6">
        <f t="shared" ca="1" si="138"/>
        <v>156.85558238176279</v>
      </c>
      <c r="K471" s="6">
        <f t="shared" ca="1" si="139"/>
        <v>-1.1252143627107358E-3</v>
      </c>
      <c r="L471" s="27">
        <f t="shared" ca="1" si="151"/>
        <v>-0.9057032812744783</v>
      </c>
      <c r="M471" s="8">
        <f t="shared" ca="1" si="152"/>
        <v>7.8427791190881395</v>
      </c>
      <c r="N471" s="7">
        <f t="shared" ca="1" si="153"/>
        <v>-3.3756430881322075E-3</v>
      </c>
      <c r="O471" s="7">
        <f t="shared" ca="1" si="140"/>
        <v>6.933700194725529</v>
      </c>
      <c r="Q471" s="27">
        <f t="shared" ca="1" si="154"/>
        <v>10.933700194725528</v>
      </c>
      <c r="R471" s="7">
        <f t="shared" ca="1" si="155"/>
        <v>4</v>
      </c>
      <c r="S471" s="7">
        <f t="shared" ca="1" si="156"/>
        <v>10.933700194725528</v>
      </c>
      <c r="T471" s="7">
        <f t="shared" ca="1" si="157"/>
        <v>43.335626217034552</v>
      </c>
      <c r="U471" s="5">
        <f t="shared" ca="1" si="160"/>
        <v>21.667813108517276</v>
      </c>
      <c r="V471" s="33">
        <f t="shared" si="141"/>
        <v>20</v>
      </c>
      <c r="W471" s="7">
        <f t="shared" si="158"/>
        <v>20</v>
      </c>
      <c r="X471" s="6">
        <f t="shared" ca="1" si="142"/>
        <v>1.6678131085172758</v>
      </c>
      <c r="Y471" s="7">
        <f t="shared" ca="1" si="159"/>
        <v>464.54351349944818</v>
      </c>
    </row>
    <row r="472" spans="1:25" x14ac:dyDescent="0.25">
      <c r="A472" s="7">
        <v>428</v>
      </c>
      <c r="B472" s="25">
        <f t="shared" si="143"/>
        <v>7.1333333333333337</v>
      </c>
      <c r="C472" s="5">
        <f t="shared" ca="1" si="144"/>
        <v>2.094684028229187</v>
      </c>
      <c r="D472" s="5">
        <f t="shared" ca="1" si="145"/>
        <v>10.702988890333399</v>
      </c>
      <c r="E472" s="7">
        <f t="shared" si="146"/>
        <v>2</v>
      </c>
      <c r="F472" s="5">
        <f t="shared" si="147"/>
        <v>10.4</v>
      </c>
      <c r="G472" s="26">
        <f t="shared" ca="1" si="148"/>
        <v>43.221247586534709</v>
      </c>
      <c r="H472" s="7">
        <f t="shared" si="149"/>
        <v>0</v>
      </c>
      <c r="I472" s="5">
        <f t="shared" ca="1" si="150"/>
        <v>-0.30298889033339904</v>
      </c>
      <c r="J472" s="6">
        <f t="shared" ca="1" si="138"/>
        <v>156.55259349142938</v>
      </c>
      <c r="K472" s="6">
        <f t="shared" ca="1" si="139"/>
        <v>-1.0877965752396079E-3</v>
      </c>
      <c r="L472" s="27">
        <f t="shared" ca="1" si="151"/>
        <v>-0.90896667100019712</v>
      </c>
      <c r="M472" s="8">
        <f t="shared" ca="1" si="152"/>
        <v>7.8276296745714689</v>
      </c>
      <c r="N472" s="7">
        <f t="shared" ca="1" si="153"/>
        <v>-3.2633897257188238E-3</v>
      </c>
      <c r="O472" s="7">
        <f t="shared" ca="1" si="140"/>
        <v>6.9153996138455529</v>
      </c>
      <c r="Q472" s="27">
        <f t="shared" ca="1" si="154"/>
        <v>10.915399613845553</v>
      </c>
      <c r="R472" s="7">
        <f t="shared" ca="1" si="155"/>
        <v>4</v>
      </c>
      <c r="S472" s="7">
        <f t="shared" ca="1" si="156"/>
        <v>10.915399613845553</v>
      </c>
      <c r="T472" s="7">
        <f t="shared" ca="1" si="157"/>
        <v>43.221247586534709</v>
      </c>
      <c r="U472" s="5">
        <f t="shared" ca="1" si="160"/>
        <v>21.610623793267354</v>
      </c>
      <c r="V472" s="33">
        <f t="shared" si="141"/>
        <v>20</v>
      </c>
      <c r="W472" s="7">
        <f t="shared" si="158"/>
        <v>20</v>
      </c>
      <c r="X472" s="6">
        <f t="shared" ca="1" si="142"/>
        <v>1.6106237932673544</v>
      </c>
      <c r="Y472" s="7">
        <f t="shared" ca="1" si="159"/>
        <v>466.15413729271552</v>
      </c>
    </row>
    <row r="473" spans="1:25" x14ac:dyDescent="0.25">
      <c r="A473" s="7">
        <v>429</v>
      </c>
      <c r="B473" s="25">
        <f t="shared" si="143"/>
        <v>7.15</v>
      </c>
      <c r="C473" s="5">
        <f t="shared" ca="1" si="144"/>
        <v>2.0950123082380059</v>
      </c>
      <c r="D473" s="5">
        <f t="shared" ca="1" si="145"/>
        <v>10.70403938636162</v>
      </c>
      <c r="E473" s="7">
        <f t="shared" si="146"/>
        <v>2</v>
      </c>
      <c r="F473" s="5">
        <f t="shared" si="147"/>
        <v>10.4</v>
      </c>
      <c r="G473" s="26">
        <f t="shared" ca="1" si="148"/>
        <v>43.107237863024174</v>
      </c>
      <c r="H473" s="7">
        <f t="shared" si="149"/>
        <v>0</v>
      </c>
      <c r="I473" s="5">
        <f t="shared" ca="1" si="150"/>
        <v>-0.30403938636161953</v>
      </c>
      <c r="J473" s="6">
        <f t="shared" ca="1" si="138"/>
        <v>156.24855410506777</v>
      </c>
      <c r="K473" s="6">
        <f t="shared" ca="1" si="139"/>
        <v>-1.0504960282204934E-3</v>
      </c>
      <c r="L473" s="27">
        <f t="shared" ca="1" si="151"/>
        <v>-0.9121181590848586</v>
      </c>
      <c r="M473" s="8">
        <f t="shared" ca="1" si="152"/>
        <v>7.8124277052533886</v>
      </c>
      <c r="N473" s="7">
        <f t="shared" ca="1" si="153"/>
        <v>-3.1514880846614801E-3</v>
      </c>
      <c r="O473" s="7">
        <f t="shared" ca="1" si="140"/>
        <v>6.8971580580838685</v>
      </c>
      <c r="Q473" s="27">
        <f t="shared" ca="1" si="154"/>
        <v>10.897158058083868</v>
      </c>
      <c r="R473" s="7">
        <f t="shared" ca="1" si="155"/>
        <v>4</v>
      </c>
      <c r="S473" s="7">
        <f t="shared" ca="1" si="156"/>
        <v>10.897158058083868</v>
      </c>
      <c r="T473" s="7">
        <f t="shared" ca="1" si="157"/>
        <v>43.107237863024174</v>
      </c>
      <c r="U473" s="5">
        <f t="shared" ca="1" si="160"/>
        <v>21.553618931512087</v>
      </c>
      <c r="V473" s="33">
        <f t="shared" si="141"/>
        <v>20</v>
      </c>
      <c r="W473" s="7">
        <f t="shared" si="158"/>
        <v>20</v>
      </c>
      <c r="X473" s="6">
        <f t="shared" ca="1" si="142"/>
        <v>1.5536189315120872</v>
      </c>
      <c r="Y473" s="7">
        <f t="shared" ca="1" si="159"/>
        <v>467.70775622422758</v>
      </c>
    </row>
    <row r="474" spans="1:25" x14ac:dyDescent="0.25">
      <c r="A474" s="7">
        <v>430</v>
      </c>
      <c r="B474" s="25">
        <f t="shared" si="143"/>
        <v>7.166666666666667</v>
      </c>
      <c r="C474" s="5">
        <f t="shared" ca="1" si="144"/>
        <v>2.0953289694214985</v>
      </c>
      <c r="D474" s="5">
        <f t="shared" ca="1" si="145"/>
        <v>10.705052702148796</v>
      </c>
      <c r="E474" s="7">
        <f t="shared" si="146"/>
        <v>2</v>
      </c>
      <c r="F474" s="5">
        <f t="shared" si="147"/>
        <v>10.4</v>
      </c>
      <c r="G474" s="26">
        <f t="shared" ca="1" si="148"/>
        <v>42.9936063521127</v>
      </c>
      <c r="H474" s="7">
        <f t="shared" si="149"/>
        <v>0</v>
      </c>
      <c r="I474" s="5">
        <f t="shared" ca="1" si="150"/>
        <v>-0.30505270214879587</v>
      </c>
      <c r="J474" s="6">
        <f t="shared" ca="1" si="138"/>
        <v>155.94350140291897</v>
      </c>
      <c r="K474" s="6">
        <f t="shared" ca="1" si="139"/>
        <v>-1.0133157871763387E-3</v>
      </c>
      <c r="L474" s="27">
        <f t="shared" ca="1" si="151"/>
        <v>-0.91515810644638762</v>
      </c>
      <c r="M474" s="8">
        <f t="shared" ca="1" si="152"/>
        <v>7.7971750701459488</v>
      </c>
      <c r="N474" s="7">
        <f t="shared" ca="1" si="153"/>
        <v>-3.0399473615290162E-3</v>
      </c>
      <c r="O474" s="7">
        <f t="shared" ca="1" si="140"/>
        <v>6.8789770163380322</v>
      </c>
      <c r="Q474" s="27">
        <f t="shared" ca="1" si="154"/>
        <v>10.878977016338032</v>
      </c>
      <c r="R474" s="7">
        <f t="shared" ca="1" si="155"/>
        <v>4</v>
      </c>
      <c r="S474" s="7">
        <f t="shared" ca="1" si="156"/>
        <v>10.878977016338032</v>
      </c>
      <c r="T474" s="7">
        <f t="shared" ca="1" si="157"/>
        <v>42.9936063521127</v>
      </c>
      <c r="U474" s="5">
        <f t="shared" ca="1" si="160"/>
        <v>21.49680317605635</v>
      </c>
      <c r="V474" s="33">
        <f t="shared" si="141"/>
        <v>20</v>
      </c>
      <c r="W474" s="7">
        <f t="shared" si="158"/>
        <v>20</v>
      </c>
      <c r="X474" s="6">
        <f t="shared" ca="1" si="142"/>
        <v>1.4968031760563498</v>
      </c>
      <c r="Y474" s="7">
        <f t="shared" ca="1" si="159"/>
        <v>469.20455940028393</v>
      </c>
    </row>
    <row r="475" spans="1:25" x14ac:dyDescent="0.25">
      <c r="A475" s="7">
        <v>431</v>
      </c>
      <c r="B475" s="25">
        <f t="shared" si="143"/>
        <v>7.1833333333333336</v>
      </c>
      <c r="C475" s="5">
        <f t="shared" ca="1" si="144"/>
        <v>2.0956340503236248</v>
      </c>
      <c r="D475" s="5">
        <f t="shared" ca="1" si="145"/>
        <v>10.706028961035599</v>
      </c>
      <c r="E475" s="7">
        <f t="shared" si="146"/>
        <v>2</v>
      </c>
      <c r="F475" s="5">
        <f t="shared" si="147"/>
        <v>10.4</v>
      </c>
      <c r="G475" s="26">
        <f t="shared" ca="1" si="148"/>
        <v>42.880362264543514</v>
      </c>
      <c r="H475" s="7">
        <f t="shared" si="149"/>
        <v>0</v>
      </c>
      <c r="I475" s="5">
        <f t="shared" ca="1" si="150"/>
        <v>-0.30602896103559907</v>
      </c>
      <c r="J475" s="6">
        <f t="shared" ca="1" si="138"/>
        <v>155.63747244188338</v>
      </c>
      <c r="K475" s="6">
        <f t="shared" ca="1" si="139"/>
        <v>-9.7625888680319406E-4</v>
      </c>
      <c r="L475" s="27">
        <f t="shared" ca="1" si="151"/>
        <v>-0.9180868831067972</v>
      </c>
      <c r="M475" s="8">
        <f t="shared" ca="1" si="152"/>
        <v>7.7818736220941691</v>
      </c>
      <c r="N475" s="7">
        <f t="shared" ca="1" si="153"/>
        <v>-2.9287766604095822E-3</v>
      </c>
      <c r="O475" s="7">
        <f t="shared" ca="1" si="140"/>
        <v>6.8608579623269623</v>
      </c>
      <c r="Q475" s="27">
        <f t="shared" ca="1" si="154"/>
        <v>10.860857962326962</v>
      </c>
      <c r="R475" s="7">
        <f t="shared" ca="1" si="155"/>
        <v>4</v>
      </c>
      <c r="S475" s="7">
        <f t="shared" ca="1" si="156"/>
        <v>10.860857962326962</v>
      </c>
      <c r="T475" s="7">
        <f t="shared" ca="1" si="157"/>
        <v>42.880362264543514</v>
      </c>
      <c r="U475" s="5">
        <f t="shared" ca="1" si="160"/>
        <v>21.440181132271753</v>
      </c>
      <c r="V475" s="33">
        <f t="shared" si="141"/>
        <v>20</v>
      </c>
      <c r="W475" s="7">
        <f t="shared" si="158"/>
        <v>20</v>
      </c>
      <c r="X475" s="6">
        <f t="shared" ca="1" si="142"/>
        <v>1.4401811322717535</v>
      </c>
      <c r="Y475" s="7">
        <f t="shared" ca="1" si="159"/>
        <v>470.64474053255566</v>
      </c>
    </row>
    <row r="476" spans="1:25" x14ac:dyDescent="0.25">
      <c r="A476" s="7">
        <v>432</v>
      </c>
      <c r="B476" s="25">
        <f t="shared" si="143"/>
        <v>7.2</v>
      </c>
      <c r="C476" s="5">
        <f t="shared" ca="1" si="144"/>
        <v>2.0959275904270176</v>
      </c>
      <c r="D476" s="5">
        <f t="shared" ca="1" si="145"/>
        <v>10.706968289366454</v>
      </c>
      <c r="E476" s="7">
        <f t="shared" si="146"/>
        <v>2</v>
      </c>
      <c r="F476" s="5">
        <f t="shared" si="147"/>
        <v>10.4</v>
      </c>
      <c r="G476" s="26">
        <f t="shared" ca="1" si="148"/>
        <v>42.767514715836995</v>
      </c>
      <c r="H476" s="7">
        <f t="shared" si="149"/>
        <v>0</v>
      </c>
      <c r="I476" s="5">
        <f t="shared" ca="1" si="150"/>
        <v>-0.30696828936645382</v>
      </c>
      <c r="J476" s="6">
        <f t="shared" ca="1" si="138"/>
        <v>155.33050415251691</v>
      </c>
      <c r="K476" s="6">
        <f t="shared" ca="1" si="139"/>
        <v>-9.3932833085474954E-4</v>
      </c>
      <c r="L476" s="27">
        <f t="shared" ca="1" si="151"/>
        <v>-0.92090486809936145</v>
      </c>
      <c r="M476" s="8">
        <f t="shared" ca="1" si="152"/>
        <v>7.766525207625846</v>
      </c>
      <c r="N476" s="7">
        <f t="shared" ca="1" si="153"/>
        <v>-2.8179849925642486E-3</v>
      </c>
      <c r="O476" s="7">
        <f t="shared" ca="1" si="140"/>
        <v>6.8428023545339203</v>
      </c>
      <c r="Q476" s="27">
        <f t="shared" ca="1" si="154"/>
        <v>10.842802354533919</v>
      </c>
      <c r="R476" s="7">
        <f t="shared" ca="1" si="155"/>
        <v>4</v>
      </c>
      <c r="S476" s="7">
        <f t="shared" ca="1" si="156"/>
        <v>10.842802354533919</v>
      </c>
      <c r="T476" s="7">
        <f t="shared" ca="1" si="157"/>
        <v>42.767514715836995</v>
      </c>
      <c r="U476" s="5">
        <f t="shared" ca="1" si="160"/>
        <v>21.383757357918498</v>
      </c>
      <c r="V476" s="33">
        <f t="shared" si="141"/>
        <v>20</v>
      </c>
      <c r="W476" s="7">
        <f t="shared" si="158"/>
        <v>20</v>
      </c>
      <c r="X476" s="6">
        <f t="shared" ca="1" si="142"/>
        <v>1.3837573579184976</v>
      </c>
      <c r="Y476" s="7">
        <f t="shared" ca="1" si="159"/>
        <v>472.02849789047417</v>
      </c>
    </row>
    <row r="477" spans="1:25" x14ac:dyDescent="0.25">
      <c r="A477" s="7">
        <v>433</v>
      </c>
      <c r="B477" s="25">
        <f t="shared" si="143"/>
        <v>7.2166666666666668</v>
      </c>
      <c r="C477" s="5">
        <f t="shared" ca="1" si="144"/>
        <v>2.0962096301432815</v>
      </c>
      <c r="D477" s="5">
        <f t="shared" ca="1" si="145"/>
        <v>10.707870816458501</v>
      </c>
      <c r="E477" s="7">
        <f t="shared" si="146"/>
        <v>2</v>
      </c>
      <c r="F477" s="5">
        <f t="shared" si="147"/>
        <v>10.4</v>
      </c>
      <c r="G477" s="26">
        <f t="shared" ca="1" si="148"/>
        <v>42.655072725945509</v>
      </c>
      <c r="H477" s="7">
        <f t="shared" si="149"/>
        <v>0</v>
      </c>
      <c r="I477" s="5">
        <f t="shared" ca="1" si="150"/>
        <v>-0.30787081645850023</v>
      </c>
      <c r="J477" s="6">
        <f t="shared" ca="1" si="138"/>
        <v>155.02263333605842</v>
      </c>
      <c r="K477" s="6">
        <f t="shared" ca="1" si="139"/>
        <v>-9.0252709204641235E-4</v>
      </c>
      <c r="L477" s="27">
        <f t="shared" ca="1" si="151"/>
        <v>-0.92361244937550069</v>
      </c>
      <c r="M477" s="8">
        <f t="shared" ca="1" si="152"/>
        <v>7.7511316668029213</v>
      </c>
      <c r="N477" s="7">
        <f t="shared" ca="1" si="153"/>
        <v>-2.707581276139237E-3</v>
      </c>
      <c r="O477" s="7">
        <f t="shared" ca="1" si="140"/>
        <v>6.8248116361512814</v>
      </c>
      <c r="Q477" s="27">
        <f t="shared" ca="1" si="154"/>
        <v>10.824811636151281</v>
      </c>
      <c r="R477" s="7">
        <f t="shared" ca="1" si="155"/>
        <v>4</v>
      </c>
      <c r="S477" s="7">
        <f t="shared" ca="1" si="156"/>
        <v>10.824811636151281</v>
      </c>
      <c r="T477" s="7">
        <f t="shared" ca="1" si="157"/>
        <v>42.655072725945509</v>
      </c>
      <c r="U477" s="5">
        <f t="shared" ca="1" si="160"/>
        <v>21.327536362972754</v>
      </c>
      <c r="V477" s="33">
        <f t="shared" si="141"/>
        <v>20</v>
      </c>
      <c r="W477" s="7">
        <f t="shared" si="158"/>
        <v>20</v>
      </c>
      <c r="X477" s="6">
        <f t="shared" ca="1" si="142"/>
        <v>1.3275363629727543</v>
      </c>
      <c r="Y477" s="7">
        <f t="shared" ca="1" si="159"/>
        <v>473.35603425344692</v>
      </c>
    </row>
    <row r="478" spans="1:25" x14ac:dyDescent="0.25">
      <c r="A478" s="7">
        <v>434</v>
      </c>
      <c r="B478" s="25">
        <f t="shared" si="143"/>
        <v>7.2333333333333334</v>
      </c>
      <c r="C478" s="5">
        <f t="shared" ca="1" si="144"/>
        <v>2.0964802108032505</v>
      </c>
      <c r="D478" s="5">
        <f t="shared" ca="1" si="145"/>
        <v>10.7087366745704</v>
      </c>
      <c r="E478" s="7">
        <f t="shared" si="146"/>
        <v>2</v>
      </c>
      <c r="F478" s="5">
        <f t="shared" si="147"/>
        <v>10.4</v>
      </c>
      <c r="G478" s="26">
        <f t="shared" ca="1" si="148"/>
        <v>42.543045218921918</v>
      </c>
      <c r="H478" s="7">
        <f t="shared" si="149"/>
        <v>0</v>
      </c>
      <c r="I478" s="5">
        <f t="shared" ca="1" si="150"/>
        <v>-0.30873667457039922</v>
      </c>
      <c r="J478" s="6">
        <f t="shared" ca="1" si="138"/>
        <v>154.71389666148801</v>
      </c>
      <c r="K478" s="6">
        <f t="shared" ca="1" si="139"/>
        <v>-8.658581118989872E-4</v>
      </c>
      <c r="L478" s="27">
        <f t="shared" ca="1" si="151"/>
        <v>-0.92621002371119765</v>
      </c>
      <c r="M478" s="8">
        <f t="shared" ca="1" si="152"/>
        <v>7.7356948330744011</v>
      </c>
      <c r="N478" s="7">
        <f t="shared" ca="1" si="153"/>
        <v>-2.5975743356969616E-3</v>
      </c>
      <c r="O478" s="7">
        <f t="shared" ca="1" si="140"/>
        <v>6.8068872350275065</v>
      </c>
      <c r="Q478" s="27">
        <f t="shared" ca="1" si="154"/>
        <v>10.806887235027506</v>
      </c>
      <c r="R478" s="7">
        <f t="shared" ca="1" si="155"/>
        <v>4</v>
      </c>
      <c r="S478" s="7">
        <f t="shared" ca="1" si="156"/>
        <v>10.806887235027506</v>
      </c>
      <c r="T478" s="7">
        <f t="shared" ca="1" si="157"/>
        <v>42.543045218921918</v>
      </c>
      <c r="U478" s="5">
        <f t="shared" ca="1" si="160"/>
        <v>21.271522609460959</v>
      </c>
      <c r="V478" s="33">
        <f t="shared" si="141"/>
        <v>20</v>
      </c>
      <c r="W478" s="7">
        <f t="shared" si="158"/>
        <v>20</v>
      </c>
      <c r="X478" s="6">
        <f t="shared" ca="1" si="142"/>
        <v>1.2715226094609591</v>
      </c>
      <c r="Y478" s="7">
        <f t="shared" ca="1" si="159"/>
        <v>474.62755686290791</v>
      </c>
    </row>
    <row r="479" spans="1:25" x14ac:dyDescent="0.25">
      <c r="A479" s="7">
        <v>435</v>
      </c>
      <c r="B479" s="25">
        <f t="shared" si="143"/>
        <v>7.25</v>
      </c>
      <c r="C479" s="5">
        <f t="shared" ca="1" si="144"/>
        <v>2.0967393746472167</v>
      </c>
      <c r="D479" s="5">
        <f t="shared" ca="1" si="145"/>
        <v>10.709565998871094</v>
      </c>
      <c r="E479" s="7">
        <f t="shared" si="146"/>
        <v>2</v>
      </c>
      <c r="F479" s="5">
        <f t="shared" si="147"/>
        <v>10.4</v>
      </c>
      <c r="G479" s="26">
        <f t="shared" ca="1" si="148"/>
        <v>42.431441022596772</v>
      </c>
      <c r="H479" s="7">
        <f t="shared" si="149"/>
        <v>0</v>
      </c>
      <c r="I479" s="5">
        <f t="shared" ca="1" si="150"/>
        <v>-0.30956599887109348</v>
      </c>
      <c r="J479" s="6">
        <f t="shared" ca="1" si="138"/>
        <v>154.40433066261693</v>
      </c>
      <c r="K479" s="6">
        <f t="shared" ca="1" si="139"/>
        <v>-8.2932430069426744E-4</v>
      </c>
      <c r="L479" s="27">
        <f t="shared" ca="1" si="151"/>
        <v>-0.92869799661328045</v>
      </c>
      <c r="M479" s="8">
        <f t="shared" ca="1" si="152"/>
        <v>7.7202165331308468</v>
      </c>
      <c r="N479" s="7">
        <f t="shared" ca="1" si="153"/>
        <v>-2.4879729020828023E-3</v>
      </c>
      <c r="O479" s="7">
        <f t="shared" ca="1" si="140"/>
        <v>6.7890305636154835</v>
      </c>
      <c r="Q479" s="27">
        <f t="shared" ca="1" si="154"/>
        <v>10.789030563615484</v>
      </c>
      <c r="R479" s="7">
        <f t="shared" ca="1" si="155"/>
        <v>4</v>
      </c>
      <c r="S479" s="7">
        <f t="shared" ca="1" si="156"/>
        <v>10.789030563615484</v>
      </c>
      <c r="T479" s="7">
        <f t="shared" ca="1" si="157"/>
        <v>42.431441022596772</v>
      </c>
      <c r="U479" s="5">
        <f t="shared" ca="1" si="160"/>
        <v>21.215720511298386</v>
      </c>
      <c r="V479" s="33">
        <f t="shared" si="141"/>
        <v>20</v>
      </c>
      <c r="W479" s="7">
        <f t="shared" si="158"/>
        <v>20</v>
      </c>
      <c r="X479" s="6">
        <f t="shared" ca="1" si="142"/>
        <v>1.215720511298386</v>
      </c>
      <c r="Y479" s="7">
        <f t="shared" ca="1" si="159"/>
        <v>475.84327737420631</v>
      </c>
    </row>
    <row r="480" spans="1:25" x14ac:dyDescent="0.25">
      <c r="A480" s="7">
        <v>436</v>
      </c>
      <c r="B480" s="25">
        <f t="shared" si="143"/>
        <v>7.2666666666666666</v>
      </c>
      <c r="C480" s="5">
        <f t="shared" ca="1" si="144"/>
        <v>2.096987164815125</v>
      </c>
      <c r="D480" s="5">
        <f t="shared" ca="1" si="145"/>
        <v>10.710358927408402</v>
      </c>
      <c r="E480" s="7">
        <f t="shared" si="146"/>
        <v>2</v>
      </c>
      <c r="F480" s="5">
        <f t="shared" si="147"/>
        <v>10.4</v>
      </c>
      <c r="G480" s="26">
        <f t="shared" ca="1" si="148"/>
        <v>42.320268868270603</v>
      </c>
      <c r="H480" s="7">
        <f t="shared" si="149"/>
        <v>0</v>
      </c>
      <c r="I480" s="5">
        <f t="shared" ca="1" si="150"/>
        <v>-0.31035892740840154</v>
      </c>
      <c r="J480" s="6">
        <f t="shared" ca="1" si="138"/>
        <v>154.09397173520853</v>
      </c>
      <c r="K480" s="6">
        <f t="shared" ca="1" si="139"/>
        <v>-7.9292853730805746E-4</v>
      </c>
      <c r="L480" s="27">
        <f t="shared" ca="1" si="151"/>
        <v>-0.93107678222520462</v>
      </c>
      <c r="M480" s="8">
        <f t="shared" ca="1" si="152"/>
        <v>7.7046985867604265</v>
      </c>
      <c r="N480" s="7">
        <f t="shared" ca="1" si="153"/>
        <v>-2.3787856119241724E-3</v>
      </c>
      <c r="O480" s="7">
        <f t="shared" ca="1" si="140"/>
        <v>6.7712430189232977</v>
      </c>
      <c r="Q480" s="27">
        <f t="shared" ca="1" si="154"/>
        <v>10.771243018923297</v>
      </c>
      <c r="R480" s="7">
        <f t="shared" ca="1" si="155"/>
        <v>4</v>
      </c>
      <c r="S480" s="7">
        <f t="shared" ca="1" si="156"/>
        <v>10.771243018923297</v>
      </c>
      <c r="T480" s="7">
        <f t="shared" ca="1" si="157"/>
        <v>42.320268868270603</v>
      </c>
      <c r="U480" s="5">
        <f t="shared" ca="1" si="160"/>
        <v>21.160134434135301</v>
      </c>
      <c r="V480" s="33">
        <f t="shared" si="141"/>
        <v>20</v>
      </c>
      <c r="W480" s="7">
        <f t="shared" si="158"/>
        <v>20</v>
      </c>
      <c r="X480" s="6">
        <f t="shared" ca="1" si="142"/>
        <v>1.1601344341353013</v>
      </c>
      <c r="Y480" s="7">
        <f t="shared" ca="1" si="159"/>
        <v>477.00341180834164</v>
      </c>
    </row>
    <row r="481" spans="1:25" x14ac:dyDescent="0.25">
      <c r="A481" s="7">
        <v>437</v>
      </c>
      <c r="B481" s="25">
        <f t="shared" si="143"/>
        <v>7.2833333333333332</v>
      </c>
      <c r="C481" s="5">
        <f t="shared" ca="1" si="144"/>
        <v>2.0972236253367322</v>
      </c>
      <c r="D481" s="5">
        <f t="shared" ca="1" si="145"/>
        <v>10.711115601077543</v>
      </c>
      <c r="E481" s="7">
        <f t="shared" si="146"/>
        <v>2</v>
      </c>
      <c r="F481" s="5">
        <f t="shared" si="147"/>
        <v>10.4</v>
      </c>
      <c r="G481" s="26">
        <f t="shared" ca="1" si="148"/>
        <v>42.209537390415619</v>
      </c>
      <c r="H481" s="7">
        <f t="shared" si="149"/>
        <v>0</v>
      </c>
      <c r="I481" s="5">
        <f t="shared" ca="1" si="150"/>
        <v>-0.31111560107754244</v>
      </c>
      <c r="J481" s="6">
        <f t="shared" ca="1" si="138"/>
        <v>153.78285613413098</v>
      </c>
      <c r="K481" s="6">
        <f t="shared" ca="1" si="139"/>
        <v>-7.5667366914089484E-4</v>
      </c>
      <c r="L481" s="27">
        <f t="shared" ca="1" si="151"/>
        <v>-0.93334680323262731</v>
      </c>
      <c r="M481" s="8">
        <f t="shared" ca="1" si="152"/>
        <v>7.689142806706549</v>
      </c>
      <c r="N481" s="7">
        <f t="shared" ca="1" si="153"/>
        <v>-2.2700210074226845E-3</v>
      </c>
      <c r="O481" s="7">
        <f t="shared" ca="1" si="140"/>
        <v>6.753525982466499</v>
      </c>
      <c r="Q481" s="27">
        <f t="shared" ca="1" si="154"/>
        <v>10.753525982466499</v>
      </c>
      <c r="R481" s="7">
        <f t="shared" ca="1" si="155"/>
        <v>4</v>
      </c>
      <c r="S481" s="7">
        <f t="shared" ca="1" si="156"/>
        <v>10.753525982466499</v>
      </c>
      <c r="T481" s="7">
        <f t="shared" ca="1" si="157"/>
        <v>42.209537390415619</v>
      </c>
      <c r="U481" s="5">
        <f t="shared" ca="1" si="160"/>
        <v>21.10476869520781</v>
      </c>
      <c r="V481" s="33">
        <f t="shared" si="141"/>
        <v>20</v>
      </c>
      <c r="W481" s="7">
        <f t="shared" si="158"/>
        <v>20</v>
      </c>
      <c r="X481" s="6">
        <f t="shared" ca="1" si="142"/>
        <v>1.1047686952078095</v>
      </c>
      <c r="Y481" s="7">
        <f t="shared" ca="1" si="159"/>
        <v>478.10818050354942</v>
      </c>
    </row>
    <row r="482" spans="1:25" x14ac:dyDescent="0.25">
      <c r="A482" s="7">
        <v>438</v>
      </c>
      <c r="B482" s="25">
        <f t="shared" si="143"/>
        <v>7.3</v>
      </c>
      <c r="C482" s="5">
        <f t="shared" ca="1" si="144"/>
        <v>2.0974488011217427</v>
      </c>
      <c r="D482" s="5">
        <f t="shared" ca="1" si="145"/>
        <v>10.711836163589577</v>
      </c>
      <c r="E482" s="7">
        <f t="shared" si="146"/>
        <v>2</v>
      </c>
      <c r="F482" s="5">
        <f t="shared" si="147"/>
        <v>10.4</v>
      </c>
      <c r="G482" s="26">
        <f t="shared" ca="1" si="148"/>
        <v>42.099255126388968</v>
      </c>
      <c r="H482" s="7">
        <f t="shared" si="149"/>
        <v>0</v>
      </c>
      <c r="I482" s="5">
        <f t="shared" ca="1" si="150"/>
        <v>-0.311836163589577</v>
      </c>
      <c r="J482" s="6">
        <f t="shared" ca="1" si="138"/>
        <v>153.47101997054139</v>
      </c>
      <c r="K482" s="6">
        <f t="shared" ca="1" si="139"/>
        <v>-7.2056251203456156E-4</v>
      </c>
      <c r="L482" s="27">
        <f t="shared" ca="1" si="151"/>
        <v>-0.93550849076873099</v>
      </c>
      <c r="M482" s="8">
        <f t="shared" ca="1" si="152"/>
        <v>7.6735509985270696</v>
      </c>
      <c r="N482" s="7">
        <f t="shared" ca="1" si="153"/>
        <v>-2.1616875361036847E-3</v>
      </c>
      <c r="O482" s="7">
        <f t="shared" ca="1" si="140"/>
        <v>6.7358808202222349</v>
      </c>
      <c r="Q482" s="27">
        <f t="shared" ca="1" si="154"/>
        <v>10.735880820222235</v>
      </c>
      <c r="R482" s="7">
        <f t="shared" ca="1" si="155"/>
        <v>4</v>
      </c>
      <c r="S482" s="7">
        <f t="shared" ca="1" si="156"/>
        <v>10.735880820222235</v>
      </c>
      <c r="T482" s="7">
        <f t="shared" ca="1" si="157"/>
        <v>42.099255126388968</v>
      </c>
      <c r="U482" s="5">
        <f t="shared" ca="1" si="160"/>
        <v>21.049627563194484</v>
      </c>
      <c r="V482" s="33">
        <f t="shared" si="141"/>
        <v>20</v>
      </c>
      <c r="W482" s="7">
        <f t="shared" si="158"/>
        <v>20</v>
      </c>
      <c r="X482" s="6">
        <f t="shared" ca="1" si="142"/>
        <v>1.049627563194484</v>
      </c>
      <c r="Y482" s="7">
        <f t="shared" ca="1" si="159"/>
        <v>479.15780806674388</v>
      </c>
    </row>
    <row r="483" spans="1:25" x14ac:dyDescent="0.25">
      <c r="A483" s="7">
        <v>439</v>
      </c>
      <c r="B483" s="25">
        <f t="shared" si="143"/>
        <v>7.3166666666666664</v>
      </c>
      <c r="C483" s="5">
        <f t="shared" ca="1" si="144"/>
        <v>2.0976627379499098</v>
      </c>
      <c r="D483" s="5">
        <f t="shared" ca="1" si="145"/>
        <v>10.712520761439709</v>
      </c>
      <c r="E483" s="7">
        <f t="shared" si="146"/>
        <v>2</v>
      </c>
      <c r="F483" s="5">
        <f t="shared" si="147"/>
        <v>10.4</v>
      </c>
      <c r="G483" s="26">
        <f t="shared" ca="1" si="148"/>
        <v>41.989430516159764</v>
      </c>
      <c r="H483" s="7">
        <f t="shared" si="149"/>
        <v>0</v>
      </c>
      <c r="I483" s="5">
        <f t="shared" ca="1" si="150"/>
        <v>-0.31252076143970875</v>
      </c>
      <c r="J483" s="6">
        <f t="shared" ca="1" si="138"/>
        <v>153.15849920910168</v>
      </c>
      <c r="K483" s="6">
        <f t="shared" ca="1" si="139"/>
        <v>-6.8459785013175178E-4</v>
      </c>
      <c r="L483" s="27">
        <f t="shared" ca="1" si="151"/>
        <v>-0.93756228431912625</v>
      </c>
      <c r="M483" s="8">
        <f t="shared" ca="1" si="152"/>
        <v>7.6579249604550839</v>
      </c>
      <c r="N483" s="7">
        <f t="shared" ca="1" si="153"/>
        <v>-2.0537935503952554E-3</v>
      </c>
      <c r="O483" s="7">
        <f t="shared" ca="1" si="140"/>
        <v>6.7183088825855624</v>
      </c>
      <c r="Q483" s="27">
        <f t="shared" ca="1" si="154"/>
        <v>10.718308882585562</v>
      </c>
      <c r="R483" s="7">
        <f t="shared" ca="1" si="155"/>
        <v>4</v>
      </c>
      <c r="S483" s="7">
        <f t="shared" ca="1" si="156"/>
        <v>10.718308882585562</v>
      </c>
      <c r="T483" s="7">
        <f t="shared" ca="1" si="157"/>
        <v>41.989430516159764</v>
      </c>
      <c r="U483" s="5">
        <f t="shared" ca="1" si="160"/>
        <v>20.994715258079882</v>
      </c>
      <c r="V483" s="33">
        <f t="shared" si="141"/>
        <v>20</v>
      </c>
      <c r="W483" s="7">
        <f t="shared" si="158"/>
        <v>20</v>
      </c>
      <c r="X483" s="6">
        <f t="shared" ca="1" si="142"/>
        <v>0.99471525807988215</v>
      </c>
      <c r="Y483" s="7">
        <f t="shared" ca="1" si="159"/>
        <v>480.15252332482379</v>
      </c>
    </row>
    <row r="484" spans="1:25" x14ac:dyDescent="0.25">
      <c r="A484" s="7">
        <v>440</v>
      </c>
      <c r="B484" s="25">
        <f t="shared" si="143"/>
        <v>7.333333333333333</v>
      </c>
      <c r="C484" s="5">
        <f t="shared" ca="1" si="144"/>
        <v>2.0978654824611107</v>
      </c>
      <c r="D484" s="5">
        <f t="shared" ca="1" si="145"/>
        <v>10.713169543875553</v>
      </c>
      <c r="E484" s="7">
        <f t="shared" si="146"/>
        <v>2</v>
      </c>
      <c r="F484" s="5">
        <f t="shared" si="147"/>
        <v>10.4</v>
      </c>
      <c r="G484" s="26">
        <f t="shared" ca="1" si="148"/>
        <v>41.880071902044477</v>
      </c>
      <c r="H484" s="7">
        <f t="shared" si="149"/>
        <v>0</v>
      </c>
      <c r="I484" s="5">
        <f t="shared" ca="1" si="150"/>
        <v>-0.31316954387555285</v>
      </c>
      <c r="J484" s="6">
        <f t="shared" ca="1" si="138"/>
        <v>152.84532966522613</v>
      </c>
      <c r="K484" s="6">
        <f t="shared" ca="1" si="139"/>
        <v>-6.4878243584409745E-4</v>
      </c>
      <c r="L484" s="27">
        <f t="shared" ca="1" si="151"/>
        <v>-0.93950863162665854</v>
      </c>
      <c r="M484" s="8">
        <f t="shared" ca="1" si="152"/>
        <v>7.6422664832613068</v>
      </c>
      <c r="N484" s="7">
        <f t="shared" ca="1" si="153"/>
        <v>-1.9463473075322923E-3</v>
      </c>
      <c r="O484" s="7">
        <f t="shared" ca="1" si="140"/>
        <v>6.7008115043271159</v>
      </c>
      <c r="Q484" s="27">
        <f t="shared" ca="1" si="154"/>
        <v>10.700811504327117</v>
      </c>
      <c r="R484" s="7">
        <f t="shared" ca="1" si="155"/>
        <v>4</v>
      </c>
      <c r="S484" s="7">
        <f t="shared" ca="1" si="156"/>
        <v>10.700811504327117</v>
      </c>
      <c r="T484" s="7">
        <f t="shared" ca="1" si="157"/>
        <v>41.880071902044477</v>
      </c>
      <c r="U484" s="5">
        <f t="shared" ca="1" si="160"/>
        <v>20.940035951022239</v>
      </c>
      <c r="V484" s="33">
        <f t="shared" si="141"/>
        <v>20</v>
      </c>
      <c r="W484" s="7">
        <f t="shared" si="158"/>
        <v>20</v>
      </c>
      <c r="X484" s="6">
        <f t="shared" ca="1" si="142"/>
        <v>0.94003595102223869</v>
      </c>
      <c r="Y484" s="7">
        <f t="shared" ca="1" si="159"/>
        <v>481.09255927584604</v>
      </c>
    </row>
    <row r="485" spans="1:25" x14ac:dyDescent="0.25">
      <c r="A485" s="7">
        <v>441</v>
      </c>
      <c r="B485" s="25">
        <f t="shared" si="143"/>
        <v>7.35</v>
      </c>
      <c r="C485" s="5">
        <f t="shared" ca="1" si="144"/>
        <v>2.0980570821453952</v>
      </c>
      <c r="D485" s="5">
        <f t="shared" ca="1" si="145"/>
        <v>10.713782662865265</v>
      </c>
      <c r="E485" s="7">
        <f t="shared" si="146"/>
        <v>2</v>
      </c>
      <c r="F485" s="5">
        <f t="shared" si="147"/>
        <v>10.4</v>
      </c>
      <c r="G485" s="26">
        <f t="shared" ca="1" si="148"/>
        <v>41.771187528456963</v>
      </c>
      <c r="H485" s="7">
        <f t="shared" si="149"/>
        <v>0</v>
      </c>
      <c r="I485" s="5">
        <f t="shared" ca="1" si="150"/>
        <v>-0.31378266286526468</v>
      </c>
      <c r="J485" s="6">
        <f t="shared" ca="1" si="138"/>
        <v>152.53154700236087</v>
      </c>
      <c r="K485" s="6">
        <f t="shared" ca="1" si="139"/>
        <v>-6.1311898971183609E-4</v>
      </c>
      <c r="L485" s="27">
        <f t="shared" ca="1" si="151"/>
        <v>-0.94134798859579405</v>
      </c>
      <c r="M485" s="8">
        <f t="shared" ca="1" si="152"/>
        <v>7.6265773501180441</v>
      </c>
      <c r="N485" s="7">
        <f t="shared" ca="1" si="153"/>
        <v>-1.8393569691355083E-3</v>
      </c>
      <c r="O485" s="7">
        <f t="shared" ca="1" si="140"/>
        <v>6.6833900045531145</v>
      </c>
      <c r="Q485" s="27">
        <f t="shared" ca="1" si="154"/>
        <v>10.683390004553114</v>
      </c>
      <c r="R485" s="7">
        <f t="shared" ca="1" si="155"/>
        <v>4</v>
      </c>
      <c r="S485" s="7">
        <f t="shared" ca="1" si="156"/>
        <v>10.683390004553114</v>
      </c>
      <c r="T485" s="7">
        <f t="shared" ca="1" si="157"/>
        <v>41.771187528456963</v>
      </c>
      <c r="U485" s="5">
        <f t="shared" ca="1" si="160"/>
        <v>20.885593764228485</v>
      </c>
      <c r="V485" s="33">
        <f t="shared" si="141"/>
        <v>20</v>
      </c>
      <c r="W485" s="7">
        <f t="shared" si="158"/>
        <v>20</v>
      </c>
      <c r="X485" s="6">
        <f t="shared" ca="1" si="142"/>
        <v>0.88559376422848501</v>
      </c>
      <c r="Y485" s="7">
        <f t="shared" ca="1" si="159"/>
        <v>481.97815304007452</v>
      </c>
    </row>
    <row r="486" spans="1:25" x14ac:dyDescent="0.25">
      <c r="A486" s="7">
        <v>442</v>
      </c>
      <c r="B486" s="25">
        <f t="shared" si="143"/>
        <v>7.3666666666666663</v>
      </c>
      <c r="C486" s="5">
        <f t="shared" ca="1" si="144"/>
        <v>2.0982375853330089</v>
      </c>
      <c r="D486" s="5">
        <f t="shared" ca="1" si="145"/>
        <v>10.714360273065626</v>
      </c>
      <c r="E486" s="7">
        <f t="shared" si="146"/>
        <v>2</v>
      </c>
      <c r="F486" s="5">
        <f t="shared" si="147"/>
        <v>10.4</v>
      </c>
      <c r="G486" s="26">
        <f t="shared" ca="1" si="148"/>
        <v>41.66278554166751</v>
      </c>
      <c r="H486" s="7">
        <f t="shared" si="149"/>
        <v>0</v>
      </c>
      <c r="I486" s="5">
        <f t="shared" ca="1" si="150"/>
        <v>-0.31436027306562586</v>
      </c>
      <c r="J486" s="6">
        <f t="shared" ca="1" si="138"/>
        <v>152.21718672929524</v>
      </c>
      <c r="K486" s="6">
        <f t="shared" ca="1" si="139"/>
        <v>-5.7761020036117827E-4</v>
      </c>
      <c r="L486" s="27">
        <f t="shared" ca="1" si="151"/>
        <v>-0.94308081919687758</v>
      </c>
      <c r="M486" s="8">
        <f t="shared" ca="1" si="152"/>
        <v>7.6108593364647623</v>
      </c>
      <c r="N486" s="7">
        <f t="shared" ca="1" si="153"/>
        <v>-1.7328306010835348E-3</v>
      </c>
      <c r="O486" s="7">
        <f t="shared" ca="1" si="140"/>
        <v>6.6660456866668012</v>
      </c>
      <c r="Q486" s="27">
        <f t="shared" ca="1" si="154"/>
        <v>10.666045686666802</v>
      </c>
      <c r="R486" s="7">
        <f t="shared" ca="1" si="155"/>
        <v>4</v>
      </c>
      <c r="S486" s="7">
        <f t="shared" ca="1" si="156"/>
        <v>10.666045686666802</v>
      </c>
      <c r="T486" s="7">
        <f t="shared" ca="1" si="157"/>
        <v>41.66278554166751</v>
      </c>
      <c r="U486" s="5">
        <f t="shared" ca="1" si="160"/>
        <v>20.831392770833755</v>
      </c>
      <c r="V486" s="33">
        <f t="shared" si="141"/>
        <v>20</v>
      </c>
      <c r="W486" s="7">
        <f t="shared" si="158"/>
        <v>20</v>
      </c>
      <c r="X486" s="6">
        <f t="shared" ca="1" si="142"/>
        <v>0.83139277083375518</v>
      </c>
      <c r="Y486" s="7">
        <f t="shared" ca="1" si="159"/>
        <v>482.80954581090828</v>
      </c>
    </row>
    <row r="487" spans="1:25" x14ac:dyDescent="0.25">
      <c r="A487" s="7">
        <v>443</v>
      </c>
      <c r="B487" s="25">
        <f t="shared" si="143"/>
        <v>7.3833333333333337</v>
      </c>
      <c r="C487" s="5">
        <f t="shared" ca="1" si="144"/>
        <v>2.0984070411843891</v>
      </c>
      <c r="D487" s="5">
        <f t="shared" ca="1" si="145"/>
        <v>10.714902531790043</v>
      </c>
      <c r="E487" s="7">
        <f t="shared" si="146"/>
        <v>2</v>
      </c>
      <c r="F487" s="5">
        <f t="shared" si="147"/>
        <v>10.4</v>
      </c>
      <c r="G487" s="26">
        <f t="shared" ca="1" si="148"/>
        <v>41.554873989574247</v>
      </c>
      <c r="H487" s="7">
        <f t="shared" si="149"/>
        <v>0</v>
      </c>
      <c r="I487" s="5">
        <f t="shared" ca="1" si="150"/>
        <v>-0.31490253179004313</v>
      </c>
      <c r="J487" s="6">
        <f t="shared" ca="1" si="138"/>
        <v>151.9022841975052</v>
      </c>
      <c r="K487" s="6">
        <f t="shared" ca="1" si="139"/>
        <v>-5.4225872441726608E-4</v>
      </c>
      <c r="L487" s="27">
        <f t="shared" ca="1" si="151"/>
        <v>-0.94470759537012938</v>
      </c>
      <c r="M487" s="8">
        <f t="shared" ca="1" si="152"/>
        <v>7.59511420987526</v>
      </c>
      <c r="N487" s="7">
        <f t="shared" ca="1" si="153"/>
        <v>-1.6267761732517982E-3</v>
      </c>
      <c r="O487" s="7">
        <f t="shared" ca="1" si="140"/>
        <v>6.6487798383318788</v>
      </c>
      <c r="Q487" s="27">
        <f t="shared" ca="1" si="154"/>
        <v>10.64877983833188</v>
      </c>
      <c r="R487" s="7">
        <f t="shared" ca="1" si="155"/>
        <v>4</v>
      </c>
      <c r="S487" s="7">
        <f t="shared" ca="1" si="156"/>
        <v>10.64877983833188</v>
      </c>
      <c r="T487" s="7">
        <f t="shared" ca="1" si="157"/>
        <v>41.554873989574247</v>
      </c>
      <c r="U487" s="5">
        <f t="shared" ca="1" si="160"/>
        <v>20.777436994787124</v>
      </c>
      <c r="V487" s="33">
        <f t="shared" si="141"/>
        <v>20</v>
      </c>
      <c r="W487" s="7">
        <f t="shared" si="158"/>
        <v>20</v>
      </c>
      <c r="X487" s="6">
        <f t="shared" ca="1" si="142"/>
        <v>0.77743699478712358</v>
      </c>
      <c r="Y487" s="7">
        <f t="shared" ca="1" si="159"/>
        <v>483.58698280569541</v>
      </c>
    </row>
    <row r="488" spans="1:25" x14ac:dyDescent="0.25">
      <c r="A488" s="7">
        <v>444</v>
      </c>
      <c r="B488" s="25">
        <f t="shared" si="143"/>
        <v>7.4</v>
      </c>
      <c r="C488" s="5">
        <f t="shared" ca="1" si="144"/>
        <v>2.0985654996801419</v>
      </c>
      <c r="D488" s="5">
        <f t="shared" ca="1" si="145"/>
        <v>10.715409598976454</v>
      </c>
      <c r="E488" s="7">
        <f t="shared" si="146"/>
        <v>2</v>
      </c>
      <c r="F488" s="5">
        <f t="shared" si="147"/>
        <v>10.4</v>
      </c>
      <c r="G488" s="26">
        <f t="shared" ca="1" si="148"/>
        <v>41.447460821486551</v>
      </c>
      <c r="H488" s="7">
        <f t="shared" si="149"/>
        <v>0</v>
      </c>
      <c r="I488" s="5">
        <f t="shared" ca="1" si="150"/>
        <v>-0.31540959897645315</v>
      </c>
      <c r="J488" s="6">
        <f t="shared" ca="1" si="138"/>
        <v>151.58687459852874</v>
      </c>
      <c r="K488" s="6">
        <f t="shared" ca="1" si="139"/>
        <v>-5.0706718641002624E-4</v>
      </c>
      <c r="L488" s="27">
        <f t="shared" ca="1" si="151"/>
        <v>-0.94622879692935946</v>
      </c>
      <c r="M488" s="8">
        <f t="shared" ca="1" si="152"/>
        <v>7.5793437299264372</v>
      </c>
      <c r="N488" s="7">
        <f t="shared" ca="1" si="153"/>
        <v>-1.5212015592300787E-3</v>
      </c>
      <c r="O488" s="7">
        <f t="shared" ca="1" si="140"/>
        <v>6.6315937314378477</v>
      </c>
      <c r="Q488" s="27">
        <f t="shared" ca="1" si="154"/>
        <v>10.631593731437848</v>
      </c>
      <c r="R488" s="7">
        <f t="shared" ca="1" si="155"/>
        <v>4</v>
      </c>
      <c r="S488" s="7">
        <f t="shared" ca="1" si="156"/>
        <v>10.631593731437848</v>
      </c>
      <c r="T488" s="7">
        <f t="shared" ca="1" si="157"/>
        <v>41.447460821486551</v>
      </c>
      <c r="U488" s="5">
        <f t="shared" ca="1" si="160"/>
        <v>20.723730410743272</v>
      </c>
      <c r="V488" s="33">
        <f t="shared" si="141"/>
        <v>20</v>
      </c>
      <c r="W488" s="7">
        <f t="shared" si="158"/>
        <v>20</v>
      </c>
      <c r="X488" s="6">
        <f t="shared" ca="1" si="142"/>
        <v>0.72373041074327205</v>
      </c>
      <c r="Y488" s="7">
        <f t="shared" ca="1" si="159"/>
        <v>484.31071321643867</v>
      </c>
    </row>
    <row r="489" spans="1:25" x14ac:dyDescent="0.25">
      <c r="A489" s="7">
        <v>445</v>
      </c>
      <c r="B489" s="25">
        <f t="shared" si="143"/>
        <v>7.416666666666667</v>
      </c>
      <c r="C489" s="5">
        <f t="shared" ca="1" si="144"/>
        <v>2.098713011610994</v>
      </c>
      <c r="D489" s="5">
        <f t="shared" ca="1" si="145"/>
        <v>10.71588163715518</v>
      </c>
      <c r="E489" s="7">
        <f t="shared" si="146"/>
        <v>2</v>
      </c>
      <c r="F489" s="5">
        <f t="shared" si="147"/>
        <v>10.4</v>
      </c>
      <c r="G489" s="26">
        <f t="shared" ca="1" si="148"/>
        <v>41.34055388791851</v>
      </c>
      <c r="H489" s="7">
        <f t="shared" si="149"/>
        <v>0</v>
      </c>
      <c r="I489" s="5">
        <f t="shared" ca="1" si="150"/>
        <v>-0.31588163715517936</v>
      </c>
      <c r="J489" s="6">
        <f t="shared" ca="1" si="138"/>
        <v>151.27099296137357</v>
      </c>
      <c r="K489" s="6">
        <f t="shared" ca="1" si="139"/>
        <v>-4.7203817872620846E-4</v>
      </c>
      <c r="L489" s="27">
        <f t="shared" ca="1" si="151"/>
        <v>-0.94764491146553809</v>
      </c>
      <c r="M489" s="8">
        <f t="shared" ca="1" si="152"/>
        <v>7.5635496480686788</v>
      </c>
      <c r="N489" s="7">
        <f t="shared" ca="1" si="153"/>
        <v>-1.4161145361786254E-3</v>
      </c>
      <c r="O489" s="7">
        <f t="shared" ca="1" si="140"/>
        <v>6.6144886220669621</v>
      </c>
      <c r="Q489" s="27">
        <f t="shared" ca="1" si="154"/>
        <v>10.614488622066961</v>
      </c>
      <c r="R489" s="7">
        <f t="shared" ca="1" si="155"/>
        <v>4</v>
      </c>
      <c r="S489" s="7">
        <f t="shared" ca="1" si="156"/>
        <v>10.614488622066961</v>
      </c>
      <c r="T489" s="7">
        <f t="shared" ca="1" si="157"/>
        <v>41.34055388791851</v>
      </c>
      <c r="U489" s="5">
        <f t="shared" ca="1" si="160"/>
        <v>20.670276943959255</v>
      </c>
      <c r="V489" s="33">
        <f t="shared" si="141"/>
        <v>20</v>
      </c>
      <c r="W489" s="7">
        <f t="shared" si="158"/>
        <v>20</v>
      </c>
      <c r="X489" s="6">
        <f t="shared" ca="1" si="142"/>
        <v>0.67027694395925508</v>
      </c>
      <c r="Y489" s="7">
        <f t="shared" ca="1" si="159"/>
        <v>484.98099016039794</v>
      </c>
    </row>
    <row r="490" spans="1:25" x14ac:dyDescent="0.25">
      <c r="A490" s="7">
        <v>446</v>
      </c>
      <c r="B490" s="25">
        <f t="shared" si="143"/>
        <v>7.4333333333333336</v>
      </c>
      <c r="C490" s="5">
        <f t="shared" ca="1" si="144"/>
        <v>2.0988496285677245</v>
      </c>
      <c r="D490" s="5">
        <f t="shared" ca="1" si="145"/>
        <v>10.716318811416718</v>
      </c>
      <c r="E490" s="7">
        <f t="shared" si="146"/>
        <v>2</v>
      </c>
      <c r="F490" s="5">
        <f t="shared" si="147"/>
        <v>10.4</v>
      </c>
      <c r="G490" s="26">
        <f t="shared" ca="1" si="148"/>
        <v>41.234160940394219</v>
      </c>
      <c r="H490" s="7">
        <f t="shared" si="149"/>
        <v>0</v>
      </c>
      <c r="I490" s="5">
        <f t="shared" ca="1" si="150"/>
        <v>-0.31631881141671769</v>
      </c>
      <c r="J490" s="6">
        <f t="shared" ca="1" si="138"/>
        <v>150.95467414995684</v>
      </c>
      <c r="K490" s="6">
        <f t="shared" ca="1" si="139"/>
        <v>-4.3717426153833117E-4</v>
      </c>
      <c r="L490" s="27">
        <f t="shared" ca="1" si="151"/>
        <v>-0.94895643425015308</v>
      </c>
      <c r="M490" s="8">
        <f t="shared" ca="1" si="152"/>
        <v>7.5477337074978426</v>
      </c>
      <c r="N490" s="7">
        <f t="shared" ca="1" si="153"/>
        <v>-1.3115227846149935E-3</v>
      </c>
      <c r="O490" s="7">
        <f t="shared" ca="1" si="140"/>
        <v>6.5974657504630745</v>
      </c>
      <c r="Q490" s="27">
        <f t="shared" ca="1" si="154"/>
        <v>10.597465750463074</v>
      </c>
      <c r="R490" s="7">
        <f t="shared" ca="1" si="155"/>
        <v>4</v>
      </c>
      <c r="S490" s="7">
        <f t="shared" ca="1" si="156"/>
        <v>10.597465750463074</v>
      </c>
      <c r="T490" s="7">
        <f t="shared" ca="1" si="157"/>
        <v>41.234160940394219</v>
      </c>
      <c r="U490" s="5">
        <f t="shared" ca="1" si="160"/>
        <v>20.617080470197109</v>
      </c>
      <c r="V490" s="33">
        <f t="shared" si="141"/>
        <v>20</v>
      </c>
      <c r="W490" s="7">
        <f t="shared" si="158"/>
        <v>20</v>
      </c>
      <c r="X490" s="6">
        <f t="shared" ca="1" si="142"/>
        <v>0.61708047019710932</v>
      </c>
      <c r="Y490" s="7">
        <f t="shared" ca="1" si="159"/>
        <v>485.59807063059503</v>
      </c>
    </row>
    <row r="491" spans="1:25" x14ac:dyDescent="0.25">
      <c r="A491" s="7">
        <v>447</v>
      </c>
      <c r="B491" s="25">
        <f t="shared" si="143"/>
        <v>7.45</v>
      </c>
      <c r="C491" s="5">
        <f t="shared" ca="1" si="144"/>
        <v>2.0989754029310768</v>
      </c>
      <c r="D491" s="5">
        <f t="shared" ca="1" si="145"/>
        <v>10.716721289379445</v>
      </c>
      <c r="E491" s="7">
        <f t="shared" si="146"/>
        <v>2</v>
      </c>
      <c r="F491" s="5">
        <f t="shared" si="147"/>
        <v>10.4</v>
      </c>
      <c r="G491" s="26">
        <f t="shared" ca="1" si="148"/>
        <v>41.128289631264735</v>
      </c>
      <c r="H491" s="7">
        <f t="shared" si="149"/>
        <v>0</v>
      </c>
      <c r="I491" s="5">
        <f t="shared" ca="1" si="150"/>
        <v>-0.31672128937944422</v>
      </c>
      <c r="J491" s="6">
        <f t="shared" ca="1" si="138"/>
        <v>150.6379528605774</v>
      </c>
      <c r="K491" s="6">
        <f t="shared" ca="1" si="139"/>
        <v>-4.0247796272652181E-4</v>
      </c>
      <c r="L491" s="27">
        <f t="shared" ca="1" si="151"/>
        <v>-0.95016386813833265</v>
      </c>
      <c r="M491" s="8">
        <f t="shared" ca="1" si="152"/>
        <v>7.53189764302887</v>
      </c>
      <c r="N491" s="7">
        <f t="shared" ca="1" si="153"/>
        <v>-1.2074338881795654E-3</v>
      </c>
      <c r="O491" s="7">
        <f t="shared" ca="1" si="140"/>
        <v>6.5805263410023578</v>
      </c>
      <c r="Q491" s="27">
        <f t="shared" ca="1" si="154"/>
        <v>10.580526341002358</v>
      </c>
      <c r="R491" s="7">
        <f t="shared" ca="1" si="155"/>
        <v>4</v>
      </c>
      <c r="S491" s="7">
        <f t="shared" ca="1" si="156"/>
        <v>10.580526341002358</v>
      </c>
      <c r="T491" s="7">
        <f t="shared" ca="1" si="157"/>
        <v>41.128289631264735</v>
      </c>
      <c r="U491" s="5">
        <f t="shared" ca="1" si="160"/>
        <v>20.564144815632368</v>
      </c>
      <c r="V491" s="33">
        <f t="shared" si="141"/>
        <v>20</v>
      </c>
      <c r="W491" s="7">
        <f t="shared" si="158"/>
        <v>20</v>
      </c>
      <c r="X491" s="6">
        <f t="shared" ca="1" si="142"/>
        <v>0.56414481563236762</v>
      </c>
      <c r="Y491" s="7">
        <f t="shared" ca="1" si="159"/>
        <v>486.16221544622738</v>
      </c>
    </row>
    <row r="492" spans="1:25" x14ac:dyDescent="0.25">
      <c r="A492" s="7">
        <v>448</v>
      </c>
      <c r="B492" s="25">
        <f t="shared" si="143"/>
        <v>7.4666666666666668</v>
      </c>
      <c r="C492" s="5">
        <f t="shared" ca="1" si="144"/>
        <v>2.0990903878616516</v>
      </c>
      <c r="D492" s="5">
        <f t="shared" ca="1" si="145"/>
        <v>10.717089241157284</v>
      </c>
      <c r="E492" s="7">
        <f t="shared" si="146"/>
        <v>2</v>
      </c>
      <c r="F492" s="5">
        <f t="shared" si="147"/>
        <v>10.4</v>
      </c>
      <c r="G492" s="26">
        <f t="shared" ca="1" si="148"/>
        <v>41.022947513535236</v>
      </c>
      <c r="H492" s="7">
        <f t="shared" si="149"/>
        <v>0</v>
      </c>
      <c r="I492" s="5">
        <f t="shared" ca="1" si="150"/>
        <v>-0.31708924115728365</v>
      </c>
      <c r="J492" s="6">
        <f t="shared" ref="J492:J555" ca="1" si="161">J491+I492</f>
        <v>150.32086361942012</v>
      </c>
      <c r="K492" s="6">
        <f t="shared" ref="K492:K555" ca="1" si="162">I492-I491</f>
        <v>-3.67951777839437E-4</v>
      </c>
      <c r="L492" s="27">
        <f t="shared" ca="1" si="151"/>
        <v>-0.95126772347185096</v>
      </c>
      <c r="M492" s="8">
        <f t="shared" ca="1" si="152"/>
        <v>7.5160431809710069</v>
      </c>
      <c r="N492" s="7">
        <f t="shared" ca="1" si="153"/>
        <v>-1.103855333518311E-3</v>
      </c>
      <c r="O492" s="7">
        <f t="shared" ref="O492:O555" ca="1" si="163">SUM(L492:N492)</f>
        <v>6.5636716021656376</v>
      </c>
      <c r="Q492" s="27">
        <f t="shared" ca="1" si="154"/>
        <v>10.563671602165638</v>
      </c>
      <c r="R492" s="7">
        <f t="shared" ca="1" si="155"/>
        <v>4</v>
      </c>
      <c r="S492" s="7">
        <f t="shared" ca="1" si="156"/>
        <v>10.563671602165638</v>
      </c>
      <c r="T492" s="7">
        <f t="shared" ca="1" si="157"/>
        <v>41.022947513535236</v>
      </c>
      <c r="U492" s="5">
        <f t="shared" ca="1" si="160"/>
        <v>20.511473756767618</v>
      </c>
      <c r="V492" s="33">
        <f t="shared" ref="V492:V555" si="164">$J$24</f>
        <v>20</v>
      </c>
      <c r="W492" s="7">
        <f t="shared" si="158"/>
        <v>20</v>
      </c>
      <c r="X492" s="6">
        <f t="shared" ref="X492:X555" ca="1" si="165">U492-W492</f>
        <v>0.51147375676761797</v>
      </c>
      <c r="Y492" s="7">
        <f t="shared" ca="1" si="159"/>
        <v>486.67368920299498</v>
      </c>
    </row>
    <row r="493" spans="1:25" x14ac:dyDescent="0.25">
      <c r="A493" s="7">
        <v>449</v>
      </c>
      <c r="B493" s="25">
        <f t="shared" ref="B493:B556" si="166">A493/60</f>
        <v>7.4833333333333334</v>
      </c>
      <c r="C493" s="5">
        <f t="shared" ref="C493:C556" ca="1" si="167">IF(A493&lt;$J$25,E493,OFFSET(Y492,-$J$25,0)/$J$23/1000+E493)</f>
        <v>2.0991946372897825</v>
      </c>
      <c r="D493" s="5">
        <f t="shared" ref="D493:D556" ca="1" si="168">(((C493-$J$18)/($J$19-$J$18)*100)+25)/6.25</f>
        <v>10.717422839327305</v>
      </c>
      <c r="E493" s="7">
        <f t="shared" ref="E493:E556" si="169">$J$20</f>
        <v>2</v>
      </c>
      <c r="F493" s="5">
        <f t="shared" ref="F493:F556" si="170">(((E493-$J$18)/($J$19-$J$18)*100)+25)/6.25</f>
        <v>10.4</v>
      </c>
      <c r="G493" s="26">
        <f t="shared" ref="G493:G556" ca="1" si="171">T493</f>
        <v>40.91814204070414</v>
      </c>
      <c r="H493" s="7">
        <f t="shared" ref="H493:H556" si="172">$J$10</f>
        <v>0</v>
      </c>
      <c r="I493" s="5">
        <f t="shared" ref="I493:I556" ca="1" si="173">IF($J$11="Direct",D493-F493,F493-D493)</f>
        <v>-0.31742283932730508</v>
      </c>
      <c r="J493" s="6">
        <f t="shared" ca="1" si="161"/>
        <v>150.00344078009283</v>
      </c>
      <c r="K493" s="6">
        <f t="shared" ca="1" si="162"/>
        <v>-3.3359817002143188E-4</v>
      </c>
      <c r="L493" s="27">
        <f t="shared" ref="L493:L556" ca="1" si="174">$J$6*I493</f>
        <v>-0.95226851798191525</v>
      </c>
      <c r="M493" s="8">
        <f t="shared" ref="M493:M556" ca="1" si="175">$J$9*$J$6/$J$7*J493</f>
        <v>7.5001720390046422</v>
      </c>
      <c r="N493" s="7">
        <f t="shared" ref="N493:N556" ca="1" si="176">$J$6*$J$8*K493</f>
        <v>-1.0007945100642957E-3</v>
      </c>
      <c r="O493" s="7">
        <f t="shared" ca="1" si="163"/>
        <v>6.5469027265126627</v>
      </c>
      <c r="Q493" s="27">
        <f t="shared" ref="Q493:Q556" ca="1" si="177">IF($J$16="Fail close",((($J$10-0)/(100-0)*100+25)/6.25)+O493,((($J$10-0)/100)*(-16)+20)+O493)</f>
        <v>10.546902726512663</v>
      </c>
      <c r="R493" s="7">
        <f t="shared" ref="R493:R556" ca="1" si="178">IF(Q493&gt;20,20,4)</f>
        <v>4</v>
      </c>
      <c r="S493" s="7">
        <f t="shared" ref="S493:S556" ca="1" si="179">IF(OR(Q493&lt;4,Q493&gt;20),R493,Q493)</f>
        <v>10.546902726512663</v>
      </c>
      <c r="T493" s="7">
        <f t="shared" ref="T493:T556" ca="1" si="180">IF($J$16="Fail close",(S493-4)/16*100,(S493-20)/(-16)*100)</f>
        <v>40.91814204070414</v>
      </c>
      <c r="U493" s="5">
        <f t="shared" ca="1" si="160"/>
        <v>20.45907102035207</v>
      </c>
      <c r="V493" s="33">
        <f t="shared" si="164"/>
        <v>20</v>
      </c>
      <c r="W493" s="7">
        <f t="shared" ref="W493:W556" si="181">$J$21+V493</f>
        <v>20</v>
      </c>
      <c r="X493" s="6">
        <f t="shared" ca="1" si="165"/>
        <v>0.45907102035207004</v>
      </c>
      <c r="Y493" s="7">
        <f t="shared" ref="Y493:Y556" ca="1" si="182">Y492+X493</f>
        <v>487.13276022334708</v>
      </c>
    </row>
    <row r="494" spans="1:25" x14ac:dyDescent="0.25">
      <c r="A494" s="7">
        <v>450</v>
      </c>
      <c r="B494" s="25">
        <f t="shared" si="166"/>
        <v>7.5</v>
      </c>
      <c r="C494" s="5">
        <f t="shared" ca="1" si="167"/>
        <v>2.0992882059053954</v>
      </c>
      <c r="D494" s="5">
        <f t="shared" ca="1" si="168"/>
        <v>10.717722258897265</v>
      </c>
      <c r="E494" s="7">
        <f t="shared" si="169"/>
        <v>2</v>
      </c>
      <c r="F494" s="5">
        <f t="shared" si="170"/>
        <v>10.4</v>
      </c>
      <c r="G494" s="26">
        <f t="shared" ca="1" si="171"/>
        <v>40.813880566613172</v>
      </c>
      <c r="H494" s="7">
        <f t="shared" si="172"/>
        <v>0</v>
      </c>
      <c r="I494" s="5">
        <f t="shared" ca="1" si="173"/>
        <v>-0.31772225889726435</v>
      </c>
      <c r="J494" s="6">
        <f t="shared" ca="1" si="161"/>
        <v>149.68571852119555</v>
      </c>
      <c r="K494" s="6">
        <f t="shared" ca="1" si="162"/>
        <v>-2.9941956995926944E-4</v>
      </c>
      <c r="L494" s="27">
        <f t="shared" ca="1" si="174"/>
        <v>-0.95316677669179306</v>
      </c>
      <c r="M494" s="8">
        <f t="shared" ca="1" si="175"/>
        <v>7.484285926059778</v>
      </c>
      <c r="N494" s="7">
        <f t="shared" ca="1" si="176"/>
        <v>-8.9825870987780831E-4</v>
      </c>
      <c r="O494" s="7">
        <f t="shared" ca="1" si="163"/>
        <v>6.5302208906581072</v>
      </c>
      <c r="Q494" s="27">
        <f t="shared" ca="1" si="177"/>
        <v>10.530220890658107</v>
      </c>
      <c r="R494" s="7">
        <f t="shared" ca="1" si="178"/>
        <v>4</v>
      </c>
      <c r="S494" s="7">
        <f t="shared" ca="1" si="179"/>
        <v>10.530220890658107</v>
      </c>
      <c r="T494" s="7">
        <f t="shared" ca="1" si="180"/>
        <v>40.813880566613172</v>
      </c>
      <c r="U494" s="5">
        <f t="shared" ref="U494:U557" ca="1" si="183">$J$17*T494/100</f>
        <v>20.406940283306586</v>
      </c>
      <c r="V494" s="33">
        <f t="shared" si="164"/>
        <v>20</v>
      </c>
      <c r="W494" s="7">
        <f t="shared" si="181"/>
        <v>20</v>
      </c>
      <c r="X494" s="6">
        <f t="shared" ca="1" si="165"/>
        <v>0.40694028330658583</v>
      </c>
      <c r="Y494" s="7">
        <f t="shared" ca="1" si="182"/>
        <v>487.53970050665367</v>
      </c>
    </row>
    <row r="495" spans="1:25" x14ac:dyDescent="0.25">
      <c r="A495" s="7">
        <v>451</v>
      </c>
      <c r="B495" s="25">
        <f t="shared" si="166"/>
        <v>7.5166666666666666</v>
      </c>
      <c r="C495" s="5">
        <f t="shared" ca="1" si="167"/>
        <v>2.0993711491478528</v>
      </c>
      <c r="D495" s="5">
        <f t="shared" ca="1" si="168"/>
        <v>10.717987677273129</v>
      </c>
      <c r="E495" s="7">
        <f t="shared" si="169"/>
        <v>2</v>
      </c>
      <c r="F495" s="5">
        <f t="shared" si="170"/>
        <v>10.4</v>
      </c>
      <c r="G495" s="26">
        <f t="shared" ca="1" si="171"/>
        <v>40.710170345307141</v>
      </c>
      <c r="H495" s="7">
        <f t="shared" si="172"/>
        <v>0</v>
      </c>
      <c r="I495" s="5">
        <f t="shared" ca="1" si="173"/>
        <v>-0.31798767727312871</v>
      </c>
      <c r="J495" s="6">
        <f t="shared" ca="1" si="161"/>
        <v>149.36773084392243</v>
      </c>
      <c r="K495" s="6">
        <f t="shared" ca="1" si="162"/>
        <v>-2.654183758643569E-4</v>
      </c>
      <c r="L495" s="27">
        <f t="shared" ca="1" si="174"/>
        <v>-0.95396303181938613</v>
      </c>
      <c r="M495" s="8">
        <f t="shared" ca="1" si="175"/>
        <v>7.4683865421961215</v>
      </c>
      <c r="N495" s="7">
        <f t="shared" ca="1" si="176"/>
        <v>-7.9625512759307071E-4</v>
      </c>
      <c r="O495" s="7">
        <f t="shared" ca="1" si="163"/>
        <v>6.5136272552491423</v>
      </c>
      <c r="Q495" s="27">
        <f t="shared" ca="1" si="177"/>
        <v>10.513627255249142</v>
      </c>
      <c r="R495" s="7">
        <f t="shared" ca="1" si="178"/>
        <v>4</v>
      </c>
      <c r="S495" s="7">
        <f t="shared" ca="1" si="179"/>
        <v>10.513627255249142</v>
      </c>
      <c r="T495" s="7">
        <f t="shared" ca="1" si="180"/>
        <v>40.710170345307141</v>
      </c>
      <c r="U495" s="5">
        <f t="shared" ca="1" si="183"/>
        <v>20.35508517265357</v>
      </c>
      <c r="V495" s="33">
        <f t="shared" si="164"/>
        <v>20</v>
      </c>
      <c r="W495" s="7">
        <f t="shared" si="181"/>
        <v>20</v>
      </c>
      <c r="X495" s="6">
        <f t="shared" ca="1" si="165"/>
        <v>0.35508517265357042</v>
      </c>
      <c r="Y495" s="7">
        <f t="shared" ca="1" si="182"/>
        <v>487.89478567930723</v>
      </c>
    </row>
    <row r="496" spans="1:25" x14ac:dyDescent="0.25">
      <c r="A496" s="7">
        <v>452</v>
      </c>
      <c r="B496" s="25">
        <f t="shared" si="166"/>
        <v>7.5333333333333332</v>
      </c>
      <c r="C496" s="5">
        <f t="shared" ca="1" si="167"/>
        <v>2.0994435231957822</v>
      </c>
      <c r="D496" s="5">
        <f t="shared" ca="1" si="168"/>
        <v>10.718219274226504</v>
      </c>
      <c r="E496" s="7">
        <f t="shared" si="169"/>
        <v>2</v>
      </c>
      <c r="F496" s="5">
        <f t="shared" si="170"/>
        <v>10.4</v>
      </c>
      <c r="G496" s="26">
        <f t="shared" ca="1" si="171"/>
        <v>40.607018530907254</v>
      </c>
      <c r="H496" s="7">
        <f t="shared" si="172"/>
        <v>0</v>
      </c>
      <c r="I496" s="5">
        <f t="shared" ca="1" si="173"/>
        <v>-0.31821927422650376</v>
      </c>
      <c r="J496" s="6">
        <f t="shared" ca="1" si="161"/>
        <v>149.04951156969594</v>
      </c>
      <c r="K496" s="6">
        <f t="shared" ca="1" si="162"/>
        <v>-2.3159695337504616E-4</v>
      </c>
      <c r="L496" s="27">
        <f t="shared" ca="1" si="174"/>
        <v>-0.95465782267951127</v>
      </c>
      <c r="M496" s="8">
        <f t="shared" ca="1" si="175"/>
        <v>7.4524755784847976</v>
      </c>
      <c r="N496" s="7">
        <f t="shared" ca="1" si="176"/>
        <v>-6.9479086012513847E-4</v>
      </c>
      <c r="O496" s="7">
        <f t="shared" ca="1" si="163"/>
        <v>6.4971229649451612</v>
      </c>
      <c r="Q496" s="27">
        <f t="shared" ca="1" si="177"/>
        <v>10.497122964945161</v>
      </c>
      <c r="R496" s="7">
        <f t="shared" ca="1" si="178"/>
        <v>4</v>
      </c>
      <c r="S496" s="7">
        <f t="shared" ca="1" si="179"/>
        <v>10.497122964945161</v>
      </c>
      <c r="T496" s="7">
        <f t="shared" ca="1" si="180"/>
        <v>40.607018530907254</v>
      </c>
      <c r="U496" s="5">
        <f t="shared" ca="1" si="183"/>
        <v>20.303509265453627</v>
      </c>
      <c r="V496" s="33">
        <f t="shared" si="164"/>
        <v>20</v>
      </c>
      <c r="W496" s="7">
        <f t="shared" si="181"/>
        <v>20</v>
      </c>
      <c r="X496" s="6">
        <f t="shared" ca="1" si="165"/>
        <v>0.30350926545362711</v>
      </c>
      <c r="Y496" s="7">
        <f t="shared" ca="1" si="182"/>
        <v>488.19829494476085</v>
      </c>
    </row>
    <row r="497" spans="1:25" x14ac:dyDescent="0.25">
      <c r="A497" s="7">
        <v>453</v>
      </c>
      <c r="B497" s="25">
        <f t="shared" si="166"/>
        <v>7.55</v>
      </c>
      <c r="C497" s="5">
        <f t="shared" ca="1" si="167"/>
        <v>2.0995053849568941</v>
      </c>
      <c r="D497" s="5">
        <f t="shared" ca="1" si="168"/>
        <v>10.718417231862061</v>
      </c>
      <c r="E497" s="7">
        <f t="shared" si="169"/>
        <v>2</v>
      </c>
      <c r="F497" s="5">
        <f t="shared" si="170"/>
        <v>10.4</v>
      </c>
      <c r="G497" s="26">
        <f t="shared" ca="1" si="171"/>
        <v>40.504432177492767</v>
      </c>
      <c r="H497" s="7">
        <f t="shared" si="172"/>
        <v>0</v>
      </c>
      <c r="I497" s="5">
        <f t="shared" ca="1" si="173"/>
        <v>-0.31841723186206039</v>
      </c>
      <c r="J497" s="6">
        <f t="shared" ca="1" si="161"/>
        <v>148.73109433783387</v>
      </c>
      <c r="K497" s="6">
        <f t="shared" ca="1" si="162"/>
        <v>-1.979576355566337E-4</v>
      </c>
      <c r="L497" s="27">
        <f t="shared" ca="1" si="174"/>
        <v>-0.95525169558618117</v>
      </c>
      <c r="M497" s="8">
        <f t="shared" ca="1" si="175"/>
        <v>7.4365547168916937</v>
      </c>
      <c r="N497" s="7">
        <f t="shared" ca="1" si="176"/>
        <v>-5.9387290666990111E-4</v>
      </c>
      <c r="O497" s="7">
        <f t="shared" ca="1" si="163"/>
        <v>6.4807091483988426</v>
      </c>
      <c r="Q497" s="27">
        <f t="shared" ca="1" si="177"/>
        <v>10.480709148398843</v>
      </c>
      <c r="R497" s="7">
        <f t="shared" ca="1" si="178"/>
        <v>4</v>
      </c>
      <c r="S497" s="7">
        <f t="shared" ca="1" si="179"/>
        <v>10.480709148398843</v>
      </c>
      <c r="T497" s="7">
        <f t="shared" ca="1" si="180"/>
        <v>40.504432177492767</v>
      </c>
      <c r="U497" s="5">
        <f t="shared" ca="1" si="183"/>
        <v>20.252216088746383</v>
      </c>
      <c r="V497" s="33">
        <f t="shared" si="164"/>
        <v>20</v>
      </c>
      <c r="W497" s="7">
        <f t="shared" si="181"/>
        <v>20</v>
      </c>
      <c r="X497" s="6">
        <f t="shared" ca="1" si="165"/>
        <v>0.25221608874638335</v>
      </c>
      <c r="Y497" s="7">
        <f t="shared" ca="1" si="182"/>
        <v>488.45051103350721</v>
      </c>
    </row>
    <row r="498" spans="1:25" x14ac:dyDescent="0.25">
      <c r="A498" s="7">
        <v>454</v>
      </c>
      <c r="B498" s="25">
        <f t="shared" si="166"/>
        <v>7.5666666666666664</v>
      </c>
      <c r="C498" s="5">
        <f t="shared" ca="1" si="167"/>
        <v>2.0995567920577849</v>
      </c>
      <c r="D498" s="5">
        <f t="shared" ca="1" si="168"/>
        <v>10.718581734584911</v>
      </c>
      <c r="E498" s="7">
        <f t="shared" si="169"/>
        <v>2</v>
      </c>
      <c r="F498" s="5">
        <f t="shared" si="170"/>
        <v>10.4</v>
      </c>
      <c r="G498" s="26">
        <f t="shared" ca="1" si="171"/>
        <v>40.402418238994798</v>
      </c>
      <c r="H498" s="7">
        <f t="shared" si="172"/>
        <v>0</v>
      </c>
      <c r="I498" s="5">
        <f t="shared" ca="1" si="173"/>
        <v>-0.31858173458491024</v>
      </c>
      <c r="J498" s="6">
        <f t="shared" ca="1" si="161"/>
        <v>148.41251260324896</v>
      </c>
      <c r="K498" s="6">
        <f t="shared" ca="1" si="162"/>
        <v>-1.6450272284984635E-4</v>
      </c>
      <c r="L498" s="27">
        <f t="shared" ca="1" si="174"/>
        <v>-0.95574520375473071</v>
      </c>
      <c r="M498" s="8">
        <f t="shared" ca="1" si="175"/>
        <v>7.4206256301624478</v>
      </c>
      <c r="N498" s="7">
        <f t="shared" ca="1" si="176"/>
        <v>-4.9350816854953905E-4</v>
      </c>
      <c r="O498" s="7">
        <f t="shared" ca="1" si="163"/>
        <v>6.4643869182391676</v>
      </c>
      <c r="Q498" s="27">
        <f t="shared" ca="1" si="177"/>
        <v>10.464386918239168</v>
      </c>
      <c r="R498" s="7">
        <f t="shared" ca="1" si="178"/>
        <v>4</v>
      </c>
      <c r="S498" s="7">
        <f t="shared" ca="1" si="179"/>
        <v>10.464386918239168</v>
      </c>
      <c r="T498" s="7">
        <f t="shared" ca="1" si="180"/>
        <v>40.402418238994798</v>
      </c>
      <c r="U498" s="5">
        <f t="shared" ca="1" si="183"/>
        <v>20.201209119497399</v>
      </c>
      <c r="V498" s="33">
        <f t="shared" si="164"/>
        <v>20</v>
      </c>
      <c r="W498" s="7">
        <f t="shared" si="181"/>
        <v>20</v>
      </c>
      <c r="X498" s="6">
        <f t="shared" ca="1" si="165"/>
        <v>0.20120911949739906</v>
      </c>
      <c r="Y498" s="7">
        <f t="shared" ca="1" si="182"/>
        <v>488.65172015300459</v>
      </c>
    </row>
    <row r="499" spans="1:25" x14ac:dyDescent="0.25">
      <c r="A499" s="7">
        <v>455</v>
      </c>
      <c r="B499" s="25">
        <f t="shared" si="166"/>
        <v>7.583333333333333</v>
      </c>
      <c r="C499" s="5">
        <f t="shared" ca="1" si="167"/>
        <v>2.0995978028337334</v>
      </c>
      <c r="D499" s="5">
        <f t="shared" ca="1" si="168"/>
        <v>10.718712969067946</v>
      </c>
      <c r="E499" s="7">
        <f t="shared" si="169"/>
        <v>2</v>
      </c>
      <c r="F499" s="5">
        <f t="shared" si="170"/>
        <v>10.4</v>
      </c>
      <c r="G499" s="26">
        <f t="shared" ca="1" si="171"/>
        <v>40.30098356910068</v>
      </c>
      <c r="H499" s="7">
        <f t="shared" si="172"/>
        <v>0</v>
      </c>
      <c r="I499" s="5">
        <f t="shared" ca="1" si="173"/>
        <v>-0.31871296906794555</v>
      </c>
      <c r="J499" s="6">
        <f t="shared" ca="1" si="161"/>
        <v>148.09379963418101</v>
      </c>
      <c r="K499" s="6">
        <f t="shared" ca="1" si="162"/>
        <v>-1.3123448303531404E-4</v>
      </c>
      <c r="L499" s="27">
        <f t="shared" ca="1" si="174"/>
        <v>-0.95613890720383665</v>
      </c>
      <c r="M499" s="8">
        <f t="shared" ca="1" si="175"/>
        <v>7.4046899817090512</v>
      </c>
      <c r="N499" s="7">
        <f t="shared" ca="1" si="176"/>
        <v>-3.9370344910594213E-4</v>
      </c>
      <c r="O499" s="7">
        <f t="shared" ca="1" si="163"/>
        <v>6.4481573710561086</v>
      </c>
      <c r="Q499" s="27">
        <f t="shared" ca="1" si="177"/>
        <v>10.448157371056109</v>
      </c>
      <c r="R499" s="7">
        <f t="shared" ca="1" si="178"/>
        <v>4</v>
      </c>
      <c r="S499" s="7">
        <f t="shared" ca="1" si="179"/>
        <v>10.448157371056109</v>
      </c>
      <c r="T499" s="7">
        <f t="shared" ca="1" si="180"/>
        <v>40.30098356910068</v>
      </c>
      <c r="U499" s="5">
        <f t="shared" ca="1" si="183"/>
        <v>20.15049178455034</v>
      </c>
      <c r="V499" s="33">
        <f t="shared" si="164"/>
        <v>20</v>
      </c>
      <c r="W499" s="7">
        <f t="shared" si="181"/>
        <v>20</v>
      </c>
      <c r="X499" s="6">
        <f t="shared" ca="1" si="165"/>
        <v>0.15049178455033996</v>
      </c>
      <c r="Y499" s="7">
        <f t="shared" ca="1" si="182"/>
        <v>488.80221193755494</v>
      </c>
    </row>
    <row r="500" spans="1:25" x14ac:dyDescent="0.25">
      <c r="A500" s="7">
        <v>456</v>
      </c>
      <c r="B500" s="25">
        <f t="shared" si="166"/>
        <v>7.6</v>
      </c>
      <c r="C500" s="5">
        <f t="shared" ca="1" si="167"/>
        <v>2.0996284763184825</v>
      </c>
      <c r="D500" s="5">
        <f t="shared" ca="1" si="168"/>
        <v>10.718811124219144</v>
      </c>
      <c r="E500" s="7">
        <f t="shared" si="169"/>
        <v>2</v>
      </c>
      <c r="F500" s="5">
        <f t="shared" si="170"/>
        <v>10.4</v>
      </c>
      <c r="G500" s="26">
        <f t="shared" ca="1" si="171"/>
        <v>40.20013492116918</v>
      </c>
      <c r="H500" s="7">
        <f t="shared" si="172"/>
        <v>0</v>
      </c>
      <c r="I500" s="5">
        <f t="shared" ca="1" si="173"/>
        <v>-0.31881112421914359</v>
      </c>
      <c r="J500" s="6">
        <f t="shared" ca="1" si="161"/>
        <v>147.77498850996187</v>
      </c>
      <c r="K500" s="6">
        <f t="shared" ca="1" si="162"/>
        <v>-9.8155151198042745E-5</v>
      </c>
      <c r="L500" s="27">
        <f t="shared" ca="1" si="174"/>
        <v>-0.95643337265743078</v>
      </c>
      <c r="M500" s="8">
        <f t="shared" ca="1" si="175"/>
        <v>7.3887494254980943</v>
      </c>
      <c r="N500" s="7">
        <f t="shared" ca="1" si="176"/>
        <v>-2.9446545359412823E-4</v>
      </c>
      <c r="O500" s="7">
        <f t="shared" ca="1" si="163"/>
        <v>6.4320215873870694</v>
      </c>
      <c r="Q500" s="27">
        <f t="shared" ca="1" si="177"/>
        <v>10.432021587387069</v>
      </c>
      <c r="R500" s="7">
        <f t="shared" ca="1" si="178"/>
        <v>4</v>
      </c>
      <c r="S500" s="7">
        <f t="shared" ca="1" si="179"/>
        <v>10.432021587387069</v>
      </c>
      <c r="T500" s="7">
        <f t="shared" ca="1" si="180"/>
        <v>40.20013492116918</v>
      </c>
      <c r="U500" s="5">
        <f t="shared" ca="1" si="183"/>
        <v>20.10006746058459</v>
      </c>
      <c r="V500" s="33">
        <f t="shared" si="164"/>
        <v>20</v>
      </c>
      <c r="W500" s="7">
        <f t="shared" si="181"/>
        <v>20</v>
      </c>
      <c r="X500" s="6">
        <f t="shared" ca="1" si="165"/>
        <v>0.10006746058459015</v>
      </c>
      <c r="Y500" s="7">
        <f t="shared" ca="1" si="182"/>
        <v>488.90227939813951</v>
      </c>
    </row>
    <row r="501" spans="1:25" x14ac:dyDescent="0.25">
      <c r="A501" s="7">
        <v>457</v>
      </c>
      <c r="B501" s="25">
        <f t="shared" si="166"/>
        <v>7.6166666666666663</v>
      </c>
      <c r="C501" s="5">
        <f t="shared" ca="1" si="167"/>
        <v>2.0996488722340159</v>
      </c>
      <c r="D501" s="5">
        <f t="shared" ca="1" si="168"/>
        <v>10.718876391148852</v>
      </c>
      <c r="E501" s="7">
        <f t="shared" si="169"/>
        <v>2</v>
      </c>
      <c r="F501" s="5">
        <f t="shared" si="170"/>
        <v>10.4</v>
      </c>
      <c r="G501" s="26">
        <f t="shared" ca="1" si="171"/>
        <v>40.099878948156089</v>
      </c>
      <c r="H501" s="7">
        <f t="shared" si="172"/>
        <v>0</v>
      </c>
      <c r="I501" s="5">
        <f t="shared" ca="1" si="173"/>
        <v>-0.31887639114885147</v>
      </c>
      <c r="J501" s="6">
        <f t="shared" ca="1" si="161"/>
        <v>147.45611211881302</v>
      </c>
      <c r="K501" s="6">
        <f t="shared" ca="1" si="162"/>
        <v>-6.526692970787451E-5</v>
      </c>
      <c r="L501" s="27">
        <f t="shared" ca="1" si="174"/>
        <v>-0.9566291734465544</v>
      </c>
      <c r="M501" s="8">
        <f t="shared" ca="1" si="175"/>
        <v>7.3728056059406519</v>
      </c>
      <c r="N501" s="7">
        <f t="shared" ca="1" si="176"/>
        <v>-1.9580078912362353E-4</v>
      </c>
      <c r="O501" s="7">
        <f t="shared" ca="1" si="163"/>
        <v>6.4159806317049739</v>
      </c>
      <c r="Q501" s="27">
        <f t="shared" ca="1" si="177"/>
        <v>10.415980631704974</v>
      </c>
      <c r="R501" s="7">
        <f t="shared" ca="1" si="178"/>
        <v>4</v>
      </c>
      <c r="S501" s="7">
        <f t="shared" ca="1" si="179"/>
        <v>10.415980631704974</v>
      </c>
      <c r="T501" s="7">
        <f t="shared" ca="1" si="180"/>
        <v>40.099878948156089</v>
      </c>
      <c r="U501" s="5">
        <f t="shared" ca="1" si="183"/>
        <v>20.049939474078045</v>
      </c>
      <c r="V501" s="33">
        <f t="shared" si="164"/>
        <v>20</v>
      </c>
      <c r="W501" s="7">
        <f t="shared" si="181"/>
        <v>20</v>
      </c>
      <c r="X501" s="6">
        <f t="shared" ca="1" si="165"/>
        <v>4.9939474078044555E-2</v>
      </c>
      <c r="Y501" s="7">
        <f t="shared" ca="1" si="182"/>
        <v>488.95221887221754</v>
      </c>
    </row>
    <row r="502" spans="1:25" x14ac:dyDescent="0.25">
      <c r="A502" s="7">
        <v>458</v>
      </c>
      <c r="B502" s="25">
        <f t="shared" si="166"/>
        <v>7.6333333333333337</v>
      </c>
      <c r="C502" s="5">
        <f t="shared" ca="1" si="167"/>
        <v>2.0996590509803248</v>
      </c>
      <c r="D502" s="5">
        <f t="shared" ca="1" si="168"/>
        <v>10.718908963137039</v>
      </c>
      <c r="E502" s="7">
        <f t="shared" si="169"/>
        <v>2</v>
      </c>
      <c r="F502" s="5">
        <f t="shared" si="170"/>
        <v>10.4</v>
      </c>
      <c r="G502" s="26">
        <f t="shared" ca="1" si="171"/>
        <v>40.000222202550752</v>
      </c>
      <c r="H502" s="7">
        <f t="shared" si="172"/>
        <v>0</v>
      </c>
      <c r="I502" s="5">
        <f t="shared" ca="1" si="173"/>
        <v>-0.31890896313703898</v>
      </c>
      <c r="J502" s="6">
        <f t="shared" ca="1" si="161"/>
        <v>147.13720315567599</v>
      </c>
      <c r="K502" s="6">
        <f t="shared" ca="1" si="162"/>
        <v>-3.2571988187513057E-5</v>
      </c>
      <c r="L502" s="27">
        <f t="shared" ca="1" si="174"/>
        <v>-0.95672688941111694</v>
      </c>
      <c r="M502" s="8">
        <f t="shared" ca="1" si="175"/>
        <v>7.3568601577837995</v>
      </c>
      <c r="N502" s="7">
        <f t="shared" ca="1" si="176"/>
        <v>-9.771596456253917E-5</v>
      </c>
      <c r="O502" s="7">
        <f t="shared" ca="1" si="163"/>
        <v>6.4000355524081201</v>
      </c>
      <c r="Q502" s="27">
        <f t="shared" ca="1" si="177"/>
        <v>10.40003555240812</v>
      </c>
      <c r="R502" s="7">
        <f t="shared" ca="1" si="178"/>
        <v>4</v>
      </c>
      <c r="S502" s="7">
        <f t="shared" ca="1" si="179"/>
        <v>10.40003555240812</v>
      </c>
      <c r="T502" s="7">
        <f t="shared" ca="1" si="180"/>
        <v>40.000222202550752</v>
      </c>
      <c r="U502" s="5">
        <f t="shared" ca="1" si="183"/>
        <v>20.000111101275376</v>
      </c>
      <c r="V502" s="33">
        <f t="shared" si="164"/>
        <v>20</v>
      </c>
      <c r="W502" s="7">
        <f t="shared" si="181"/>
        <v>20</v>
      </c>
      <c r="X502" s="6">
        <f t="shared" ca="1" si="165"/>
        <v>1.1110127537605763E-4</v>
      </c>
      <c r="Y502" s="7">
        <f t="shared" ca="1" si="182"/>
        <v>488.95232997349291</v>
      </c>
    </row>
    <row r="503" spans="1:25" x14ac:dyDescent="0.25">
      <c r="A503" s="7">
        <v>459</v>
      </c>
      <c r="B503" s="25">
        <f t="shared" si="166"/>
        <v>7.65</v>
      </c>
      <c r="C503" s="5">
        <f t="shared" ca="1" si="167"/>
        <v>2.0996590736251703</v>
      </c>
      <c r="D503" s="5">
        <f t="shared" ca="1" si="168"/>
        <v>10.718909035600545</v>
      </c>
      <c r="E503" s="7">
        <f t="shared" si="169"/>
        <v>2</v>
      </c>
      <c r="F503" s="5">
        <f t="shared" si="170"/>
        <v>10.4</v>
      </c>
      <c r="G503" s="26">
        <f t="shared" ca="1" si="171"/>
        <v>39.901171136322645</v>
      </c>
      <c r="H503" s="7">
        <f t="shared" si="172"/>
        <v>0</v>
      </c>
      <c r="I503" s="5">
        <f t="shared" ca="1" si="173"/>
        <v>-0.3189090356005444</v>
      </c>
      <c r="J503" s="6">
        <f t="shared" ca="1" si="161"/>
        <v>146.81829412007545</v>
      </c>
      <c r="K503" s="6">
        <f t="shared" ca="1" si="162"/>
        <v>-7.2463505418340901E-8</v>
      </c>
      <c r="L503" s="27">
        <f t="shared" ca="1" si="174"/>
        <v>-0.9567271068016332</v>
      </c>
      <c r="M503" s="8">
        <f t="shared" ca="1" si="175"/>
        <v>7.3409147060037725</v>
      </c>
      <c r="N503" s="7">
        <f t="shared" ca="1" si="176"/>
        <v>-2.173905162550227E-7</v>
      </c>
      <c r="O503" s="7">
        <f t="shared" ca="1" si="163"/>
        <v>6.384187381811623</v>
      </c>
      <c r="Q503" s="27">
        <f t="shared" ca="1" si="177"/>
        <v>10.384187381811623</v>
      </c>
      <c r="R503" s="7">
        <f t="shared" ca="1" si="178"/>
        <v>4</v>
      </c>
      <c r="S503" s="7">
        <f t="shared" ca="1" si="179"/>
        <v>10.384187381811623</v>
      </c>
      <c r="T503" s="7">
        <f t="shared" ca="1" si="180"/>
        <v>39.901171136322645</v>
      </c>
      <c r="U503" s="5">
        <f t="shared" ca="1" si="183"/>
        <v>19.950585568161323</v>
      </c>
      <c r="V503" s="33">
        <f t="shared" si="164"/>
        <v>20</v>
      </c>
      <c r="W503" s="7">
        <f t="shared" si="181"/>
        <v>20</v>
      </c>
      <c r="X503" s="6">
        <f t="shared" ca="1" si="165"/>
        <v>-4.9414431838677331E-2</v>
      </c>
      <c r="Y503" s="7">
        <f t="shared" ca="1" si="182"/>
        <v>488.90291554165424</v>
      </c>
    </row>
    <row r="504" spans="1:25" x14ac:dyDescent="0.25">
      <c r="A504" s="7">
        <v>460</v>
      </c>
      <c r="B504" s="25">
        <f t="shared" si="166"/>
        <v>7.666666666666667</v>
      </c>
      <c r="C504" s="5">
        <f t="shared" ca="1" si="167"/>
        <v>2.0996490018938405</v>
      </c>
      <c r="D504" s="5">
        <f t="shared" ca="1" si="168"/>
        <v>10.718876806060289</v>
      </c>
      <c r="E504" s="7">
        <f t="shared" si="169"/>
        <v>2</v>
      </c>
      <c r="F504" s="5">
        <f t="shared" si="170"/>
        <v>10.4</v>
      </c>
      <c r="G504" s="26">
        <f t="shared" ca="1" si="171"/>
        <v>39.802732100879133</v>
      </c>
      <c r="H504" s="7">
        <f t="shared" si="172"/>
        <v>0</v>
      </c>
      <c r="I504" s="5">
        <f t="shared" ca="1" si="173"/>
        <v>-0.31887680606028823</v>
      </c>
      <c r="J504" s="6">
        <f t="shared" ca="1" si="161"/>
        <v>146.49941731401515</v>
      </c>
      <c r="K504" s="6">
        <f t="shared" ca="1" si="162"/>
        <v>3.2229540256167866E-5</v>
      </c>
      <c r="L504" s="27">
        <f t="shared" ca="1" si="174"/>
        <v>-0.95663041818086469</v>
      </c>
      <c r="M504" s="8">
        <f t="shared" ca="1" si="175"/>
        <v>7.3249708657007577</v>
      </c>
      <c r="N504" s="7">
        <f t="shared" ca="1" si="176"/>
        <v>9.6688620768503597E-5</v>
      </c>
      <c r="O504" s="7">
        <f t="shared" ca="1" si="163"/>
        <v>6.3684371361406615</v>
      </c>
      <c r="Q504" s="27">
        <f t="shared" ca="1" si="177"/>
        <v>10.368437136140662</v>
      </c>
      <c r="R504" s="7">
        <f t="shared" ca="1" si="178"/>
        <v>4</v>
      </c>
      <c r="S504" s="7">
        <f t="shared" ca="1" si="179"/>
        <v>10.368437136140662</v>
      </c>
      <c r="T504" s="7">
        <f t="shared" ca="1" si="180"/>
        <v>39.802732100879133</v>
      </c>
      <c r="U504" s="5">
        <f t="shared" ca="1" si="183"/>
        <v>19.901366050439567</v>
      </c>
      <c r="V504" s="33">
        <f t="shared" si="164"/>
        <v>20</v>
      </c>
      <c r="W504" s="7">
        <f t="shared" si="181"/>
        <v>20</v>
      </c>
      <c r="X504" s="6">
        <f t="shared" ca="1" si="165"/>
        <v>-9.8633949560433365E-2</v>
      </c>
      <c r="Y504" s="7">
        <f t="shared" ca="1" si="182"/>
        <v>488.80428159209379</v>
      </c>
    </row>
    <row r="505" spans="1:25" x14ac:dyDescent="0.25">
      <c r="A505" s="7">
        <v>461</v>
      </c>
      <c r="B505" s="25">
        <f t="shared" si="166"/>
        <v>7.6833333333333336</v>
      </c>
      <c r="C505" s="5">
        <f t="shared" ca="1" si="167"/>
        <v>2.099628898158898</v>
      </c>
      <c r="D505" s="5">
        <f t="shared" ca="1" si="168"/>
        <v>10.718812474108471</v>
      </c>
      <c r="E505" s="7">
        <f t="shared" si="169"/>
        <v>2</v>
      </c>
      <c r="F505" s="5">
        <f t="shared" si="170"/>
        <v>10.4</v>
      </c>
      <c r="G505" s="26">
        <f t="shared" ca="1" si="171"/>
        <v>39.70491134703358</v>
      </c>
      <c r="H505" s="7">
        <f t="shared" si="172"/>
        <v>0</v>
      </c>
      <c r="I505" s="5">
        <f t="shared" ca="1" si="173"/>
        <v>-0.31881247410847102</v>
      </c>
      <c r="J505" s="6">
        <f t="shared" ca="1" si="161"/>
        <v>146.18060483990666</v>
      </c>
      <c r="K505" s="6">
        <f t="shared" ca="1" si="162"/>
        <v>6.4331951817209188E-5</v>
      </c>
      <c r="L505" s="27">
        <f t="shared" ca="1" si="174"/>
        <v>-0.95643742232541307</v>
      </c>
      <c r="M505" s="8">
        <f t="shared" ca="1" si="175"/>
        <v>7.3090302419953339</v>
      </c>
      <c r="N505" s="7">
        <f t="shared" ca="1" si="176"/>
        <v>1.9299585545162756E-4</v>
      </c>
      <c r="O505" s="7">
        <f t="shared" ca="1" si="163"/>
        <v>6.3527858155253725</v>
      </c>
      <c r="Q505" s="27">
        <f t="shared" ca="1" si="177"/>
        <v>10.352785815525372</v>
      </c>
      <c r="R505" s="7">
        <f t="shared" ca="1" si="178"/>
        <v>4</v>
      </c>
      <c r="S505" s="7">
        <f t="shared" ca="1" si="179"/>
        <v>10.352785815525372</v>
      </c>
      <c r="T505" s="7">
        <f t="shared" ca="1" si="180"/>
        <v>39.70491134703358</v>
      </c>
      <c r="U505" s="5">
        <f t="shared" ca="1" si="183"/>
        <v>19.85245567351679</v>
      </c>
      <c r="V505" s="33">
        <f t="shared" si="164"/>
        <v>20</v>
      </c>
      <c r="W505" s="7">
        <f t="shared" si="181"/>
        <v>20</v>
      </c>
      <c r="X505" s="6">
        <f t="shared" ca="1" si="165"/>
        <v>-0.14754432648321014</v>
      </c>
      <c r="Y505" s="7">
        <f t="shared" ca="1" si="182"/>
        <v>488.65673726561056</v>
      </c>
    </row>
    <row r="506" spans="1:25" x14ac:dyDescent="0.25">
      <c r="A506" s="7">
        <v>462</v>
      </c>
      <c r="B506" s="25">
        <f t="shared" si="166"/>
        <v>7.7</v>
      </c>
      <c r="C506" s="5">
        <f t="shared" ca="1" si="167"/>
        <v>2.0995988254299331</v>
      </c>
      <c r="D506" s="5">
        <f t="shared" ca="1" si="168"/>
        <v>10.718716241375787</v>
      </c>
      <c r="E506" s="7">
        <f t="shared" si="169"/>
        <v>2</v>
      </c>
      <c r="F506" s="5">
        <f t="shared" si="170"/>
        <v>10.4</v>
      </c>
      <c r="G506" s="26">
        <f t="shared" ca="1" si="171"/>
        <v>39.607715024982717</v>
      </c>
      <c r="H506" s="7">
        <f t="shared" si="172"/>
        <v>0</v>
      </c>
      <c r="I506" s="5">
        <f t="shared" ca="1" si="173"/>
        <v>-0.31871624137578713</v>
      </c>
      <c r="J506" s="6">
        <f t="shared" ca="1" si="161"/>
        <v>145.86188859853087</v>
      </c>
      <c r="K506" s="6">
        <f t="shared" ca="1" si="162"/>
        <v>9.6232732683887434E-5</v>
      </c>
      <c r="L506" s="27">
        <f t="shared" ca="1" si="174"/>
        <v>-0.9561487241273614</v>
      </c>
      <c r="M506" s="8">
        <f t="shared" ca="1" si="175"/>
        <v>7.2930944299265441</v>
      </c>
      <c r="N506" s="7">
        <f t="shared" ca="1" si="176"/>
        <v>2.886981980516623E-4</v>
      </c>
      <c r="O506" s="7">
        <f t="shared" ca="1" si="163"/>
        <v>6.3372344039972344</v>
      </c>
      <c r="Q506" s="27">
        <f t="shared" ca="1" si="177"/>
        <v>10.337234403997234</v>
      </c>
      <c r="R506" s="7">
        <f t="shared" ca="1" si="178"/>
        <v>4</v>
      </c>
      <c r="S506" s="7">
        <f t="shared" ca="1" si="179"/>
        <v>10.337234403997234</v>
      </c>
      <c r="T506" s="7">
        <f t="shared" ca="1" si="180"/>
        <v>39.607715024982717</v>
      </c>
      <c r="U506" s="5">
        <f t="shared" ca="1" si="183"/>
        <v>19.803857512491359</v>
      </c>
      <c r="V506" s="33">
        <f t="shared" si="164"/>
        <v>20</v>
      </c>
      <c r="W506" s="7">
        <f t="shared" si="181"/>
        <v>20</v>
      </c>
      <c r="X506" s="6">
        <f t="shared" ca="1" si="165"/>
        <v>-0.19614248750864149</v>
      </c>
      <c r="Y506" s="7">
        <f t="shared" ca="1" si="182"/>
        <v>488.46059477810189</v>
      </c>
    </row>
    <row r="507" spans="1:25" x14ac:dyDescent="0.25">
      <c r="A507" s="7">
        <v>463</v>
      </c>
      <c r="B507" s="25">
        <f t="shared" si="166"/>
        <v>7.7166666666666668</v>
      </c>
      <c r="C507" s="5">
        <f t="shared" ca="1" si="167"/>
        <v>2.0995588473433076</v>
      </c>
      <c r="D507" s="5">
        <f t="shared" ca="1" si="168"/>
        <v>10.718588311498584</v>
      </c>
      <c r="E507" s="7">
        <f t="shared" si="169"/>
        <v>2</v>
      </c>
      <c r="F507" s="5">
        <f t="shared" si="170"/>
        <v>10.4</v>
      </c>
      <c r="G507" s="26">
        <f t="shared" ca="1" si="171"/>
        <v>39.511149184296727</v>
      </c>
      <c r="H507" s="7">
        <f t="shared" si="172"/>
        <v>0</v>
      </c>
      <c r="I507" s="5">
        <f t="shared" ca="1" si="173"/>
        <v>-0.31858831149858347</v>
      </c>
      <c r="J507" s="6">
        <f t="shared" ca="1" si="161"/>
        <v>145.54330028703228</v>
      </c>
      <c r="K507" s="6">
        <f t="shared" ca="1" si="162"/>
        <v>1.2792987720366966E-4</v>
      </c>
      <c r="L507" s="27">
        <f t="shared" ca="1" si="174"/>
        <v>-0.9557649344957504</v>
      </c>
      <c r="M507" s="8">
        <f t="shared" ca="1" si="175"/>
        <v>7.2771650143516142</v>
      </c>
      <c r="N507" s="7">
        <f t="shared" ca="1" si="176"/>
        <v>3.8378963161100899E-4</v>
      </c>
      <c r="O507" s="7">
        <f t="shared" ca="1" si="163"/>
        <v>6.3217838694874748</v>
      </c>
      <c r="Q507" s="27">
        <f t="shared" ca="1" si="177"/>
        <v>10.321783869487476</v>
      </c>
      <c r="R507" s="7">
        <f t="shared" ca="1" si="178"/>
        <v>4</v>
      </c>
      <c r="S507" s="7">
        <f t="shared" ca="1" si="179"/>
        <v>10.321783869487476</v>
      </c>
      <c r="T507" s="7">
        <f t="shared" ca="1" si="180"/>
        <v>39.511149184296727</v>
      </c>
      <c r="U507" s="5">
        <f t="shared" ca="1" si="183"/>
        <v>19.755574592148363</v>
      </c>
      <c r="V507" s="33">
        <f t="shared" si="164"/>
        <v>20</v>
      </c>
      <c r="W507" s="7">
        <f t="shared" si="181"/>
        <v>20</v>
      </c>
      <c r="X507" s="6">
        <f t="shared" ca="1" si="165"/>
        <v>-0.24442540785163658</v>
      </c>
      <c r="Y507" s="7">
        <f t="shared" ca="1" si="182"/>
        <v>488.21616937025027</v>
      </c>
    </row>
    <row r="508" spans="1:25" x14ac:dyDescent="0.25">
      <c r="A508" s="7">
        <v>464</v>
      </c>
      <c r="B508" s="25">
        <f t="shared" si="166"/>
        <v>7.7333333333333334</v>
      </c>
      <c r="C508" s="5">
        <f t="shared" ca="1" si="167"/>
        <v>2.099509028151898</v>
      </c>
      <c r="D508" s="5">
        <f t="shared" ca="1" si="168"/>
        <v>10.718428890086075</v>
      </c>
      <c r="E508" s="7">
        <f t="shared" si="169"/>
        <v>2</v>
      </c>
      <c r="F508" s="5">
        <f t="shared" si="170"/>
        <v>10.4</v>
      </c>
      <c r="G508" s="26">
        <f t="shared" ca="1" si="171"/>
        <v>39.41521977391632</v>
      </c>
      <c r="H508" s="7">
        <f t="shared" si="172"/>
        <v>0</v>
      </c>
      <c r="I508" s="5">
        <f t="shared" ca="1" si="173"/>
        <v>-0.318428890086075</v>
      </c>
      <c r="J508" s="6">
        <f t="shared" ca="1" si="161"/>
        <v>145.22487139694621</v>
      </c>
      <c r="K508" s="6">
        <f t="shared" ca="1" si="162"/>
        <v>1.5942141250846475E-4</v>
      </c>
      <c r="L508" s="27">
        <f t="shared" ca="1" si="174"/>
        <v>-0.955286670258225</v>
      </c>
      <c r="M508" s="8">
        <f t="shared" ca="1" si="175"/>
        <v>7.261243569847311</v>
      </c>
      <c r="N508" s="7">
        <f t="shared" ca="1" si="176"/>
        <v>4.7826423752539426E-4</v>
      </c>
      <c r="O508" s="7">
        <f t="shared" ca="1" si="163"/>
        <v>6.3064351638266114</v>
      </c>
      <c r="Q508" s="27">
        <f t="shared" ca="1" si="177"/>
        <v>10.306435163826611</v>
      </c>
      <c r="R508" s="7">
        <f t="shared" ca="1" si="178"/>
        <v>4</v>
      </c>
      <c r="S508" s="7">
        <f t="shared" ca="1" si="179"/>
        <v>10.306435163826611</v>
      </c>
      <c r="T508" s="7">
        <f t="shared" ca="1" si="180"/>
        <v>39.41521977391632</v>
      </c>
      <c r="U508" s="5">
        <f t="shared" ca="1" si="183"/>
        <v>19.70760988695816</v>
      </c>
      <c r="V508" s="33">
        <f t="shared" si="164"/>
        <v>20</v>
      </c>
      <c r="W508" s="7">
        <f t="shared" si="181"/>
        <v>20</v>
      </c>
      <c r="X508" s="6">
        <f t="shared" ca="1" si="165"/>
        <v>-0.29239011304184004</v>
      </c>
      <c r="Y508" s="7">
        <f t="shared" ca="1" si="182"/>
        <v>487.92377925720842</v>
      </c>
    </row>
    <row r="509" spans="1:25" x14ac:dyDescent="0.25">
      <c r="A509" s="7">
        <v>465</v>
      </c>
      <c r="B509" s="25">
        <f t="shared" si="166"/>
        <v>7.75</v>
      </c>
      <c r="C509" s="5">
        <f t="shared" ca="1" si="167"/>
        <v>2.0994494327148452</v>
      </c>
      <c r="D509" s="5">
        <f t="shared" ca="1" si="168"/>
        <v>10.718238184687504</v>
      </c>
      <c r="E509" s="7">
        <f t="shared" si="169"/>
        <v>2</v>
      </c>
      <c r="F509" s="5">
        <f t="shared" si="170"/>
        <v>10.4</v>
      </c>
      <c r="G509" s="26">
        <f t="shared" ca="1" si="171"/>
        <v>39.319932642163366</v>
      </c>
      <c r="H509" s="7">
        <f t="shared" si="172"/>
        <v>0</v>
      </c>
      <c r="I509" s="5">
        <f t="shared" ca="1" si="173"/>
        <v>-0.31823818468750353</v>
      </c>
      <c r="J509" s="6">
        <f t="shared" ca="1" si="161"/>
        <v>144.9066332122587</v>
      </c>
      <c r="K509" s="6">
        <f t="shared" ca="1" si="162"/>
        <v>1.9070539857146684E-4</v>
      </c>
      <c r="L509" s="27">
        <f t="shared" ca="1" si="174"/>
        <v>-0.9547145540625106</v>
      </c>
      <c r="M509" s="8">
        <f t="shared" ca="1" si="175"/>
        <v>7.2453316606129352</v>
      </c>
      <c r="N509" s="7">
        <f t="shared" ca="1" si="176"/>
        <v>5.7211619571440053E-4</v>
      </c>
      <c r="O509" s="7">
        <f t="shared" ca="1" si="163"/>
        <v>6.291189222746139</v>
      </c>
      <c r="Q509" s="27">
        <f t="shared" ca="1" si="177"/>
        <v>10.291189222746139</v>
      </c>
      <c r="R509" s="7">
        <f t="shared" ca="1" si="178"/>
        <v>4</v>
      </c>
      <c r="S509" s="7">
        <f t="shared" ca="1" si="179"/>
        <v>10.291189222746139</v>
      </c>
      <c r="T509" s="7">
        <f t="shared" ca="1" si="180"/>
        <v>39.319932642163366</v>
      </c>
      <c r="U509" s="5">
        <f t="shared" ca="1" si="183"/>
        <v>19.659966321081683</v>
      </c>
      <c r="V509" s="33">
        <f t="shared" si="164"/>
        <v>20</v>
      </c>
      <c r="W509" s="7">
        <f t="shared" si="181"/>
        <v>20</v>
      </c>
      <c r="X509" s="6">
        <f t="shared" ca="1" si="165"/>
        <v>-0.34003367891831715</v>
      </c>
      <c r="Y509" s="7">
        <f t="shared" ca="1" si="182"/>
        <v>487.58374557829012</v>
      </c>
    </row>
    <row r="510" spans="1:25" x14ac:dyDescent="0.25">
      <c r="A510" s="7">
        <v>466</v>
      </c>
      <c r="B510" s="25">
        <f t="shared" si="166"/>
        <v>7.7666666666666666</v>
      </c>
      <c r="C510" s="5">
        <f t="shared" ca="1" si="167"/>
        <v>2.0993801264872949</v>
      </c>
      <c r="D510" s="5">
        <f t="shared" ca="1" si="168"/>
        <v>10.718016404759345</v>
      </c>
      <c r="E510" s="7">
        <f t="shared" si="169"/>
        <v>2</v>
      </c>
      <c r="F510" s="5">
        <f t="shared" si="170"/>
        <v>10.4</v>
      </c>
      <c r="G510" s="26">
        <f t="shared" ca="1" si="171"/>
        <v>39.225293536758834</v>
      </c>
      <c r="H510" s="7">
        <f t="shared" si="172"/>
        <v>0</v>
      </c>
      <c r="I510" s="5">
        <f t="shared" ca="1" si="173"/>
        <v>-0.31801640475934434</v>
      </c>
      <c r="J510" s="6">
        <f t="shared" ca="1" si="161"/>
        <v>144.58861680749936</v>
      </c>
      <c r="K510" s="6">
        <f t="shared" ca="1" si="162"/>
        <v>2.2177992815919367E-4</v>
      </c>
      <c r="L510" s="27">
        <f t="shared" ca="1" si="174"/>
        <v>-0.95404921427803302</v>
      </c>
      <c r="M510" s="8">
        <f t="shared" ca="1" si="175"/>
        <v>7.2294308403749685</v>
      </c>
      <c r="N510" s="7">
        <f t="shared" ca="1" si="176"/>
        <v>6.6533978447758102E-4</v>
      </c>
      <c r="O510" s="7">
        <f t="shared" ca="1" si="163"/>
        <v>6.2760469658814131</v>
      </c>
      <c r="Q510" s="27">
        <f t="shared" ca="1" si="177"/>
        <v>10.276046965881413</v>
      </c>
      <c r="R510" s="7">
        <f t="shared" ca="1" si="178"/>
        <v>4</v>
      </c>
      <c r="S510" s="7">
        <f t="shared" ca="1" si="179"/>
        <v>10.276046965881413</v>
      </c>
      <c r="T510" s="7">
        <f t="shared" ca="1" si="180"/>
        <v>39.225293536758834</v>
      </c>
      <c r="U510" s="5">
        <f t="shared" ca="1" si="183"/>
        <v>19.612646768379417</v>
      </c>
      <c r="V510" s="33">
        <f t="shared" si="164"/>
        <v>20</v>
      </c>
      <c r="W510" s="7">
        <f t="shared" si="181"/>
        <v>20</v>
      </c>
      <c r="X510" s="6">
        <f t="shared" ca="1" si="165"/>
        <v>-0.38735323162058322</v>
      </c>
      <c r="Y510" s="7">
        <f t="shared" ca="1" si="182"/>
        <v>487.19639234666954</v>
      </c>
    </row>
    <row r="511" spans="1:25" x14ac:dyDescent="0.25">
      <c r="A511" s="7">
        <v>467</v>
      </c>
      <c r="B511" s="25">
        <f t="shared" si="166"/>
        <v>7.7833333333333332</v>
      </c>
      <c r="C511" s="5">
        <f t="shared" ca="1" si="167"/>
        <v>2.0993011755101492</v>
      </c>
      <c r="D511" s="5">
        <f t="shared" ca="1" si="168"/>
        <v>10.717763761632478</v>
      </c>
      <c r="E511" s="7">
        <f t="shared" si="169"/>
        <v>2</v>
      </c>
      <c r="F511" s="5">
        <f t="shared" si="170"/>
        <v>10.4</v>
      </c>
      <c r="G511" s="26">
        <f t="shared" ca="1" si="171"/>
        <v>39.131308104853211</v>
      </c>
      <c r="H511" s="7">
        <f t="shared" si="172"/>
        <v>0</v>
      </c>
      <c r="I511" s="5">
        <f t="shared" ca="1" si="173"/>
        <v>-0.31776376163247733</v>
      </c>
      <c r="J511" s="6">
        <f t="shared" ca="1" si="161"/>
        <v>144.27085304586689</v>
      </c>
      <c r="K511" s="6">
        <f t="shared" ca="1" si="162"/>
        <v>2.5264312686701373E-4</v>
      </c>
      <c r="L511" s="27">
        <f t="shared" ca="1" si="174"/>
        <v>-0.95329128489743198</v>
      </c>
      <c r="M511" s="8">
        <f t="shared" ca="1" si="175"/>
        <v>7.213542652293345</v>
      </c>
      <c r="N511" s="7">
        <f t="shared" ca="1" si="176"/>
        <v>7.579293806010412E-4</v>
      </c>
      <c r="O511" s="7">
        <f t="shared" ca="1" si="163"/>
        <v>6.2610092967765141</v>
      </c>
      <c r="Q511" s="27">
        <f t="shared" ca="1" si="177"/>
        <v>10.261009296776514</v>
      </c>
      <c r="R511" s="7">
        <f t="shared" ca="1" si="178"/>
        <v>4</v>
      </c>
      <c r="S511" s="7">
        <f t="shared" ca="1" si="179"/>
        <v>10.261009296776514</v>
      </c>
      <c r="T511" s="7">
        <f t="shared" ca="1" si="180"/>
        <v>39.131308104853211</v>
      </c>
      <c r="U511" s="5">
        <f t="shared" ca="1" si="183"/>
        <v>19.565654052426606</v>
      </c>
      <c r="V511" s="33">
        <f t="shared" si="164"/>
        <v>20</v>
      </c>
      <c r="W511" s="7">
        <f t="shared" si="181"/>
        <v>20</v>
      </c>
      <c r="X511" s="6">
        <f t="shared" ca="1" si="165"/>
        <v>-0.4343459475733944</v>
      </c>
      <c r="Y511" s="7">
        <f t="shared" ca="1" si="182"/>
        <v>486.76204639909616</v>
      </c>
    </row>
    <row r="512" spans="1:25" x14ac:dyDescent="0.25">
      <c r="A512" s="7">
        <v>468</v>
      </c>
      <c r="B512" s="25">
        <f t="shared" si="166"/>
        <v>7.8</v>
      </c>
      <c r="C512" s="5">
        <f t="shared" ca="1" si="167"/>
        <v>2.099212646399816</v>
      </c>
      <c r="D512" s="5">
        <f t="shared" ca="1" si="168"/>
        <v>10.717480468479412</v>
      </c>
      <c r="E512" s="7">
        <f t="shared" si="169"/>
        <v>2</v>
      </c>
      <c r="F512" s="5">
        <f t="shared" si="170"/>
        <v>10.4</v>
      </c>
      <c r="G512" s="26">
        <f t="shared" ca="1" si="171"/>
        <v>39.037981893064611</v>
      </c>
      <c r="H512" s="7">
        <f t="shared" si="172"/>
        <v>0</v>
      </c>
      <c r="I512" s="5">
        <f t="shared" ca="1" si="173"/>
        <v>-0.31748046847941147</v>
      </c>
      <c r="J512" s="6">
        <f t="shared" ca="1" si="161"/>
        <v>143.95337257738748</v>
      </c>
      <c r="K512" s="6">
        <f t="shared" ca="1" si="162"/>
        <v>2.8329315306585556E-4</v>
      </c>
      <c r="L512" s="27">
        <f t="shared" ca="1" si="174"/>
        <v>-0.95244140543823441</v>
      </c>
      <c r="M512" s="8">
        <f t="shared" ca="1" si="175"/>
        <v>7.1976686288693745</v>
      </c>
      <c r="N512" s="7">
        <f t="shared" ca="1" si="176"/>
        <v>8.4987945919756669E-4</v>
      </c>
      <c r="O512" s="7">
        <f t="shared" ca="1" si="163"/>
        <v>6.2460771028903377</v>
      </c>
      <c r="Q512" s="27">
        <f t="shared" ca="1" si="177"/>
        <v>10.246077102890338</v>
      </c>
      <c r="R512" s="7">
        <f t="shared" ca="1" si="178"/>
        <v>4</v>
      </c>
      <c r="S512" s="7">
        <f t="shared" ca="1" si="179"/>
        <v>10.246077102890338</v>
      </c>
      <c r="T512" s="7">
        <f t="shared" ca="1" si="180"/>
        <v>39.037981893064611</v>
      </c>
      <c r="U512" s="5">
        <f t="shared" ca="1" si="183"/>
        <v>19.518990946532305</v>
      </c>
      <c r="V512" s="33">
        <f t="shared" si="164"/>
        <v>20</v>
      </c>
      <c r="W512" s="7">
        <f t="shared" si="181"/>
        <v>20</v>
      </c>
      <c r="X512" s="6">
        <f t="shared" ca="1" si="165"/>
        <v>-0.48100905346769451</v>
      </c>
      <c r="Y512" s="7">
        <f t="shared" ca="1" si="182"/>
        <v>486.28103734562848</v>
      </c>
    </row>
    <row r="513" spans="1:25" x14ac:dyDescent="0.25">
      <c r="A513" s="7">
        <v>469</v>
      </c>
      <c r="B513" s="25">
        <f t="shared" si="166"/>
        <v>7.8166666666666664</v>
      </c>
      <c r="C513" s="5">
        <f t="shared" ca="1" si="167"/>
        <v>2.0991146063379627</v>
      </c>
      <c r="D513" s="5">
        <f t="shared" ca="1" si="168"/>
        <v>10.717166740281481</v>
      </c>
      <c r="E513" s="7">
        <f t="shared" si="169"/>
        <v>2</v>
      </c>
      <c r="F513" s="5">
        <f t="shared" si="170"/>
        <v>10.4</v>
      </c>
      <c r="G513" s="26">
        <f t="shared" ca="1" si="171"/>
        <v>38.945320347529055</v>
      </c>
      <c r="H513" s="7">
        <f t="shared" si="172"/>
        <v>0</v>
      </c>
      <c r="I513" s="5">
        <f t="shared" ca="1" si="173"/>
        <v>-0.31716674028148084</v>
      </c>
      <c r="J513" s="6">
        <f t="shared" ca="1" si="161"/>
        <v>143.63620583710599</v>
      </c>
      <c r="K513" s="6">
        <f t="shared" ca="1" si="162"/>
        <v>3.1372819793062945E-4</v>
      </c>
      <c r="L513" s="27">
        <f t="shared" ca="1" si="174"/>
        <v>-0.95150022084444252</v>
      </c>
      <c r="M513" s="8">
        <f t="shared" ca="1" si="175"/>
        <v>7.1818102918552995</v>
      </c>
      <c r="N513" s="7">
        <f t="shared" ca="1" si="176"/>
        <v>9.4118459379188835E-4</v>
      </c>
      <c r="O513" s="7">
        <f t="shared" ca="1" si="163"/>
        <v>6.2312512556046489</v>
      </c>
      <c r="Q513" s="27">
        <f t="shared" ca="1" si="177"/>
        <v>10.231251255604649</v>
      </c>
      <c r="R513" s="7">
        <f t="shared" ca="1" si="178"/>
        <v>4</v>
      </c>
      <c r="S513" s="7">
        <f t="shared" ca="1" si="179"/>
        <v>10.231251255604649</v>
      </c>
      <c r="T513" s="7">
        <f t="shared" ca="1" si="180"/>
        <v>38.945320347529055</v>
      </c>
      <c r="U513" s="5">
        <f t="shared" ca="1" si="183"/>
        <v>19.472660173764528</v>
      </c>
      <c r="V513" s="33">
        <f t="shared" si="164"/>
        <v>20</v>
      </c>
      <c r="W513" s="7">
        <f t="shared" si="181"/>
        <v>20</v>
      </c>
      <c r="X513" s="6">
        <f t="shared" ca="1" si="165"/>
        <v>-0.52733982623547249</v>
      </c>
      <c r="Y513" s="7">
        <f t="shared" ca="1" si="182"/>
        <v>485.75369751939303</v>
      </c>
    </row>
    <row r="514" spans="1:25" x14ac:dyDescent="0.25">
      <c r="A514" s="7">
        <v>470</v>
      </c>
      <c r="B514" s="25">
        <f t="shared" si="166"/>
        <v>7.833333333333333</v>
      </c>
      <c r="C514" s="5">
        <f t="shared" ca="1" si="167"/>
        <v>2.0990071230612775</v>
      </c>
      <c r="D514" s="5">
        <f t="shared" ca="1" si="168"/>
        <v>10.716822793796087</v>
      </c>
      <c r="E514" s="7">
        <f t="shared" si="169"/>
        <v>2</v>
      </c>
      <c r="F514" s="5">
        <f t="shared" si="170"/>
        <v>10.4</v>
      </c>
      <c r="G514" s="26">
        <f t="shared" ca="1" si="171"/>
        <v>38.853328813958854</v>
      </c>
      <c r="H514" s="7">
        <f t="shared" si="172"/>
        <v>0</v>
      </c>
      <c r="I514" s="5">
        <f t="shared" ca="1" si="173"/>
        <v>-0.3168227937960868</v>
      </c>
      <c r="J514" s="6">
        <f t="shared" ca="1" si="161"/>
        <v>143.3193830433099</v>
      </c>
      <c r="K514" s="6">
        <f t="shared" ca="1" si="162"/>
        <v>3.4394648539404216E-4</v>
      </c>
      <c r="L514" s="27">
        <f t="shared" ca="1" si="174"/>
        <v>-0.9504683813882604</v>
      </c>
      <c r="M514" s="8">
        <f t="shared" ca="1" si="175"/>
        <v>7.1659691521654949</v>
      </c>
      <c r="N514" s="7">
        <f t="shared" ca="1" si="176"/>
        <v>1.0318394561821265E-3</v>
      </c>
      <c r="O514" s="7">
        <f t="shared" ca="1" si="163"/>
        <v>6.2165326102334166</v>
      </c>
      <c r="Q514" s="27">
        <f t="shared" ca="1" si="177"/>
        <v>10.216532610233417</v>
      </c>
      <c r="R514" s="7">
        <f t="shared" ca="1" si="178"/>
        <v>4</v>
      </c>
      <c r="S514" s="7">
        <f t="shared" ca="1" si="179"/>
        <v>10.216532610233417</v>
      </c>
      <c r="T514" s="7">
        <f t="shared" ca="1" si="180"/>
        <v>38.853328813958854</v>
      </c>
      <c r="U514" s="5">
        <f t="shared" ca="1" si="183"/>
        <v>19.426664406979427</v>
      </c>
      <c r="V514" s="33">
        <f t="shared" si="164"/>
        <v>20</v>
      </c>
      <c r="W514" s="7">
        <f t="shared" si="181"/>
        <v>20</v>
      </c>
      <c r="X514" s="6">
        <f t="shared" ca="1" si="165"/>
        <v>-0.57333559302057324</v>
      </c>
      <c r="Y514" s="7">
        <f t="shared" ca="1" si="182"/>
        <v>485.18036192637248</v>
      </c>
    </row>
    <row r="515" spans="1:25" x14ac:dyDescent="0.25">
      <c r="A515" s="7">
        <v>471</v>
      </c>
      <c r="B515" s="25">
        <f t="shared" si="166"/>
        <v>7.85</v>
      </c>
      <c r="C515" s="5">
        <f t="shared" ca="1" si="167"/>
        <v>2.0988902648512351</v>
      </c>
      <c r="D515" s="5">
        <f t="shared" ca="1" si="168"/>
        <v>10.716448847523953</v>
      </c>
      <c r="E515" s="7">
        <f t="shared" si="169"/>
        <v>2</v>
      </c>
      <c r="F515" s="5">
        <f t="shared" si="170"/>
        <v>10.4</v>
      </c>
      <c r="G515" s="26">
        <f t="shared" ca="1" si="171"/>
        <v>38.762012537711513</v>
      </c>
      <c r="H515" s="7">
        <f t="shared" si="172"/>
        <v>0</v>
      </c>
      <c r="I515" s="5">
        <f t="shared" ca="1" si="173"/>
        <v>-0.31644884752395264</v>
      </c>
      <c r="J515" s="6">
        <f t="shared" ca="1" si="161"/>
        <v>143.00293419578594</v>
      </c>
      <c r="K515" s="6">
        <f t="shared" ca="1" si="162"/>
        <v>3.7394627213416243E-4</v>
      </c>
      <c r="L515" s="27">
        <f t="shared" ca="1" si="174"/>
        <v>-0.94934654257185791</v>
      </c>
      <c r="M515" s="8">
        <f t="shared" ca="1" si="175"/>
        <v>7.150146709789297</v>
      </c>
      <c r="N515" s="7">
        <f t="shared" ca="1" si="176"/>
        <v>1.1218388164024873E-3</v>
      </c>
      <c r="O515" s="7">
        <f t="shared" ca="1" si="163"/>
        <v>6.2019220060338416</v>
      </c>
      <c r="Q515" s="27">
        <f t="shared" ca="1" si="177"/>
        <v>10.201922006033842</v>
      </c>
      <c r="R515" s="7">
        <f t="shared" ca="1" si="178"/>
        <v>4</v>
      </c>
      <c r="S515" s="7">
        <f t="shared" ca="1" si="179"/>
        <v>10.201922006033842</v>
      </c>
      <c r="T515" s="7">
        <f t="shared" ca="1" si="180"/>
        <v>38.762012537711513</v>
      </c>
      <c r="U515" s="5">
        <f t="shared" ca="1" si="183"/>
        <v>19.381006268855757</v>
      </c>
      <c r="V515" s="33">
        <f t="shared" si="164"/>
        <v>20</v>
      </c>
      <c r="W515" s="7">
        <f t="shared" si="181"/>
        <v>20</v>
      </c>
      <c r="X515" s="6">
        <f t="shared" ca="1" si="165"/>
        <v>-0.6189937311442435</v>
      </c>
      <c r="Y515" s="7">
        <f t="shared" ca="1" si="182"/>
        <v>484.56136819522823</v>
      </c>
    </row>
    <row r="516" spans="1:25" x14ac:dyDescent="0.25">
      <c r="A516" s="7">
        <v>472</v>
      </c>
      <c r="B516" s="25">
        <f t="shared" si="166"/>
        <v>7.8666666666666663</v>
      </c>
      <c r="C516" s="5">
        <f t="shared" ca="1" si="167"/>
        <v>2.098764100523868</v>
      </c>
      <c r="D516" s="5">
        <f t="shared" ca="1" si="168"/>
        <v>10.716045121676377</v>
      </c>
      <c r="E516" s="7">
        <f t="shared" si="169"/>
        <v>2</v>
      </c>
      <c r="F516" s="5">
        <f t="shared" si="170"/>
        <v>10.4</v>
      </c>
      <c r="G516" s="26">
        <f t="shared" ca="1" si="171"/>
        <v>38.671376663869239</v>
      </c>
      <c r="H516" s="7">
        <f t="shared" si="172"/>
        <v>0</v>
      </c>
      <c r="I516" s="5">
        <f t="shared" ca="1" si="173"/>
        <v>-0.31604512167637644</v>
      </c>
      <c r="J516" s="6">
        <f t="shared" ca="1" si="161"/>
        <v>142.68688907410956</v>
      </c>
      <c r="K516" s="6">
        <f t="shared" ca="1" si="162"/>
        <v>4.0372584757619734E-4</v>
      </c>
      <c r="L516" s="27">
        <f t="shared" ca="1" si="174"/>
        <v>-0.94813536502912932</v>
      </c>
      <c r="M516" s="8">
        <f t="shared" ca="1" si="175"/>
        <v>7.1343444537054781</v>
      </c>
      <c r="N516" s="7">
        <f t="shared" ca="1" si="176"/>
        <v>1.211177542728592E-3</v>
      </c>
      <c r="O516" s="7">
        <f t="shared" ca="1" si="163"/>
        <v>6.1874202662190774</v>
      </c>
      <c r="Q516" s="27">
        <f t="shared" ca="1" si="177"/>
        <v>10.187420266219078</v>
      </c>
      <c r="R516" s="7">
        <f t="shared" ca="1" si="178"/>
        <v>4</v>
      </c>
      <c r="S516" s="7">
        <f t="shared" ca="1" si="179"/>
        <v>10.187420266219078</v>
      </c>
      <c r="T516" s="7">
        <f t="shared" ca="1" si="180"/>
        <v>38.671376663869239</v>
      </c>
      <c r="U516" s="5">
        <f t="shared" ca="1" si="183"/>
        <v>19.33568833193462</v>
      </c>
      <c r="V516" s="33">
        <f t="shared" si="164"/>
        <v>20</v>
      </c>
      <c r="W516" s="7">
        <f t="shared" si="181"/>
        <v>20</v>
      </c>
      <c r="X516" s="6">
        <f t="shared" ca="1" si="165"/>
        <v>-0.66431166806538045</v>
      </c>
      <c r="Y516" s="7">
        <f t="shared" ca="1" si="182"/>
        <v>483.89705652716282</v>
      </c>
    </row>
    <row r="517" spans="1:25" x14ac:dyDescent="0.25">
      <c r="A517" s="7">
        <v>473</v>
      </c>
      <c r="B517" s="25">
        <f t="shared" si="166"/>
        <v>7.8833333333333337</v>
      </c>
      <c r="C517" s="5">
        <f t="shared" ca="1" si="167"/>
        <v>2.0986286994195491</v>
      </c>
      <c r="D517" s="5">
        <f t="shared" ca="1" si="168"/>
        <v>10.715611838142559</v>
      </c>
      <c r="E517" s="7">
        <f t="shared" si="169"/>
        <v>2</v>
      </c>
      <c r="F517" s="5">
        <f t="shared" si="170"/>
        <v>10.4</v>
      </c>
      <c r="G517" s="26">
        <f t="shared" ca="1" si="171"/>
        <v>38.5814262373258</v>
      </c>
      <c r="H517" s="7">
        <f t="shared" si="172"/>
        <v>0</v>
      </c>
      <c r="I517" s="5">
        <f t="shared" ca="1" si="173"/>
        <v>-0.31561183814255855</v>
      </c>
      <c r="J517" s="6">
        <f t="shared" ca="1" si="161"/>
        <v>142.371277235967</v>
      </c>
      <c r="K517" s="6">
        <f t="shared" ca="1" si="162"/>
        <v>4.3328353381788531E-4</v>
      </c>
      <c r="L517" s="27">
        <f t="shared" ca="1" si="174"/>
        <v>-0.94683551442767566</v>
      </c>
      <c r="M517" s="8">
        <f t="shared" ca="1" si="175"/>
        <v>7.11856386179835</v>
      </c>
      <c r="N517" s="7">
        <f t="shared" ca="1" si="176"/>
        <v>1.2998506014536559E-3</v>
      </c>
      <c r="O517" s="7">
        <f t="shared" ca="1" si="163"/>
        <v>6.173028197972128</v>
      </c>
      <c r="Q517" s="27">
        <f t="shared" ca="1" si="177"/>
        <v>10.173028197972128</v>
      </c>
      <c r="R517" s="7">
        <f t="shared" ca="1" si="178"/>
        <v>4</v>
      </c>
      <c r="S517" s="7">
        <f t="shared" ca="1" si="179"/>
        <v>10.173028197972128</v>
      </c>
      <c r="T517" s="7">
        <f t="shared" ca="1" si="180"/>
        <v>38.5814262373258</v>
      </c>
      <c r="U517" s="5">
        <f t="shared" ca="1" si="183"/>
        <v>19.2907131186629</v>
      </c>
      <c r="V517" s="33">
        <f t="shared" si="164"/>
        <v>20</v>
      </c>
      <c r="W517" s="7">
        <f t="shared" si="181"/>
        <v>20</v>
      </c>
      <c r="X517" s="6">
        <f t="shared" ca="1" si="165"/>
        <v>-0.70928688133709983</v>
      </c>
      <c r="Y517" s="7">
        <f t="shared" ca="1" si="182"/>
        <v>483.18776964582571</v>
      </c>
    </row>
    <row r="518" spans="1:25" x14ac:dyDescent="0.25">
      <c r="A518" s="7">
        <v>474</v>
      </c>
      <c r="B518" s="25">
        <f t="shared" si="166"/>
        <v>7.9</v>
      </c>
      <c r="C518" s="5">
        <f t="shared" ca="1" si="167"/>
        <v>2.0984841313927798</v>
      </c>
      <c r="D518" s="5">
        <f t="shared" ca="1" si="168"/>
        <v>10.715149220456897</v>
      </c>
      <c r="E518" s="7">
        <f t="shared" si="169"/>
        <v>2</v>
      </c>
      <c r="F518" s="5">
        <f t="shared" si="170"/>
        <v>10.4</v>
      </c>
      <c r="G518" s="26">
        <f t="shared" ca="1" si="171"/>
        <v>38.492166202886246</v>
      </c>
      <c r="H518" s="7">
        <f t="shared" si="172"/>
        <v>0</v>
      </c>
      <c r="I518" s="5">
        <f t="shared" ca="1" si="173"/>
        <v>-0.31514922045689708</v>
      </c>
      <c r="J518" s="6">
        <f t="shared" ca="1" si="161"/>
        <v>142.0561280155101</v>
      </c>
      <c r="K518" s="6">
        <f t="shared" ca="1" si="162"/>
        <v>4.6261768566147055E-4</v>
      </c>
      <c r="L518" s="27">
        <f t="shared" ca="1" si="174"/>
        <v>-0.94544766137069125</v>
      </c>
      <c r="M518" s="8">
        <f t="shared" ca="1" si="175"/>
        <v>7.1028064007755054</v>
      </c>
      <c r="N518" s="7">
        <f t="shared" ca="1" si="176"/>
        <v>1.3878530569844116E-3</v>
      </c>
      <c r="O518" s="7">
        <f t="shared" ca="1" si="163"/>
        <v>6.1587465924617986</v>
      </c>
      <c r="Q518" s="27">
        <f t="shared" ca="1" si="177"/>
        <v>10.158746592461799</v>
      </c>
      <c r="R518" s="7">
        <f t="shared" ca="1" si="178"/>
        <v>4</v>
      </c>
      <c r="S518" s="7">
        <f t="shared" ca="1" si="179"/>
        <v>10.158746592461799</v>
      </c>
      <c r="T518" s="7">
        <f t="shared" ca="1" si="180"/>
        <v>38.492166202886246</v>
      </c>
      <c r="U518" s="5">
        <f t="shared" ca="1" si="183"/>
        <v>19.246083101443123</v>
      </c>
      <c r="V518" s="33">
        <f t="shared" si="164"/>
        <v>20</v>
      </c>
      <c r="W518" s="7">
        <f t="shared" si="181"/>
        <v>20</v>
      </c>
      <c r="X518" s="6">
        <f t="shared" ca="1" si="165"/>
        <v>-0.75391689855687716</v>
      </c>
      <c r="Y518" s="7">
        <f t="shared" ca="1" si="182"/>
        <v>482.43385274726882</v>
      </c>
    </row>
    <row r="519" spans="1:25" x14ac:dyDescent="0.25">
      <c r="A519" s="7">
        <v>475</v>
      </c>
      <c r="B519" s="25">
        <f t="shared" si="166"/>
        <v>7.916666666666667</v>
      </c>
      <c r="C519" s="5">
        <f t="shared" ca="1" si="167"/>
        <v>2.0983304668019911</v>
      </c>
      <c r="D519" s="5">
        <f t="shared" ca="1" si="168"/>
        <v>10.714657493766373</v>
      </c>
      <c r="E519" s="7">
        <f t="shared" si="169"/>
        <v>2</v>
      </c>
      <c r="F519" s="5">
        <f t="shared" si="170"/>
        <v>10.4</v>
      </c>
      <c r="G519" s="26">
        <f t="shared" ca="1" si="171"/>
        <v>38.403601405372775</v>
      </c>
      <c r="H519" s="7">
        <f t="shared" si="172"/>
        <v>0</v>
      </c>
      <c r="I519" s="5">
        <f t="shared" ca="1" si="173"/>
        <v>-0.3146574937663722</v>
      </c>
      <c r="J519" s="6">
        <f t="shared" ca="1" si="161"/>
        <v>141.74147052174374</v>
      </c>
      <c r="K519" s="6">
        <f t="shared" ca="1" si="162"/>
        <v>4.9172669052488516E-4</v>
      </c>
      <c r="L519" s="27">
        <f t="shared" ca="1" si="174"/>
        <v>-0.94397248129911659</v>
      </c>
      <c r="M519" s="8">
        <f t="shared" ca="1" si="175"/>
        <v>7.0870735260871873</v>
      </c>
      <c r="N519" s="7">
        <f t="shared" ca="1" si="176"/>
        <v>1.4751800715746555E-3</v>
      </c>
      <c r="O519" s="7">
        <f t="shared" ca="1" si="163"/>
        <v>6.1445762248596454</v>
      </c>
      <c r="Q519" s="27">
        <f t="shared" ca="1" si="177"/>
        <v>10.144576224859644</v>
      </c>
      <c r="R519" s="7">
        <f t="shared" ca="1" si="178"/>
        <v>4</v>
      </c>
      <c r="S519" s="7">
        <f t="shared" ca="1" si="179"/>
        <v>10.144576224859644</v>
      </c>
      <c r="T519" s="7">
        <f t="shared" ca="1" si="180"/>
        <v>38.403601405372775</v>
      </c>
      <c r="U519" s="5">
        <f t="shared" ca="1" si="183"/>
        <v>19.201800702686388</v>
      </c>
      <c r="V519" s="33">
        <f t="shared" si="164"/>
        <v>20</v>
      </c>
      <c r="W519" s="7">
        <f t="shared" si="181"/>
        <v>20</v>
      </c>
      <c r="X519" s="6">
        <f t="shared" ca="1" si="165"/>
        <v>-0.79819929731361228</v>
      </c>
      <c r="Y519" s="7">
        <f t="shared" ca="1" si="182"/>
        <v>481.63565344995521</v>
      </c>
    </row>
    <row r="520" spans="1:25" x14ac:dyDescent="0.25">
      <c r="A520" s="7">
        <v>476</v>
      </c>
      <c r="B520" s="25">
        <f t="shared" si="166"/>
        <v>7.9333333333333336</v>
      </c>
      <c r="C520" s="5">
        <f t="shared" ca="1" si="167"/>
        <v>2.0981677764993538</v>
      </c>
      <c r="D520" s="5">
        <f t="shared" ca="1" si="168"/>
        <v>10.714136884797931</v>
      </c>
      <c r="E520" s="7">
        <f t="shared" si="169"/>
        <v>2</v>
      </c>
      <c r="F520" s="5">
        <f t="shared" si="170"/>
        <v>10.4</v>
      </c>
      <c r="G520" s="26">
        <f t="shared" ca="1" si="171"/>
        <v>38.315736589742656</v>
      </c>
      <c r="H520" s="7">
        <f t="shared" si="172"/>
        <v>0</v>
      </c>
      <c r="I520" s="5">
        <f t="shared" ca="1" si="173"/>
        <v>-0.31413688479793045</v>
      </c>
      <c r="J520" s="6">
        <f t="shared" ca="1" si="161"/>
        <v>141.4273336369458</v>
      </c>
      <c r="K520" s="6">
        <f t="shared" ca="1" si="162"/>
        <v>5.206089684417492E-4</v>
      </c>
      <c r="L520" s="27">
        <f t="shared" ca="1" si="174"/>
        <v>-0.94241065439379135</v>
      </c>
      <c r="M520" s="8">
        <f t="shared" ca="1" si="175"/>
        <v>7.0713666818472909</v>
      </c>
      <c r="N520" s="7">
        <f t="shared" ca="1" si="176"/>
        <v>1.5618269053252476E-3</v>
      </c>
      <c r="O520" s="7">
        <f t="shared" ca="1" si="163"/>
        <v>6.1305178543588248</v>
      </c>
      <c r="Q520" s="27">
        <f t="shared" ca="1" si="177"/>
        <v>10.130517854358825</v>
      </c>
      <c r="R520" s="7">
        <f t="shared" ca="1" si="178"/>
        <v>4</v>
      </c>
      <c r="S520" s="7">
        <f t="shared" ca="1" si="179"/>
        <v>10.130517854358825</v>
      </c>
      <c r="T520" s="7">
        <f t="shared" ca="1" si="180"/>
        <v>38.315736589742656</v>
      </c>
      <c r="U520" s="5">
        <f t="shared" ca="1" si="183"/>
        <v>19.157868294871328</v>
      </c>
      <c r="V520" s="33">
        <f t="shared" si="164"/>
        <v>20</v>
      </c>
      <c r="W520" s="7">
        <f t="shared" si="181"/>
        <v>20</v>
      </c>
      <c r="X520" s="6">
        <f t="shared" ca="1" si="165"/>
        <v>-0.84213170512867208</v>
      </c>
      <c r="Y520" s="7">
        <f t="shared" ca="1" si="182"/>
        <v>480.79352174482653</v>
      </c>
    </row>
    <row r="521" spans="1:25" x14ac:dyDescent="0.25">
      <c r="A521" s="7">
        <v>477</v>
      </c>
      <c r="B521" s="25">
        <f t="shared" si="166"/>
        <v>7.95</v>
      </c>
      <c r="C521" s="5">
        <f t="shared" ca="1" si="167"/>
        <v>2.0979961318206017</v>
      </c>
      <c r="D521" s="5">
        <f t="shared" ca="1" si="168"/>
        <v>10.713587621825925</v>
      </c>
      <c r="E521" s="7">
        <f t="shared" si="169"/>
        <v>2</v>
      </c>
      <c r="F521" s="5">
        <f t="shared" si="170"/>
        <v>10.4</v>
      </c>
      <c r="G521" s="26">
        <f t="shared" ca="1" si="171"/>
        <v>38.228576401214006</v>
      </c>
      <c r="H521" s="7">
        <f t="shared" si="172"/>
        <v>0</v>
      </c>
      <c r="I521" s="5">
        <f t="shared" ca="1" si="173"/>
        <v>-0.31358762182592415</v>
      </c>
      <c r="J521" s="6">
        <f t="shared" ca="1" si="161"/>
        <v>141.11374601511989</v>
      </c>
      <c r="K521" s="6">
        <f t="shared" ca="1" si="162"/>
        <v>5.4926297200630358E-4</v>
      </c>
      <c r="L521" s="27">
        <f t="shared" ca="1" si="174"/>
        <v>-0.94076286547777244</v>
      </c>
      <c r="M521" s="8">
        <f t="shared" ca="1" si="175"/>
        <v>7.055687300755995</v>
      </c>
      <c r="N521" s="7">
        <f t="shared" ca="1" si="176"/>
        <v>1.6477889160189108E-3</v>
      </c>
      <c r="O521" s="7">
        <f t="shared" ca="1" si="163"/>
        <v>6.1165722241942415</v>
      </c>
      <c r="Q521" s="27">
        <f t="shared" ca="1" si="177"/>
        <v>10.116572224194242</v>
      </c>
      <c r="R521" s="7">
        <f t="shared" ca="1" si="178"/>
        <v>4</v>
      </c>
      <c r="S521" s="7">
        <f t="shared" ca="1" si="179"/>
        <v>10.116572224194242</v>
      </c>
      <c r="T521" s="7">
        <f t="shared" ca="1" si="180"/>
        <v>38.228576401214006</v>
      </c>
      <c r="U521" s="5">
        <f t="shared" ca="1" si="183"/>
        <v>19.114288200607003</v>
      </c>
      <c r="V521" s="33">
        <f t="shared" si="164"/>
        <v>20</v>
      </c>
      <c r="W521" s="7">
        <f t="shared" si="181"/>
        <v>20</v>
      </c>
      <c r="X521" s="6">
        <f t="shared" ca="1" si="165"/>
        <v>-0.88571179939299682</v>
      </c>
      <c r="Y521" s="7">
        <f t="shared" ca="1" si="182"/>
        <v>479.90780994543354</v>
      </c>
    </row>
    <row r="522" spans="1:25" x14ac:dyDescent="0.25">
      <c r="A522" s="7">
        <v>478</v>
      </c>
      <c r="B522" s="25">
        <f t="shared" si="166"/>
        <v>7.9666666666666668</v>
      </c>
      <c r="C522" s="5">
        <f t="shared" ca="1" si="167"/>
        <v>2.0978156045748655</v>
      </c>
      <c r="D522" s="5">
        <f t="shared" ca="1" si="168"/>
        <v>10.713009934639569</v>
      </c>
      <c r="E522" s="7">
        <f t="shared" si="169"/>
        <v>2</v>
      </c>
      <c r="F522" s="5">
        <f t="shared" si="170"/>
        <v>10.4</v>
      </c>
      <c r="G522" s="26">
        <f t="shared" ca="1" si="171"/>
        <v>38.142125385402359</v>
      </c>
      <c r="H522" s="7">
        <f t="shared" si="172"/>
        <v>0</v>
      </c>
      <c r="I522" s="5">
        <f t="shared" ca="1" si="173"/>
        <v>-0.3130099346395685</v>
      </c>
      <c r="J522" s="6">
        <f t="shared" ca="1" si="161"/>
        <v>140.80073608048031</v>
      </c>
      <c r="K522" s="6">
        <f t="shared" ca="1" si="162"/>
        <v>5.7768718635564653E-4</v>
      </c>
      <c r="L522" s="27">
        <f t="shared" ca="1" si="174"/>
        <v>-0.9390298039187055</v>
      </c>
      <c r="M522" s="8">
        <f t="shared" ca="1" si="175"/>
        <v>7.040036804024016</v>
      </c>
      <c r="N522" s="7">
        <f t="shared" ca="1" si="176"/>
        <v>1.7330615590669396E-3</v>
      </c>
      <c r="O522" s="7">
        <f t="shared" ca="1" si="163"/>
        <v>6.1027400616643774</v>
      </c>
      <c r="Q522" s="27">
        <f t="shared" ca="1" si="177"/>
        <v>10.102740061664377</v>
      </c>
      <c r="R522" s="7">
        <f t="shared" ca="1" si="178"/>
        <v>4</v>
      </c>
      <c r="S522" s="7">
        <f t="shared" ca="1" si="179"/>
        <v>10.102740061664377</v>
      </c>
      <c r="T522" s="7">
        <f t="shared" ca="1" si="180"/>
        <v>38.142125385402359</v>
      </c>
      <c r="U522" s="5">
        <f t="shared" ca="1" si="183"/>
        <v>19.071062692701179</v>
      </c>
      <c r="V522" s="33">
        <f t="shared" si="164"/>
        <v>20</v>
      </c>
      <c r="W522" s="7">
        <f t="shared" si="181"/>
        <v>20</v>
      </c>
      <c r="X522" s="6">
        <f t="shared" ca="1" si="165"/>
        <v>-0.92893730729882051</v>
      </c>
      <c r="Y522" s="7">
        <f t="shared" ca="1" si="182"/>
        <v>478.9788726381347</v>
      </c>
    </row>
    <row r="523" spans="1:25" x14ac:dyDescent="0.25">
      <c r="A523" s="7">
        <v>479</v>
      </c>
      <c r="B523" s="25">
        <f t="shared" si="166"/>
        <v>7.9833333333333334</v>
      </c>
      <c r="C523" s="5">
        <f t="shared" ca="1" si="167"/>
        <v>2.0976262670345243</v>
      </c>
      <c r="D523" s="5">
        <f t="shared" ca="1" si="168"/>
        <v>10.712404054510477</v>
      </c>
      <c r="E523" s="7">
        <f t="shared" si="169"/>
        <v>2</v>
      </c>
      <c r="F523" s="5">
        <f t="shared" si="170"/>
        <v>10.4</v>
      </c>
      <c r="G523" s="26">
        <f t="shared" ca="1" si="171"/>
        <v>38.0563879884646</v>
      </c>
      <c r="H523" s="7">
        <f t="shared" si="172"/>
        <v>0</v>
      </c>
      <c r="I523" s="5">
        <f t="shared" ca="1" si="173"/>
        <v>-0.31240405451047693</v>
      </c>
      <c r="J523" s="6">
        <f t="shared" ca="1" si="161"/>
        <v>140.48833202596984</v>
      </c>
      <c r="K523" s="6">
        <f t="shared" ca="1" si="162"/>
        <v>6.0588012909157385E-4</v>
      </c>
      <c r="L523" s="27">
        <f t="shared" ca="1" si="174"/>
        <v>-0.93721216353143078</v>
      </c>
      <c r="M523" s="8">
        <f t="shared" ca="1" si="175"/>
        <v>7.0244166012984923</v>
      </c>
      <c r="N523" s="7">
        <f t="shared" ca="1" si="176"/>
        <v>1.8176403872747215E-3</v>
      </c>
      <c r="O523" s="7">
        <f t="shared" ca="1" si="163"/>
        <v>6.0890220781543363</v>
      </c>
      <c r="Q523" s="27">
        <f t="shared" ca="1" si="177"/>
        <v>10.089022078154336</v>
      </c>
      <c r="R523" s="7">
        <f t="shared" ca="1" si="178"/>
        <v>4</v>
      </c>
      <c r="S523" s="7">
        <f t="shared" ca="1" si="179"/>
        <v>10.089022078154336</v>
      </c>
      <c r="T523" s="7">
        <f t="shared" ca="1" si="180"/>
        <v>38.0563879884646</v>
      </c>
      <c r="U523" s="5">
        <f t="shared" ca="1" si="183"/>
        <v>19.0281939942323</v>
      </c>
      <c r="V523" s="33">
        <f t="shared" si="164"/>
        <v>20</v>
      </c>
      <c r="W523" s="7">
        <f t="shared" si="181"/>
        <v>20</v>
      </c>
      <c r="X523" s="6">
        <f t="shared" ca="1" si="165"/>
        <v>-0.97180600576770004</v>
      </c>
      <c r="Y523" s="7">
        <f t="shared" ca="1" si="182"/>
        <v>478.00706663236701</v>
      </c>
    </row>
    <row r="524" spans="1:25" x14ac:dyDescent="0.25">
      <c r="A524" s="7">
        <v>480</v>
      </c>
      <c r="B524" s="25">
        <f t="shared" si="166"/>
        <v>8</v>
      </c>
      <c r="C524" s="5">
        <f t="shared" ca="1" si="167"/>
        <v>2.0974281919250686</v>
      </c>
      <c r="D524" s="5">
        <f t="shared" ca="1" si="168"/>
        <v>10.71177021416022</v>
      </c>
      <c r="E524" s="7">
        <f t="shared" si="169"/>
        <v>2</v>
      </c>
      <c r="F524" s="5">
        <f t="shared" si="170"/>
        <v>10.4</v>
      </c>
      <c r="G524" s="26">
        <f t="shared" ca="1" si="171"/>
        <v>37.971368557253712</v>
      </c>
      <c r="H524" s="7">
        <f t="shared" si="172"/>
        <v>0</v>
      </c>
      <c r="I524" s="5">
        <f t="shared" ca="1" si="173"/>
        <v>-0.31177021416021944</v>
      </c>
      <c r="J524" s="6">
        <f t="shared" ca="1" si="161"/>
        <v>140.17656181180962</v>
      </c>
      <c r="K524" s="6">
        <f t="shared" ca="1" si="162"/>
        <v>6.3384035025748631E-4</v>
      </c>
      <c r="L524" s="27">
        <f t="shared" ca="1" si="174"/>
        <v>-0.93531064248065832</v>
      </c>
      <c r="M524" s="8">
        <f t="shared" ca="1" si="175"/>
        <v>7.0088280905904812</v>
      </c>
      <c r="N524" s="7">
        <f t="shared" ca="1" si="176"/>
        <v>1.9015210507724589E-3</v>
      </c>
      <c r="O524" s="7">
        <f t="shared" ca="1" si="163"/>
        <v>6.0754189691605953</v>
      </c>
      <c r="Q524" s="27">
        <f t="shared" ca="1" si="177"/>
        <v>10.075418969160594</v>
      </c>
      <c r="R524" s="7">
        <f t="shared" ca="1" si="178"/>
        <v>4</v>
      </c>
      <c r="S524" s="7">
        <f t="shared" ca="1" si="179"/>
        <v>10.075418969160594</v>
      </c>
      <c r="T524" s="7">
        <f t="shared" ca="1" si="180"/>
        <v>37.971368557253712</v>
      </c>
      <c r="U524" s="5">
        <f t="shared" ca="1" si="183"/>
        <v>18.985684278626856</v>
      </c>
      <c r="V524" s="33">
        <f t="shared" si="164"/>
        <v>20</v>
      </c>
      <c r="W524" s="7">
        <f t="shared" si="181"/>
        <v>20</v>
      </c>
      <c r="X524" s="6">
        <f t="shared" ca="1" si="165"/>
        <v>-1.0143157213731442</v>
      </c>
      <c r="Y524" s="7">
        <f t="shared" ca="1" si="182"/>
        <v>476.99275091099389</v>
      </c>
    </row>
    <row r="525" spans="1:25" x14ac:dyDescent="0.25">
      <c r="A525" s="7">
        <v>481</v>
      </c>
      <c r="B525" s="25">
        <f t="shared" si="166"/>
        <v>8.0166666666666675</v>
      </c>
      <c r="C525" s="5">
        <f t="shared" ca="1" si="167"/>
        <v>2.0972214524149795</v>
      </c>
      <c r="D525" s="5">
        <f t="shared" ca="1" si="168"/>
        <v>10.711108647727933</v>
      </c>
      <c r="E525" s="7">
        <f t="shared" si="169"/>
        <v>2</v>
      </c>
      <c r="F525" s="5">
        <f t="shared" si="170"/>
        <v>10.4</v>
      </c>
      <c r="G525" s="26">
        <f t="shared" ca="1" si="171"/>
        <v>37.887071339482169</v>
      </c>
      <c r="H525" s="7">
        <f t="shared" si="172"/>
        <v>0</v>
      </c>
      <c r="I525" s="5">
        <f t="shared" ca="1" si="173"/>
        <v>-0.31110864772793256</v>
      </c>
      <c r="J525" s="6">
        <f t="shared" ca="1" si="161"/>
        <v>139.86545316408169</v>
      </c>
      <c r="K525" s="6">
        <f t="shared" ca="1" si="162"/>
        <v>6.6156643228687528E-4</v>
      </c>
      <c r="L525" s="27">
        <f t="shared" ca="1" si="174"/>
        <v>-0.93332594318379769</v>
      </c>
      <c r="M525" s="8">
        <f t="shared" ca="1" si="175"/>
        <v>6.9932726582040843</v>
      </c>
      <c r="N525" s="7">
        <f t="shared" ca="1" si="176"/>
        <v>1.9846992968606259E-3</v>
      </c>
      <c r="O525" s="7">
        <f t="shared" ca="1" si="163"/>
        <v>6.0619314143171472</v>
      </c>
      <c r="Q525" s="27">
        <f t="shared" ca="1" si="177"/>
        <v>10.061931414317147</v>
      </c>
      <c r="R525" s="7">
        <f t="shared" ca="1" si="178"/>
        <v>4</v>
      </c>
      <c r="S525" s="7">
        <f t="shared" ca="1" si="179"/>
        <v>10.061931414317147</v>
      </c>
      <c r="T525" s="7">
        <f t="shared" ca="1" si="180"/>
        <v>37.887071339482169</v>
      </c>
      <c r="U525" s="5">
        <f t="shared" ca="1" si="183"/>
        <v>18.943535669741085</v>
      </c>
      <c r="V525" s="33">
        <f t="shared" si="164"/>
        <v>20</v>
      </c>
      <c r="W525" s="7">
        <f t="shared" si="181"/>
        <v>20</v>
      </c>
      <c r="X525" s="6">
        <f t="shared" ca="1" si="165"/>
        <v>-1.0564643302589154</v>
      </c>
      <c r="Y525" s="7">
        <f t="shared" ca="1" si="182"/>
        <v>475.93628658073499</v>
      </c>
    </row>
    <row r="526" spans="1:25" x14ac:dyDescent="0.25">
      <c r="A526" s="7">
        <v>482</v>
      </c>
      <c r="B526" s="25">
        <f t="shared" si="166"/>
        <v>8.0333333333333332</v>
      </c>
      <c r="C526" s="5">
        <f t="shared" ca="1" si="167"/>
        <v>2.0970061221056273</v>
      </c>
      <c r="D526" s="5">
        <f t="shared" ca="1" si="168"/>
        <v>10.710419590738006</v>
      </c>
      <c r="E526" s="7">
        <f t="shared" si="169"/>
        <v>2</v>
      </c>
      <c r="F526" s="5">
        <f t="shared" si="170"/>
        <v>10.4</v>
      </c>
      <c r="G526" s="26">
        <f t="shared" ca="1" si="171"/>
        <v>37.80350048389343</v>
      </c>
      <c r="H526" s="7">
        <f t="shared" si="172"/>
        <v>0</v>
      </c>
      <c r="I526" s="5">
        <f t="shared" ca="1" si="173"/>
        <v>-0.31041959073800562</v>
      </c>
      <c r="J526" s="6">
        <f t="shared" ca="1" si="161"/>
        <v>139.55503357334368</v>
      </c>
      <c r="K526" s="6">
        <f t="shared" ca="1" si="162"/>
        <v>6.8905698992693942E-4</v>
      </c>
      <c r="L526" s="27">
        <f t="shared" ca="1" si="174"/>
        <v>-0.93125877221401687</v>
      </c>
      <c r="M526" s="8">
        <f t="shared" ca="1" si="175"/>
        <v>6.9777516786671843</v>
      </c>
      <c r="N526" s="7">
        <f t="shared" ca="1" si="176"/>
        <v>2.0671709697808183E-3</v>
      </c>
      <c r="O526" s="7">
        <f t="shared" ca="1" si="163"/>
        <v>6.0485600774229482</v>
      </c>
      <c r="Q526" s="27">
        <f t="shared" ca="1" si="177"/>
        <v>10.048560077422948</v>
      </c>
      <c r="R526" s="7">
        <f t="shared" ca="1" si="178"/>
        <v>4</v>
      </c>
      <c r="S526" s="7">
        <f t="shared" ca="1" si="179"/>
        <v>10.048560077422948</v>
      </c>
      <c r="T526" s="7">
        <f t="shared" ca="1" si="180"/>
        <v>37.80350048389343</v>
      </c>
      <c r="U526" s="5">
        <f t="shared" ca="1" si="183"/>
        <v>18.901750241946715</v>
      </c>
      <c r="V526" s="33">
        <f t="shared" si="164"/>
        <v>20</v>
      </c>
      <c r="W526" s="7">
        <f t="shared" si="181"/>
        <v>20</v>
      </c>
      <c r="X526" s="6">
        <f t="shared" ca="1" si="165"/>
        <v>-1.0982497580532851</v>
      </c>
      <c r="Y526" s="7">
        <f t="shared" ca="1" si="182"/>
        <v>474.83803682268172</v>
      </c>
    </row>
    <row r="527" spans="1:25" x14ac:dyDescent="0.25">
      <c r="A527" s="7">
        <v>483</v>
      </c>
      <c r="B527" s="25">
        <f t="shared" si="166"/>
        <v>8.0500000000000007</v>
      </c>
      <c r="C527" s="5">
        <f t="shared" ca="1" si="167"/>
        <v>2.0967822750211838</v>
      </c>
      <c r="D527" s="5">
        <f t="shared" ca="1" si="168"/>
        <v>10.709703280067789</v>
      </c>
      <c r="E527" s="7">
        <f t="shared" si="169"/>
        <v>2</v>
      </c>
      <c r="F527" s="5">
        <f t="shared" si="170"/>
        <v>10.4</v>
      </c>
      <c r="G527" s="26">
        <f t="shared" ca="1" si="171"/>
        <v>37.720660040444251</v>
      </c>
      <c r="H527" s="7">
        <f t="shared" si="172"/>
        <v>0</v>
      </c>
      <c r="I527" s="5">
        <f t="shared" ca="1" si="173"/>
        <v>-0.30970328006778836</v>
      </c>
      <c r="J527" s="6">
        <f t="shared" ca="1" si="161"/>
        <v>139.24533029327588</v>
      </c>
      <c r="K527" s="6">
        <f t="shared" ca="1" si="162"/>
        <v>7.1631067021726835E-4</v>
      </c>
      <c r="L527" s="27">
        <f t="shared" ca="1" si="174"/>
        <v>-0.92910984020336507</v>
      </c>
      <c r="M527" s="8">
        <f t="shared" ca="1" si="175"/>
        <v>6.9622665146637948</v>
      </c>
      <c r="N527" s="7">
        <f t="shared" ca="1" si="176"/>
        <v>2.1489320106518051E-3</v>
      </c>
      <c r="O527" s="7">
        <f t="shared" ca="1" si="163"/>
        <v>6.0353056064710815</v>
      </c>
      <c r="Q527" s="27">
        <f t="shared" ca="1" si="177"/>
        <v>10.035305606471081</v>
      </c>
      <c r="R527" s="7">
        <f t="shared" ca="1" si="178"/>
        <v>4</v>
      </c>
      <c r="S527" s="7">
        <f t="shared" ca="1" si="179"/>
        <v>10.035305606471081</v>
      </c>
      <c r="T527" s="7">
        <f t="shared" ca="1" si="180"/>
        <v>37.720660040444251</v>
      </c>
      <c r="U527" s="5">
        <f t="shared" ca="1" si="183"/>
        <v>18.860330020222126</v>
      </c>
      <c r="V527" s="33">
        <f t="shared" si="164"/>
        <v>20</v>
      </c>
      <c r="W527" s="7">
        <f t="shared" si="181"/>
        <v>20</v>
      </c>
      <c r="X527" s="6">
        <f t="shared" ca="1" si="165"/>
        <v>-1.1396699797778744</v>
      </c>
      <c r="Y527" s="7">
        <f t="shared" ca="1" si="182"/>
        <v>473.69836684290385</v>
      </c>
    </row>
    <row r="528" spans="1:25" x14ac:dyDescent="0.25">
      <c r="A528" s="7">
        <v>484</v>
      </c>
      <c r="B528" s="25">
        <f t="shared" si="166"/>
        <v>8.0666666666666664</v>
      </c>
      <c r="C528" s="5">
        <f t="shared" ca="1" si="167"/>
        <v>2.0965499855985534</v>
      </c>
      <c r="D528" s="5">
        <f t="shared" ca="1" si="168"/>
        <v>10.708959953915372</v>
      </c>
      <c r="E528" s="7">
        <f t="shared" si="169"/>
        <v>2</v>
      </c>
      <c r="F528" s="5">
        <f t="shared" si="170"/>
        <v>10.4</v>
      </c>
      <c r="G528" s="26">
        <f t="shared" ca="1" si="171"/>
        <v>37.638553960494768</v>
      </c>
      <c r="H528" s="7">
        <f t="shared" si="172"/>
        <v>0</v>
      </c>
      <c r="I528" s="5">
        <f t="shared" ca="1" si="173"/>
        <v>-0.30895995391537134</v>
      </c>
      <c r="J528" s="6">
        <f t="shared" ca="1" si="161"/>
        <v>138.93637033936051</v>
      </c>
      <c r="K528" s="6">
        <f t="shared" ca="1" si="162"/>
        <v>7.4332615241701205E-4</v>
      </c>
      <c r="L528" s="27">
        <f t="shared" ca="1" si="174"/>
        <v>-0.92687986174611403</v>
      </c>
      <c r="M528" s="8">
        <f t="shared" ca="1" si="175"/>
        <v>6.9468185169680261</v>
      </c>
      <c r="N528" s="7">
        <f t="shared" ca="1" si="176"/>
        <v>2.2299784572510362E-3</v>
      </c>
      <c r="O528" s="7">
        <f t="shared" ca="1" si="163"/>
        <v>6.0221686336791631</v>
      </c>
      <c r="Q528" s="27">
        <f t="shared" ca="1" si="177"/>
        <v>10.022168633679163</v>
      </c>
      <c r="R528" s="7">
        <f t="shared" ca="1" si="178"/>
        <v>4</v>
      </c>
      <c r="S528" s="7">
        <f t="shared" ca="1" si="179"/>
        <v>10.022168633679163</v>
      </c>
      <c r="T528" s="7">
        <f t="shared" ca="1" si="180"/>
        <v>37.638553960494768</v>
      </c>
      <c r="U528" s="5">
        <f t="shared" ca="1" si="183"/>
        <v>18.819276980247384</v>
      </c>
      <c r="V528" s="33">
        <f t="shared" si="164"/>
        <v>20</v>
      </c>
      <c r="W528" s="7">
        <f t="shared" si="181"/>
        <v>20</v>
      </c>
      <c r="X528" s="6">
        <f t="shared" ca="1" si="165"/>
        <v>-1.180723019752616</v>
      </c>
      <c r="Y528" s="7">
        <f t="shared" ca="1" si="182"/>
        <v>472.51764382315122</v>
      </c>
    </row>
    <row r="529" spans="1:25" x14ac:dyDescent="0.25">
      <c r="A529" s="7">
        <v>485</v>
      </c>
      <c r="B529" s="25">
        <f t="shared" si="166"/>
        <v>8.0833333333333339</v>
      </c>
      <c r="C529" s="5">
        <f t="shared" ca="1" si="167"/>
        <v>2.09630932867733</v>
      </c>
      <c r="D529" s="5">
        <f t="shared" ca="1" si="168"/>
        <v>10.708189851767456</v>
      </c>
      <c r="E529" s="7">
        <f t="shared" si="169"/>
        <v>2</v>
      </c>
      <c r="F529" s="5">
        <f t="shared" si="170"/>
        <v>10.4</v>
      </c>
      <c r="G529" s="26">
        <f t="shared" ca="1" si="171"/>
        <v>37.557186097006465</v>
      </c>
      <c r="H529" s="7">
        <f t="shared" si="172"/>
        <v>0</v>
      </c>
      <c r="I529" s="5">
        <f t="shared" ca="1" si="173"/>
        <v>-0.30818985176745528</v>
      </c>
      <c r="J529" s="6">
        <f t="shared" ca="1" si="161"/>
        <v>138.62818048759306</v>
      </c>
      <c r="K529" s="6">
        <f t="shared" ca="1" si="162"/>
        <v>7.7010214791606302E-4</v>
      </c>
      <c r="L529" s="27">
        <f t="shared" ca="1" si="174"/>
        <v>-0.92456955530236584</v>
      </c>
      <c r="M529" s="8">
        <f t="shared" ca="1" si="175"/>
        <v>6.9314090243796533</v>
      </c>
      <c r="N529" s="7">
        <f t="shared" ca="1" si="176"/>
        <v>2.3103064437481891E-3</v>
      </c>
      <c r="O529" s="7">
        <f t="shared" ca="1" si="163"/>
        <v>6.0091497755210357</v>
      </c>
      <c r="Q529" s="27">
        <f t="shared" ca="1" si="177"/>
        <v>10.009149775521035</v>
      </c>
      <c r="R529" s="7">
        <f t="shared" ca="1" si="178"/>
        <v>4</v>
      </c>
      <c r="S529" s="7">
        <f t="shared" ca="1" si="179"/>
        <v>10.009149775521035</v>
      </c>
      <c r="T529" s="7">
        <f t="shared" ca="1" si="180"/>
        <v>37.557186097006465</v>
      </c>
      <c r="U529" s="5">
        <f t="shared" ca="1" si="183"/>
        <v>18.778593048503232</v>
      </c>
      <c r="V529" s="33">
        <f t="shared" si="164"/>
        <v>20</v>
      </c>
      <c r="W529" s="7">
        <f t="shared" si="181"/>
        <v>20</v>
      </c>
      <c r="X529" s="6">
        <f t="shared" ca="1" si="165"/>
        <v>-1.2214069514967676</v>
      </c>
      <c r="Y529" s="7">
        <f t="shared" ca="1" si="182"/>
        <v>471.29623687165446</v>
      </c>
    </row>
    <row r="530" spans="1:25" x14ac:dyDescent="0.25">
      <c r="A530" s="7">
        <v>486</v>
      </c>
      <c r="B530" s="25">
        <f t="shared" si="166"/>
        <v>8.1</v>
      </c>
      <c r="C530" s="5">
        <f t="shared" ca="1" si="167"/>
        <v>2.0960603794897641</v>
      </c>
      <c r="D530" s="5">
        <f t="shared" ca="1" si="168"/>
        <v>10.707393214367245</v>
      </c>
      <c r="E530" s="7">
        <f t="shared" si="169"/>
        <v>2</v>
      </c>
      <c r="F530" s="5">
        <f t="shared" si="170"/>
        <v>10.4</v>
      </c>
      <c r="G530" s="26">
        <f t="shared" ca="1" si="171"/>
        <v>37.476560204751166</v>
      </c>
      <c r="H530" s="7">
        <f t="shared" si="172"/>
        <v>0</v>
      </c>
      <c r="I530" s="5">
        <f t="shared" ca="1" si="173"/>
        <v>-0.30739321436724509</v>
      </c>
      <c r="J530" s="6">
        <f t="shared" ca="1" si="161"/>
        <v>138.32078727322582</v>
      </c>
      <c r="K530" s="6">
        <f t="shared" ca="1" si="162"/>
        <v>7.9663740021018725E-4</v>
      </c>
      <c r="L530" s="27">
        <f t="shared" ca="1" si="174"/>
        <v>-0.92217964310173528</v>
      </c>
      <c r="M530" s="8">
        <f t="shared" ca="1" si="175"/>
        <v>6.9160393636612909</v>
      </c>
      <c r="N530" s="7">
        <f t="shared" ca="1" si="176"/>
        <v>2.3899122006305618E-3</v>
      </c>
      <c r="O530" s="7">
        <f t="shared" ca="1" si="163"/>
        <v>5.9962496327601862</v>
      </c>
      <c r="Q530" s="27">
        <f t="shared" ca="1" si="177"/>
        <v>9.9962496327601862</v>
      </c>
      <c r="R530" s="7">
        <f t="shared" ca="1" si="178"/>
        <v>4</v>
      </c>
      <c r="S530" s="7">
        <f t="shared" ca="1" si="179"/>
        <v>9.9962496327601862</v>
      </c>
      <c r="T530" s="7">
        <f t="shared" ca="1" si="180"/>
        <v>37.476560204751166</v>
      </c>
      <c r="U530" s="5">
        <f t="shared" ca="1" si="183"/>
        <v>18.738280102375583</v>
      </c>
      <c r="V530" s="33">
        <f t="shared" si="164"/>
        <v>20</v>
      </c>
      <c r="W530" s="7">
        <f t="shared" si="181"/>
        <v>20</v>
      </c>
      <c r="X530" s="6">
        <f t="shared" ca="1" si="165"/>
        <v>-1.2617198976244168</v>
      </c>
      <c r="Y530" s="7">
        <f t="shared" ca="1" si="182"/>
        <v>470.03451697403005</v>
      </c>
    </row>
    <row r="531" spans="1:25" x14ac:dyDescent="0.25">
      <c r="A531" s="7">
        <v>487</v>
      </c>
      <c r="B531" s="25">
        <f t="shared" si="166"/>
        <v>8.1166666666666671</v>
      </c>
      <c r="C531" s="5">
        <f t="shared" ca="1" si="167"/>
        <v>2.0958032136507576</v>
      </c>
      <c r="D531" s="5">
        <f t="shared" ca="1" si="168"/>
        <v>10.706570283682424</v>
      </c>
      <c r="E531" s="7">
        <f t="shared" si="169"/>
        <v>2</v>
      </c>
      <c r="F531" s="5">
        <f t="shared" si="170"/>
        <v>10.4</v>
      </c>
      <c r="G531" s="26">
        <f t="shared" ca="1" si="171"/>
        <v>37.396679940527264</v>
      </c>
      <c r="H531" s="7">
        <f t="shared" si="172"/>
        <v>0</v>
      </c>
      <c r="I531" s="5">
        <f t="shared" ca="1" si="173"/>
        <v>-0.30657028368242401</v>
      </c>
      <c r="J531" s="6">
        <f t="shared" ca="1" si="161"/>
        <v>138.0142169895434</v>
      </c>
      <c r="K531" s="6">
        <f t="shared" ca="1" si="162"/>
        <v>8.2293068482108822E-4</v>
      </c>
      <c r="L531" s="27">
        <f t="shared" ca="1" si="174"/>
        <v>-0.91971085104727202</v>
      </c>
      <c r="M531" s="8">
        <f t="shared" ca="1" si="175"/>
        <v>6.9007108494771705</v>
      </c>
      <c r="N531" s="7">
        <f t="shared" ca="1" si="176"/>
        <v>2.4687920544632647E-3</v>
      </c>
      <c r="O531" s="7">
        <f t="shared" ca="1" si="163"/>
        <v>5.9834687904843618</v>
      </c>
      <c r="Q531" s="27">
        <f t="shared" ca="1" si="177"/>
        <v>9.9834687904843626</v>
      </c>
      <c r="R531" s="7">
        <f t="shared" ca="1" si="178"/>
        <v>4</v>
      </c>
      <c r="S531" s="7">
        <f t="shared" ca="1" si="179"/>
        <v>9.9834687904843626</v>
      </c>
      <c r="T531" s="7">
        <f t="shared" ca="1" si="180"/>
        <v>37.396679940527264</v>
      </c>
      <c r="U531" s="5">
        <f t="shared" ca="1" si="183"/>
        <v>18.698339970263632</v>
      </c>
      <c r="V531" s="33">
        <f t="shared" si="164"/>
        <v>20</v>
      </c>
      <c r="W531" s="7">
        <f t="shared" si="181"/>
        <v>20</v>
      </c>
      <c r="X531" s="6">
        <f t="shared" ca="1" si="165"/>
        <v>-1.3016600297363681</v>
      </c>
      <c r="Y531" s="7">
        <f t="shared" ca="1" si="182"/>
        <v>468.7328569442937</v>
      </c>
    </row>
    <row r="532" spans="1:25" x14ac:dyDescent="0.25">
      <c r="A532" s="7">
        <v>488</v>
      </c>
      <c r="B532" s="25">
        <f t="shared" si="166"/>
        <v>8.1333333333333329</v>
      </c>
      <c r="C532" s="5">
        <f t="shared" ca="1" si="167"/>
        <v>2.0955379071478815</v>
      </c>
      <c r="D532" s="5">
        <f t="shared" ca="1" si="168"/>
        <v>10.705721302873222</v>
      </c>
      <c r="E532" s="7">
        <f t="shared" si="169"/>
        <v>2</v>
      </c>
      <c r="F532" s="5">
        <f t="shared" si="170"/>
        <v>10.4</v>
      </c>
      <c r="G532" s="26">
        <f t="shared" ca="1" si="171"/>
        <v>37.317548863384062</v>
      </c>
      <c r="H532" s="7">
        <f t="shared" si="172"/>
        <v>0</v>
      </c>
      <c r="I532" s="5">
        <f t="shared" ca="1" si="173"/>
        <v>-0.30572130287322175</v>
      </c>
      <c r="J532" s="6">
        <f t="shared" ca="1" si="161"/>
        <v>137.70849568667018</v>
      </c>
      <c r="K532" s="6">
        <f t="shared" ca="1" si="162"/>
        <v>8.4898080920225993E-4</v>
      </c>
      <c r="L532" s="27">
        <f t="shared" ca="1" si="174"/>
        <v>-0.91716390861966524</v>
      </c>
      <c r="M532" s="8">
        <f t="shared" ca="1" si="175"/>
        <v>6.8854247843335088</v>
      </c>
      <c r="N532" s="7">
        <f t="shared" ca="1" si="176"/>
        <v>2.5469424276067798E-3</v>
      </c>
      <c r="O532" s="7">
        <f t="shared" ca="1" si="163"/>
        <v>5.9708078181414503</v>
      </c>
      <c r="Q532" s="27">
        <f t="shared" ca="1" si="177"/>
        <v>9.9708078181414503</v>
      </c>
      <c r="R532" s="7">
        <f t="shared" ca="1" si="178"/>
        <v>4</v>
      </c>
      <c r="S532" s="7">
        <f t="shared" ca="1" si="179"/>
        <v>9.9708078181414503</v>
      </c>
      <c r="T532" s="7">
        <f t="shared" ca="1" si="180"/>
        <v>37.317548863384062</v>
      </c>
      <c r="U532" s="5">
        <f t="shared" ca="1" si="183"/>
        <v>18.658774431692031</v>
      </c>
      <c r="V532" s="33">
        <f t="shared" si="164"/>
        <v>20</v>
      </c>
      <c r="W532" s="7">
        <f t="shared" si="181"/>
        <v>20</v>
      </c>
      <c r="X532" s="6">
        <f t="shared" ca="1" si="165"/>
        <v>-1.3412255683079692</v>
      </c>
      <c r="Y532" s="7">
        <f t="shared" ca="1" si="182"/>
        <v>467.39163137598575</v>
      </c>
    </row>
    <row r="533" spans="1:25" x14ac:dyDescent="0.25">
      <c r="A533" s="7">
        <v>489</v>
      </c>
      <c r="B533" s="25">
        <f t="shared" si="166"/>
        <v>8.15</v>
      </c>
      <c r="C533" s="5">
        <f t="shared" ca="1" si="167"/>
        <v>2.0952645363314111</v>
      </c>
      <c r="D533" s="5">
        <f t="shared" ca="1" si="168"/>
        <v>10.704846516260513</v>
      </c>
      <c r="E533" s="7">
        <f t="shared" si="169"/>
        <v>2</v>
      </c>
      <c r="F533" s="5">
        <f t="shared" si="170"/>
        <v>10.4</v>
      </c>
      <c r="G533" s="26">
        <f t="shared" ca="1" si="171"/>
        <v>37.239170434856696</v>
      </c>
      <c r="H533" s="7">
        <f t="shared" si="172"/>
        <v>0</v>
      </c>
      <c r="I533" s="5">
        <f t="shared" ca="1" si="173"/>
        <v>-0.30484651626051296</v>
      </c>
      <c r="J533" s="6">
        <f t="shared" ca="1" si="161"/>
        <v>137.40364917040966</v>
      </c>
      <c r="K533" s="6">
        <f t="shared" ca="1" si="162"/>
        <v>8.7478661270878888E-4</v>
      </c>
      <c r="L533" s="27">
        <f t="shared" ca="1" si="174"/>
        <v>-0.91453954878153887</v>
      </c>
      <c r="M533" s="8">
        <f t="shared" ca="1" si="175"/>
        <v>6.8701824585204836</v>
      </c>
      <c r="N533" s="7">
        <f t="shared" ca="1" si="176"/>
        <v>2.6243598381263666E-3</v>
      </c>
      <c r="O533" s="7">
        <f t="shared" ca="1" si="163"/>
        <v>5.9582672695770711</v>
      </c>
      <c r="Q533" s="27">
        <f t="shared" ca="1" si="177"/>
        <v>9.9582672695770711</v>
      </c>
      <c r="R533" s="7">
        <f t="shared" ca="1" si="178"/>
        <v>4</v>
      </c>
      <c r="S533" s="7">
        <f t="shared" ca="1" si="179"/>
        <v>9.9582672695770711</v>
      </c>
      <c r="T533" s="7">
        <f t="shared" ca="1" si="180"/>
        <v>37.239170434856696</v>
      </c>
      <c r="U533" s="5">
        <f t="shared" ca="1" si="183"/>
        <v>18.619585217428348</v>
      </c>
      <c r="V533" s="33">
        <f t="shared" si="164"/>
        <v>20</v>
      </c>
      <c r="W533" s="7">
        <f t="shared" si="181"/>
        <v>20</v>
      </c>
      <c r="X533" s="6">
        <f t="shared" ca="1" si="165"/>
        <v>-1.380414782571652</v>
      </c>
      <c r="Y533" s="7">
        <f t="shared" ca="1" si="182"/>
        <v>466.01121659341408</v>
      </c>
    </row>
    <row r="534" spans="1:25" x14ac:dyDescent="0.25">
      <c r="A534" s="7">
        <v>490</v>
      </c>
      <c r="B534" s="25">
        <f t="shared" si="166"/>
        <v>8.1666666666666661</v>
      </c>
      <c r="C534" s="5">
        <f t="shared" ca="1" si="167"/>
        <v>2.0949831779043899</v>
      </c>
      <c r="D534" s="5">
        <f t="shared" ca="1" si="168"/>
        <v>10.703946169294047</v>
      </c>
      <c r="E534" s="7">
        <f t="shared" si="169"/>
        <v>2</v>
      </c>
      <c r="F534" s="5">
        <f t="shared" si="170"/>
        <v>10.4</v>
      </c>
      <c r="G534" s="26">
        <f t="shared" ca="1" si="171"/>
        <v>37.161548019206478</v>
      </c>
      <c r="H534" s="7">
        <f t="shared" si="172"/>
        <v>0</v>
      </c>
      <c r="I534" s="5">
        <f t="shared" ca="1" si="173"/>
        <v>-0.30394616929404705</v>
      </c>
      <c r="J534" s="6">
        <f t="shared" ca="1" si="161"/>
        <v>137.09970300111561</v>
      </c>
      <c r="K534" s="6">
        <f t="shared" ca="1" si="162"/>
        <v>9.0034696646590362E-4</v>
      </c>
      <c r="L534" s="27">
        <f t="shared" ca="1" si="174"/>
        <v>-0.91183850788214116</v>
      </c>
      <c r="M534" s="8">
        <f t="shared" ca="1" si="175"/>
        <v>6.8549851500557812</v>
      </c>
      <c r="N534" s="7">
        <f t="shared" ca="1" si="176"/>
        <v>2.7010408993977109E-3</v>
      </c>
      <c r="O534" s="7">
        <f t="shared" ca="1" si="163"/>
        <v>5.9458476830730378</v>
      </c>
      <c r="Q534" s="27">
        <f t="shared" ca="1" si="177"/>
        <v>9.9458476830730369</v>
      </c>
      <c r="R534" s="7">
        <f t="shared" ca="1" si="178"/>
        <v>4</v>
      </c>
      <c r="S534" s="7">
        <f t="shared" ca="1" si="179"/>
        <v>9.9458476830730369</v>
      </c>
      <c r="T534" s="7">
        <f t="shared" ca="1" si="180"/>
        <v>37.161548019206478</v>
      </c>
      <c r="U534" s="5">
        <f t="shared" ca="1" si="183"/>
        <v>18.580774009603239</v>
      </c>
      <c r="V534" s="33">
        <f t="shared" si="164"/>
        <v>20</v>
      </c>
      <c r="W534" s="7">
        <f t="shared" si="181"/>
        <v>20</v>
      </c>
      <c r="X534" s="6">
        <f t="shared" ca="1" si="165"/>
        <v>-1.419225990396761</v>
      </c>
      <c r="Y534" s="7">
        <f t="shared" ca="1" si="182"/>
        <v>464.59199060301734</v>
      </c>
    </row>
    <row r="535" spans="1:25" x14ac:dyDescent="0.25">
      <c r="A535" s="7">
        <v>491</v>
      </c>
      <c r="B535" s="25">
        <f t="shared" si="166"/>
        <v>8.1833333333333336</v>
      </c>
      <c r="C535" s="5">
        <f t="shared" ca="1" si="167"/>
        <v>2.094693908912717</v>
      </c>
      <c r="D535" s="5">
        <f t="shared" ca="1" si="168"/>
        <v>10.703020508520694</v>
      </c>
      <c r="E535" s="7">
        <f t="shared" si="169"/>
        <v>2</v>
      </c>
      <c r="F535" s="5">
        <f t="shared" si="170"/>
        <v>10.4</v>
      </c>
      <c r="G535" s="26">
        <f t="shared" ca="1" si="171"/>
        <v>37.084684883673269</v>
      </c>
      <c r="H535" s="7">
        <f t="shared" si="172"/>
        <v>0</v>
      </c>
      <c r="I535" s="5">
        <f t="shared" ca="1" si="173"/>
        <v>-0.30302050852069407</v>
      </c>
      <c r="J535" s="6">
        <f t="shared" ca="1" si="161"/>
        <v>136.79668249259493</v>
      </c>
      <c r="K535" s="6">
        <f t="shared" ca="1" si="162"/>
        <v>9.2566077335298758E-4</v>
      </c>
      <c r="L535" s="27">
        <f t="shared" ca="1" si="174"/>
        <v>-0.9090615255620822</v>
      </c>
      <c r="M535" s="8">
        <f t="shared" ca="1" si="175"/>
        <v>6.8398341246297463</v>
      </c>
      <c r="N535" s="7">
        <f t="shared" ca="1" si="176"/>
        <v>2.7769823200589627E-3</v>
      </c>
      <c r="O535" s="7">
        <f t="shared" ca="1" si="163"/>
        <v>5.933549581387723</v>
      </c>
      <c r="Q535" s="27">
        <f t="shared" ca="1" si="177"/>
        <v>9.933549581387723</v>
      </c>
      <c r="R535" s="7">
        <f t="shared" ca="1" si="178"/>
        <v>4</v>
      </c>
      <c r="S535" s="7">
        <f t="shared" ca="1" si="179"/>
        <v>9.933549581387723</v>
      </c>
      <c r="T535" s="7">
        <f t="shared" ca="1" si="180"/>
        <v>37.084684883673269</v>
      </c>
      <c r="U535" s="5">
        <f t="shared" ca="1" si="183"/>
        <v>18.542342441836634</v>
      </c>
      <c r="V535" s="33">
        <f t="shared" si="164"/>
        <v>20</v>
      </c>
      <c r="W535" s="7">
        <f t="shared" si="181"/>
        <v>20</v>
      </c>
      <c r="X535" s="6">
        <f t="shared" ca="1" si="165"/>
        <v>-1.4576575581633655</v>
      </c>
      <c r="Y535" s="7">
        <f t="shared" ca="1" si="182"/>
        <v>463.13433304485397</v>
      </c>
    </row>
    <row r="536" spans="1:25" x14ac:dyDescent="0.25">
      <c r="A536" s="7">
        <v>492</v>
      </c>
      <c r="B536" s="25">
        <f t="shared" si="166"/>
        <v>8.1999999999999993</v>
      </c>
      <c r="C536" s="5">
        <f t="shared" ca="1" si="167"/>
        <v>2.094396806735257</v>
      </c>
      <c r="D536" s="5">
        <f t="shared" ca="1" si="168"/>
        <v>10.702069781552822</v>
      </c>
      <c r="E536" s="7">
        <f t="shared" si="169"/>
        <v>2</v>
      </c>
      <c r="F536" s="5">
        <f t="shared" si="170"/>
        <v>10.4</v>
      </c>
      <c r="G536" s="26">
        <f t="shared" ca="1" si="171"/>
        <v>37.008584198732855</v>
      </c>
      <c r="H536" s="7">
        <f t="shared" si="172"/>
        <v>0</v>
      </c>
      <c r="I536" s="5">
        <f t="shared" ca="1" si="173"/>
        <v>-0.30206978155282194</v>
      </c>
      <c r="J536" s="6">
        <f t="shared" ca="1" si="161"/>
        <v>136.49461271104209</v>
      </c>
      <c r="K536" s="6">
        <f t="shared" ca="1" si="162"/>
        <v>9.5072696787212863E-4</v>
      </c>
      <c r="L536" s="27">
        <f t="shared" ca="1" si="174"/>
        <v>-0.90620934465846581</v>
      </c>
      <c r="M536" s="8">
        <f t="shared" ca="1" si="175"/>
        <v>6.8247306355521049</v>
      </c>
      <c r="N536" s="7">
        <f t="shared" ca="1" si="176"/>
        <v>2.8521809036163859E-3</v>
      </c>
      <c r="O536" s="7">
        <f t="shared" ca="1" si="163"/>
        <v>5.9213734717972555</v>
      </c>
      <c r="Q536" s="27">
        <f t="shared" ca="1" si="177"/>
        <v>9.9213734717972564</v>
      </c>
      <c r="R536" s="7">
        <f t="shared" ca="1" si="178"/>
        <v>4</v>
      </c>
      <c r="S536" s="7">
        <f t="shared" ca="1" si="179"/>
        <v>9.9213734717972564</v>
      </c>
      <c r="T536" s="7">
        <f t="shared" ca="1" si="180"/>
        <v>37.008584198732855</v>
      </c>
      <c r="U536" s="5">
        <f t="shared" ca="1" si="183"/>
        <v>18.504292099366427</v>
      </c>
      <c r="V536" s="33">
        <f t="shared" si="164"/>
        <v>20</v>
      </c>
      <c r="W536" s="7">
        <f t="shared" si="181"/>
        <v>20</v>
      </c>
      <c r="X536" s="6">
        <f t="shared" ca="1" si="165"/>
        <v>-1.4957079006335725</v>
      </c>
      <c r="Y536" s="7">
        <f t="shared" ca="1" si="182"/>
        <v>461.63862514422038</v>
      </c>
    </row>
    <row r="537" spans="1:25" x14ac:dyDescent="0.25">
      <c r="A537" s="7">
        <v>493</v>
      </c>
      <c r="B537" s="25">
        <f t="shared" si="166"/>
        <v>8.2166666666666668</v>
      </c>
      <c r="C537" s="5">
        <f t="shared" ca="1" si="167"/>
        <v>2.0940919490739813</v>
      </c>
      <c r="D537" s="5">
        <f t="shared" ca="1" si="168"/>
        <v>10.701094237036742</v>
      </c>
      <c r="E537" s="7">
        <f t="shared" si="169"/>
        <v>2</v>
      </c>
      <c r="F537" s="5">
        <f t="shared" si="170"/>
        <v>10.4</v>
      </c>
      <c r="G537" s="26">
        <f t="shared" ca="1" si="171"/>
        <v>36.933249038364281</v>
      </c>
      <c r="H537" s="7">
        <f t="shared" si="172"/>
        <v>0</v>
      </c>
      <c r="I537" s="5">
        <f t="shared" ca="1" si="173"/>
        <v>-0.30109423703674132</v>
      </c>
      <c r="J537" s="6">
        <f t="shared" ca="1" si="161"/>
        <v>136.19351847400534</v>
      </c>
      <c r="K537" s="6">
        <f t="shared" ca="1" si="162"/>
        <v>9.7554451608061754E-4</v>
      </c>
      <c r="L537" s="27">
        <f t="shared" ca="1" si="174"/>
        <v>-0.90328271111022396</v>
      </c>
      <c r="M537" s="8">
        <f t="shared" ca="1" si="175"/>
        <v>6.8096759237002678</v>
      </c>
      <c r="N537" s="7">
        <f t="shared" ca="1" si="176"/>
        <v>2.9266335482418526E-3</v>
      </c>
      <c r="O537" s="7">
        <f t="shared" ca="1" si="163"/>
        <v>5.9093198461382856</v>
      </c>
      <c r="Q537" s="27">
        <f t="shared" ca="1" si="177"/>
        <v>9.9093198461382848</v>
      </c>
      <c r="R537" s="7">
        <f t="shared" ca="1" si="178"/>
        <v>4</v>
      </c>
      <c r="S537" s="7">
        <f t="shared" ca="1" si="179"/>
        <v>9.9093198461382848</v>
      </c>
      <c r="T537" s="7">
        <f t="shared" ca="1" si="180"/>
        <v>36.933249038364281</v>
      </c>
      <c r="U537" s="5">
        <f t="shared" ca="1" si="183"/>
        <v>18.46662451918214</v>
      </c>
      <c r="V537" s="33">
        <f t="shared" si="164"/>
        <v>20</v>
      </c>
      <c r="W537" s="7">
        <f t="shared" si="181"/>
        <v>20</v>
      </c>
      <c r="X537" s="6">
        <f t="shared" ca="1" si="165"/>
        <v>-1.5333754808178597</v>
      </c>
      <c r="Y537" s="7">
        <f t="shared" ca="1" si="182"/>
        <v>460.1052496634025</v>
      </c>
    </row>
    <row r="538" spans="1:25" x14ac:dyDescent="0.25">
      <c r="A538" s="7">
        <v>494</v>
      </c>
      <c r="B538" s="25">
        <f t="shared" si="166"/>
        <v>8.2333333333333325</v>
      </c>
      <c r="C538" s="5">
        <f t="shared" ca="1" si="167"/>
        <v>2.0937794139441328</v>
      </c>
      <c r="D538" s="5">
        <f t="shared" ca="1" si="168"/>
        <v>10.700094124621225</v>
      </c>
      <c r="E538" s="7">
        <f t="shared" si="169"/>
        <v>2</v>
      </c>
      <c r="F538" s="5">
        <f t="shared" si="170"/>
        <v>10.4</v>
      </c>
      <c r="G538" s="26">
        <f t="shared" ca="1" si="171"/>
        <v>36.858682380325504</v>
      </c>
      <c r="H538" s="7">
        <f t="shared" si="172"/>
        <v>0</v>
      </c>
      <c r="I538" s="5">
        <f t="shared" ca="1" si="173"/>
        <v>-0.30009412462122498</v>
      </c>
      <c r="J538" s="6">
        <f t="shared" ca="1" si="161"/>
        <v>135.89342434938413</v>
      </c>
      <c r="K538" s="6">
        <f t="shared" ca="1" si="162"/>
        <v>1.000112415516341E-3</v>
      </c>
      <c r="L538" s="27">
        <f t="shared" ca="1" si="174"/>
        <v>-0.90028237386367493</v>
      </c>
      <c r="M538" s="8">
        <f t="shared" ca="1" si="175"/>
        <v>6.7946712174692072</v>
      </c>
      <c r="N538" s="7">
        <f t="shared" ca="1" si="176"/>
        <v>3.000337246549023E-3</v>
      </c>
      <c r="O538" s="7">
        <f t="shared" ca="1" si="163"/>
        <v>5.8973891808520813</v>
      </c>
      <c r="Q538" s="27">
        <f t="shared" ca="1" si="177"/>
        <v>9.8973891808520804</v>
      </c>
      <c r="R538" s="7">
        <f t="shared" ca="1" si="178"/>
        <v>4</v>
      </c>
      <c r="S538" s="7">
        <f t="shared" ca="1" si="179"/>
        <v>9.8973891808520804</v>
      </c>
      <c r="T538" s="7">
        <f t="shared" ca="1" si="180"/>
        <v>36.858682380325504</v>
      </c>
      <c r="U538" s="5">
        <f t="shared" ca="1" si="183"/>
        <v>18.429341190162752</v>
      </c>
      <c r="V538" s="33">
        <f t="shared" si="164"/>
        <v>20</v>
      </c>
      <c r="W538" s="7">
        <f t="shared" si="181"/>
        <v>20</v>
      </c>
      <c r="X538" s="6">
        <f t="shared" ca="1" si="165"/>
        <v>-1.5706588098372478</v>
      </c>
      <c r="Y538" s="7">
        <f t="shared" ca="1" si="182"/>
        <v>458.53459085356525</v>
      </c>
    </row>
    <row r="539" spans="1:25" x14ac:dyDescent="0.25">
      <c r="A539" s="7">
        <v>495</v>
      </c>
      <c r="B539" s="25">
        <f t="shared" si="166"/>
        <v>8.25</v>
      </c>
      <c r="C539" s="5">
        <f t="shared" ca="1" si="167"/>
        <v>2.0934592796644211</v>
      </c>
      <c r="D539" s="5">
        <f t="shared" ca="1" si="168"/>
        <v>10.699069694926147</v>
      </c>
      <c r="E539" s="7">
        <f t="shared" si="169"/>
        <v>2</v>
      </c>
      <c r="F539" s="5">
        <f t="shared" si="170"/>
        <v>10.4</v>
      </c>
      <c r="G539" s="26">
        <f t="shared" ca="1" si="171"/>
        <v>36.784887106435619</v>
      </c>
      <c r="H539" s="7">
        <f t="shared" si="172"/>
        <v>0</v>
      </c>
      <c r="I539" s="5">
        <f t="shared" ca="1" si="173"/>
        <v>-0.29906969492614621</v>
      </c>
      <c r="J539" s="6">
        <f t="shared" ca="1" si="161"/>
        <v>135.59435465445799</v>
      </c>
      <c r="K539" s="6">
        <f t="shared" ca="1" si="162"/>
        <v>1.0244296950787657E-3</v>
      </c>
      <c r="L539" s="27">
        <f t="shared" ca="1" si="174"/>
        <v>-0.89720908477843864</v>
      </c>
      <c r="M539" s="8">
        <f t="shared" ca="1" si="175"/>
        <v>6.7797177327228999</v>
      </c>
      <c r="N539" s="7">
        <f t="shared" ca="1" si="176"/>
        <v>3.0732890852362971E-3</v>
      </c>
      <c r="O539" s="7">
        <f t="shared" ca="1" si="163"/>
        <v>5.8855819370296976</v>
      </c>
      <c r="Q539" s="27">
        <f t="shared" ca="1" si="177"/>
        <v>9.8855819370296985</v>
      </c>
      <c r="R539" s="7">
        <f t="shared" ca="1" si="178"/>
        <v>4</v>
      </c>
      <c r="S539" s="7">
        <f t="shared" ca="1" si="179"/>
        <v>9.8855819370296985</v>
      </c>
      <c r="T539" s="7">
        <f t="shared" ca="1" si="180"/>
        <v>36.784887106435619</v>
      </c>
      <c r="U539" s="5">
        <f t="shared" ca="1" si="183"/>
        <v>18.392443553217809</v>
      </c>
      <c r="V539" s="33">
        <f t="shared" si="164"/>
        <v>20</v>
      </c>
      <c r="W539" s="7">
        <f t="shared" si="181"/>
        <v>20</v>
      </c>
      <c r="X539" s="6">
        <f t="shared" ca="1" si="165"/>
        <v>-1.6075564467821906</v>
      </c>
      <c r="Y539" s="7">
        <f t="shared" ca="1" si="182"/>
        <v>456.92703440678304</v>
      </c>
    </row>
    <row r="540" spans="1:25" x14ac:dyDescent="0.25">
      <c r="A540" s="7">
        <v>496</v>
      </c>
      <c r="B540" s="25">
        <f t="shared" si="166"/>
        <v>8.2666666666666675</v>
      </c>
      <c r="C540" s="5">
        <f t="shared" ca="1" si="167"/>
        <v>2.0931316248472425</v>
      </c>
      <c r="D540" s="5">
        <f t="shared" ca="1" si="168"/>
        <v>10.698021199511176</v>
      </c>
      <c r="E540" s="7">
        <f t="shared" si="169"/>
        <v>2</v>
      </c>
      <c r="F540" s="5">
        <f t="shared" si="170"/>
        <v>10.4</v>
      </c>
      <c r="G540" s="26">
        <f t="shared" ca="1" si="171"/>
        <v>36.711866002867019</v>
      </c>
      <c r="H540" s="7">
        <f t="shared" si="172"/>
        <v>0</v>
      </c>
      <c r="I540" s="5">
        <f t="shared" ca="1" si="173"/>
        <v>-0.29802119951117589</v>
      </c>
      <c r="J540" s="6">
        <f t="shared" ca="1" si="161"/>
        <v>135.29633345494682</v>
      </c>
      <c r="K540" s="6">
        <f t="shared" ca="1" si="162"/>
        <v>1.0484954149703185E-3</v>
      </c>
      <c r="L540" s="27">
        <f t="shared" ca="1" si="174"/>
        <v>-0.89406359853352768</v>
      </c>
      <c r="M540" s="8">
        <f t="shared" ca="1" si="175"/>
        <v>6.7648166727473411</v>
      </c>
      <c r="N540" s="7">
        <f t="shared" ca="1" si="176"/>
        <v>3.1454862449109555E-3</v>
      </c>
      <c r="O540" s="7">
        <f t="shared" ca="1" si="163"/>
        <v>5.8738985604587244</v>
      </c>
      <c r="Q540" s="27">
        <f t="shared" ca="1" si="177"/>
        <v>9.8738985604587235</v>
      </c>
      <c r="R540" s="7">
        <f t="shared" ca="1" si="178"/>
        <v>4</v>
      </c>
      <c r="S540" s="7">
        <f t="shared" ca="1" si="179"/>
        <v>9.8738985604587235</v>
      </c>
      <c r="T540" s="7">
        <f t="shared" ca="1" si="180"/>
        <v>36.711866002867019</v>
      </c>
      <c r="U540" s="5">
        <f t="shared" ca="1" si="183"/>
        <v>18.35593300143351</v>
      </c>
      <c r="V540" s="33">
        <f t="shared" si="164"/>
        <v>20</v>
      </c>
      <c r="W540" s="7">
        <f t="shared" si="181"/>
        <v>20</v>
      </c>
      <c r="X540" s="6">
        <f t="shared" ca="1" si="165"/>
        <v>-1.6440669985664904</v>
      </c>
      <c r="Y540" s="7">
        <f t="shared" ca="1" si="182"/>
        <v>455.28296740821656</v>
      </c>
    </row>
    <row r="541" spans="1:25" x14ac:dyDescent="0.25">
      <c r="A541" s="7">
        <v>497</v>
      </c>
      <c r="B541" s="25">
        <f t="shared" si="166"/>
        <v>8.2833333333333332</v>
      </c>
      <c r="C541" s="5">
        <f t="shared" ca="1" si="167"/>
        <v>2.092796528388936</v>
      </c>
      <c r="D541" s="5">
        <f t="shared" ca="1" si="168"/>
        <v>10.696948890844597</v>
      </c>
      <c r="E541" s="7">
        <f t="shared" si="169"/>
        <v>2</v>
      </c>
      <c r="F541" s="5">
        <f t="shared" si="170"/>
        <v>10.4</v>
      </c>
      <c r="G541" s="26">
        <f t="shared" ca="1" si="171"/>
        <v>36.639621760444122</v>
      </c>
      <c r="H541" s="7">
        <f t="shared" si="172"/>
        <v>0</v>
      </c>
      <c r="I541" s="5">
        <f t="shared" ca="1" si="173"/>
        <v>-0.29694889084459675</v>
      </c>
      <c r="J541" s="6">
        <f t="shared" ca="1" si="161"/>
        <v>134.99938456410223</v>
      </c>
      <c r="K541" s="6">
        <f t="shared" ca="1" si="162"/>
        <v>1.072308666579147E-3</v>
      </c>
      <c r="L541" s="27">
        <f t="shared" ca="1" si="174"/>
        <v>-0.89084667253379024</v>
      </c>
      <c r="M541" s="8">
        <f t="shared" ca="1" si="175"/>
        <v>6.7499692282051118</v>
      </c>
      <c r="N541" s="7">
        <f t="shared" ca="1" si="176"/>
        <v>3.2169259997374411E-3</v>
      </c>
      <c r="O541" s="7">
        <f t="shared" ca="1" si="163"/>
        <v>5.862339481671059</v>
      </c>
      <c r="Q541" s="27">
        <f t="shared" ca="1" si="177"/>
        <v>9.862339481671059</v>
      </c>
      <c r="R541" s="7">
        <f t="shared" ca="1" si="178"/>
        <v>4</v>
      </c>
      <c r="S541" s="7">
        <f t="shared" ca="1" si="179"/>
        <v>9.862339481671059</v>
      </c>
      <c r="T541" s="7">
        <f t="shared" ca="1" si="180"/>
        <v>36.639621760444122</v>
      </c>
      <c r="U541" s="5">
        <f t="shared" ca="1" si="183"/>
        <v>18.319810880222061</v>
      </c>
      <c r="V541" s="33">
        <f t="shared" si="164"/>
        <v>20</v>
      </c>
      <c r="W541" s="7">
        <f t="shared" si="181"/>
        <v>20</v>
      </c>
      <c r="X541" s="6">
        <f t="shared" ca="1" si="165"/>
        <v>-1.6801891197779391</v>
      </c>
      <c r="Y541" s="7">
        <f t="shared" ca="1" si="182"/>
        <v>453.60277828843863</v>
      </c>
    </row>
    <row r="542" spans="1:25" x14ac:dyDescent="0.25">
      <c r="A542" s="7">
        <v>498</v>
      </c>
      <c r="B542" s="25">
        <f t="shared" si="166"/>
        <v>8.3000000000000007</v>
      </c>
      <c r="C542" s="5">
        <f t="shared" ca="1" si="167"/>
        <v>2.092454069460064</v>
      </c>
      <c r="D542" s="5">
        <f t="shared" ca="1" si="168"/>
        <v>10.695853022272203</v>
      </c>
      <c r="E542" s="7">
        <f t="shared" si="169"/>
        <v>2</v>
      </c>
      <c r="F542" s="5">
        <f t="shared" si="170"/>
        <v>10.4</v>
      </c>
      <c r="G542" s="26">
        <f t="shared" ca="1" si="171"/>
        <v>36.568156974950462</v>
      </c>
      <c r="H542" s="7">
        <f t="shared" si="172"/>
        <v>0</v>
      </c>
      <c r="I542" s="5">
        <f t="shared" ca="1" si="173"/>
        <v>-0.29585302227220289</v>
      </c>
      <c r="J542" s="6">
        <f t="shared" ca="1" si="161"/>
        <v>134.70353154183002</v>
      </c>
      <c r="K542" s="6">
        <f t="shared" ca="1" si="162"/>
        <v>1.0958685723938544E-3</v>
      </c>
      <c r="L542" s="27">
        <f t="shared" ca="1" si="174"/>
        <v>-0.88755906681660868</v>
      </c>
      <c r="M542" s="8">
        <f t="shared" ca="1" si="175"/>
        <v>6.7351765770915009</v>
      </c>
      <c r="N542" s="7">
        <f t="shared" ca="1" si="176"/>
        <v>3.2876057171815631E-3</v>
      </c>
      <c r="O542" s="7">
        <f t="shared" ca="1" si="163"/>
        <v>5.8509051159920737</v>
      </c>
      <c r="Q542" s="27">
        <f t="shared" ca="1" si="177"/>
        <v>9.8509051159920737</v>
      </c>
      <c r="R542" s="7">
        <f t="shared" ca="1" si="178"/>
        <v>4</v>
      </c>
      <c r="S542" s="7">
        <f t="shared" ca="1" si="179"/>
        <v>9.8509051159920737</v>
      </c>
      <c r="T542" s="7">
        <f t="shared" ca="1" si="180"/>
        <v>36.568156974950462</v>
      </c>
      <c r="U542" s="5">
        <f t="shared" ca="1" si="183"/>
        <v>18.284078487475231</v>
      </c>
      <c r="V542" s="33">
        <f t="shared" si="164"/>
        <v>20</v>
      </c>
      <c r="W542" s="7">
        <f t="shared" si="181"/>
        <v>20</v>
      </c>
      <c r="X542" s="6">
        <f t="shared" ca="1" si="165"/>
        <v>-1.7159215125247691</v>
      </c>
      <c r="Y542" s="7">
        <f t="shared" ca="1" si="182"/>
        <v>451.88685677591388</v>
      </c>
    </row>
    <row r="543" spans="1:25" x14ac:dyDescent="0.25">
      <c r="A543" s="7">
        <v>499</v>
      </c>
      <c r="B543" s="25">
        <f t="shared" si="166"/>
        <v>8.3166666666666664</v>
      </c>
      <c r="C543" s="5">
        <f t="shared" ca="1" si="167"/>
        <v>2.0921043274957278</v>
      </c>
      <c r="D543" s="5">
        <f t="shared" ca="1" si="168"/>
        <v>10.694733847986331</v>
      </c>
      <c r="E543" s="7">
        <f t="shared" si="169"/>
        <v>2</v>
      </c>
      <c r="F543" s="5">
        <f t="shared" si="170"/>
        <v>10.4</v>
      </c>
      <c r="G543" s="26">
        <f t="shared" ca="1" si="171"/>
        <v>36.497474147442553</v>
      </c>
      <c r="H543" s="7">
        <f t="shared" si="172"/>
        <v>0</v>
      </c>
      <c r="I543" s="5">
        <f t="shared" ca="1" si="173"/>
        <v>-0.29473384798633084</v>
      </c>
      <c r="J543" s="6">
        <f t="shared" ca="1" si="161"/>
        <v>134.4087976938437</v>
      </c>
      <c r="K543" s="6">
        <f t="shared" ca="1" si="162"/>
        <v>1.1191742858720488E-3</v>
      </c>
      <c r="L543" s="27">
        <f t="shared" ca="1" si="174"/>
        <v>-0.88420154395899253</v>
      </c>
      <c r="M543" s="8">
        <f t="shared" ca="1" si="175"/>
        <v>6.7204398846921851</v>
      </c>
      <c r="N543" s="7">
        <f t="shared" ca="1" si="176"/>
        <v>3.3575228576161464E-3</v>
      </c>
      <c r="O543" s="7">
        <f t="shared" ca="1" si="163"/>
        <v>5.8395958635908087</v>
      </c>
      <c r="Q543" s="27">
        <f t="shared" ca="1" si="177"/>
        <v>9.8395958635908087</v>
      </c>
      <c r="R543" s="7">
        <f t="shared" ca="1" si="178"/>
        <v>4</v>
      </c>
      <c r="S543" s="7">
        <f t="shared" ca="1" si="179"/>
        <v>9.8395958635908087</v>
      </c>
      <c r="T543" s="7">
        <f t="shared" ca="1" si="180"/>
        <v>36.497474147442553</v>
      </c>
      <c r="U543" s="5">
        <f t="shared" ca="1" si="183"/>
        <v>18.248737073721276</v>
      </c>
      <c r="V543" s="33">
        <f t="shared" si="164"/>
        <v>20</v>
      </c>
      <c r="W543" s="7">
        <f t="shared" si="181"/>
        <v>20</v>
      </c>
      <c r="X543" s="6">
        <f t="shared" ca="1" si="165"/>
        <v>-1.7512629262787236</v>
      </c>
      <c r="Y543" s="7">
        <f t="shared" ca="1" si="182"/>
        <v>450.13559384963514</v>
      </c>
    </row>
    <row r="544" spans="1:25" x14ac:dyDescent="0.25">
      <c r="A544" s="7">
        <v>500</v>
      </c>
      <c r="B544" s="25">
        <f t="shared" si="166"/>
        <v>8.3333333333333339</v>
      </c>
      <c r="C544" s="5">
        <f t="shared" ca="1" si="167"/>
        <v>2.0917473821859129</v>
      </c>
      <c r="D544" s="5">
        <f t="shared" ca="1" si="168"/>
        <v>10.693591622994923</v>
      </c>
      <c r="E544" s="7">
        <f t="shared" si="169"/>
        <v>2</v>
      </c>
      <c r="F544" s="5">
        <f t="shared" si="170"/>
        <v>10.4</v>
      </c>
      <c r="G544" s="26">
        <f t="shared" ca="1" si="171"/>
        <v>36.42757568457435</v>
      </c>
      <c r="H544" s="7">
        <f t="shared" si="172"/>
        <v>0</v>
      </c>
      <c r="I544" s="5">
        <f t="shared" ca="1" si="173"/>
        <v>-0.29359162299492247</v>
      </c>
      <c r="J544" s="6">
        <f t="shared" ca="1" si="161"/>
        <v>134.11520607084879</v>
      </c>
      <c r="K544" s="6">
        <f t="shared" ca="1" si="162"/>
        <v>1.1422249914083693E-3</v>
      </c>
      <c r="L544" s="27">
        <f t="shared" ca="1" si="174"/>
        <v>-0.88077486898476742</v>
      </c>
      <c r="M544" s="8">
        <f t="shared" ca="1" si="175"/>
        <v>6.7057603035424398</v>
      </c>
      <c r="N544" s="7">
        <f t="shared" ca="1" si="176"/>
        <v>3.4266749742251079E-3</v>
      </c>
      <c r="O544" s="7">
        <f t="shared" ca="1" si="163"/>
        <v>5.8284121095318975</v>
      </c>
      <c r="Q544" s="27">
        <f t="shared" ca="1" si="177"/>
        <v>9.8284121095318966</v>
      </c>
      <c r="R544" s="7">
        <f t="shared" ca="1" si="178"/>
        <v>4</v>
      </c>
      <c r="S544" s="7">
        <f t="shared" ca="1" si="179"/>
        <v>9.8284121095318966</v>
      </c>
      <c r="T544" s="7">
        <f t="shared" ca="1" si="180"/>
        <v>36.42757568457435</v>
      </c>
      <c r="U544" s="5">
        <f t="shared" ca="1" si="183"/>
        <v>18.213787842287175</v>
      </c>
      <c r="V544" s="33">
        <f t="shared" si="164"/>
        <v>20</v>
      </c>
      <c r="W544" s="7">
        <f t="shared" si="181"/>
        <v>20</v>
      </c>
      <c r="X544" s="6">
        <f t="shared" ca="1" si="165"/>
        <v>-1.7862121577128249</v>
      </c>
      <c r="Y544" s="7">
        <f t="shared" ca="1" si="182"/>
        <v>448.3493816919223</v>
      </c>
    </row>
    <row r="545" spans="1:25" x14ac:dyDescent="0.25">
      <c r="A545" s="7">
        <v>501</v>
      </c>
      <c r="B545" s="25">
        <f t="shared" si="166"/>
        <v>8.35</v>
      </c>
      <c r="C545" s="5">
        <f t="shared" ca="1" si="167"/>
        <v>2.0913833134658697</v>
      </c>
      <c r="D545" s="5">
        <f t="shared" ca="1" si="168"/>
        <v>10.692426603090782</v>
      </c>
      <c r="E545" s="7">
        <f t="shared" si="169"/>
        <v>2</v>
      </c>
      <c r="F545" s="5">
        <f t="shared" si="170"/>
        <v>10.4</v>
      </c>
      <c r="G545" s="26">
        <f t="shared" ca="1" si="171"/>
        <v>36.358463898924867</v>
      </c>
      <c r="H545" s="7">
        <f t="shared" si="172"/>
        <v>0</v>
      </c>
      <c r="I545" s="5">
        <f t="shared" ca="1" si="173"/>
        <v>-0.29242660309078161</v>
      </c>
      <c r="J545" s="6">
        <f t="shared" ca="1" si="161"/>
        <v>133.82277946775801</v>
      </c>
      <c r="K545" s="6">
        <f t="shared" ca="1" si="162"/>
        <v>1.1650199041408626E-3</v>
      </c>
      <c r="L545" s="27">
        <f t="shared" ca="1" si="174"/>
        <v>-0.87727980927234483</v>
      </c>
      <c r="M545" s="8">
        <f t="shared" ca="1" si="175"/>
        <v>6.6911389733879005</v>
      </c>
      <c r="N545" s="7">
        <f t="shared" ca="1" si="176"/>
        <v>3.4950597124225879E-3</v>
      </c>
      <c r="O545" s="7">
        <f t="shared" ca="1" si="163"/>
        <v>5.8173542238279783</v>
      </c>
      <c r="Q545" s="27">
        <f t="shared" ca="1" si="177"/>
        <v>9.8173542238279783</v>
      </c>
      <c r="R545" s="7">
        <f t="shared" ca="1" si="178"/>
        <v>4</v>
      </c>
      <c r="S545" s="7">
        <f t="shared" ca="1" si="179"/>
        <v>9.8173542238279783</v>
      </c>
      <c r="T545" s="7">
        <f t="shared" ca="1" si="180"/>
        <v>36.358463898924867</v>
      </c>
      <c r="U545" s="5">
        <f t="shared" ca="1" si="183"/>
        <v>18.179231949462434</v>
      </c>
      <c r="V545" s="33">
        <f t="shared" si="164"/>
        <v>20</v>
      </c>
      <c r="W545" s="7">
        <f t="shared" si="181"/>
        <v>20</v>
      </c>
      <c r="X545" s="6">
        <f t="shared" ca="1" si="165"/>
        <v>-1.8207680505375663</v>
      </c>
      <c r="Y545" s="7">
        <f t="shared" ca="1" si="182"/>
        <v>446.52861364138471</v>
      </c>
    </row>
    <row r="546" spans="1:25" x14ac:dyDescent="0.25">
      <c r="A546" s="7">
        <v>502</v>
      </c>
      <c r="B546" s="25">
        <f t="shared" si="166"/>
        <v>8.3666666666666671</v>
      </c>
      <c r="C546" s="5">
        <f t="shared" ca="1" si="167"/>
        <v>2.0910122015065244</v>
      </c>
      <c r="D546" s="5">
        <f t="shared" ca="1" si="168"/>
        <v>10.691239044820877</v>
      </c>
      <c r="E546" s="7">
        <f t="shared" si="169"/>
        <v>2</v>
      </c>
      <c r="F546" s="5">
        <f t="shared" si="170"/>
        <v>10.4</v>
      </c>
      <c r="G546" s="26">
        <f t="shared" ca="1" si="171"/>
        <v>36.290141009337127</v>
      </c>
      <c r="H546" s="7">
        <f t="shared" si="172"/>
        <v>0</v>
      </c>
      <c r="I546" s="5">
        <f t="shared" ca="1" si="173"/>
        <v>-0.29123904482087681</v>
      </c>
      <c r="J546" s="6">
        <f t="shared" ca="1" si="161"/>
        <v>133.53154042293713</v>
      </c>
      <c r="K546" s="6">
        <f t="shared" ca="1" si="162"/>
        <v>1.1875582699047982E-3</v>
      </c>
      <c r="L546" s="27">
        <f t="shared" ca="1" si="174"/>
        <v>-0.87371713446263044</v>
      </c>
      <c r="M546" s="8">
        <f t="shared" ca="1" si="175"/>
        <v>6.6765770211468567</v>
      </c>
      <c r="N546" s="7">
        <f t="shared" ca="1" si="176"/>
        <v>3.5626748097143945E-3</v>
      </c>
      <c r="O546" s="7">
        <f t="shared" ca="1" si="163"/>
        <v>5.8064225614939406</v>
      </c>
      <c r="Q546" s="27">
        <f t="shared" ca="1" si="177"/>
        <v>9.8064225614939406</v>
      </c>
      <c r="R546" s="7">
        <f t="shared" ca="1" si="178"/>
        <v>4</v>
      </c>
      <c r="S546" s="7">
        <f t="shared" ca="1" si="179"/>
        <v>9.8064225614939406</v>
      </c>
      <c r="T546" s="7">
        <f t="shared" ca="1" si="180"/>
        <v>36.290141009337127</v>
      </c>
      <c r="U546" s="5">
        <f t="shared" ca="1" si="183"/>
        <v>18.145070504668563</v>
      </c>
      <c r="V546" s="33">
        <f t="shared" si="164"/>
        <v>20</v>
      </c>
      <c r="W546" s="7">
        <f t="shared" si="181"/>
        <v>20</v>
      </c>
      <c r="X546" s="6">
        <f t="shared" ca="1" si="165"/>
        <v>-1.8549294953314366</v>
      </c>
      <c r="Y546" s="7">
        <f t="shared" ca="1" si="182"/>
        <v>444.67368414605329</v>
      </c>
    </row>
    <row r="547" spans="1:25" x14ac:dyDescent="0.25">
      <c r="A547" s="7">
        <v>503</v>
      </c>
      <c r="B547" s="25">
        <f t="shared" si="166"/>
        <v>8.3833333333333329</v>
      </c>
      <c r="C547" s="5">
        <f t="shared" ca="1" si="167"/>
        <v>2.090634126704928</v>
      </c>
      <c r="D547" s="5">
        <f t="shared" ca="1" si="168"/>
        <v>10.690029205455771</v>
      </c>
      <c r="E547" s="7">
        <f t="shared" si="169"/>
        <v>2</v>
      </c>
      <c r="F547" s="5">
        <f t="shared" si="170"/>
        <v>10.4</v>
      </c>
      <c r="G547" s="26">
        <f t="shared" ca="1" si="171"/>
        <v>36.222609141262986</v>
      </c>
      <c r="H547" s="7">
        <f t="shared" si="172"/>
        <v>0</v>
      </c>
      <c r="I547" s="5">
        <f t="shared" ca="1" si="173"/>
        <v>-0.29002920545577027</v>
      </c>
      <c r="J547" s="6">
        <f t="shared" ca="1" si="161"/>
        <v>133.24151121748136</v>
      </c>
      <c r="K547" s="6">
        <f t="shared" ca="1" si="162"/>
        <v>1.2098393651065464E-3</v>
      </c>
      <c r="L547" s="27">
        <f t="shared" ca="1" si="174"/>
        <v>-0.8700876163673108</v>
      </c>
      <c r="M547" s="8">
        <f t="shared" ca="1" si="175"/>
        <v>6.6620755608740687</v>
      </c>
      <c r="N547" s="7">
        <f t="shared" ca="1" si="176"/>
        <v>3.6295180953196393E-3</v>
      </c>
      <c r="O547" s="7">
        <f t="shared" ca="1" si="163"/>
        <v>5.7956174626020776</v>
      </c>
      <c r="Q547" s="27">
        <f t="shared" ca="1" si="177"/>
        <v>9.7956174626020776</v>
      </c>
      <c r="R547" s="7">
        <f t="shared" ca="1" si="178"/>
        <v>4</v>
      </c>
      <c r="S547" s="7">
        <f t="shared" ca="1" si="179"/>
        <v>9.7956174626020776</v>
      </c>
      <c r="T547" s="7">
        <f t="shared" ca="1" si="180"/>
        <v>36.222609141262986</v>
      </c>
      <c r="U547" s="5">
        <f t="shared" ca="1" si="183"/>
        <v>18.111304570631493</v>
      </c>
      <c r="V547" s="33">
        <f t="shared" si="164"/>
        <v>20</v>
      </c>
      <c r="W547" s="7">
        <f t="shared" si="181"/>
        <v>20</v>
      </c>
      <c r="X547" s="6">
        <f t="shared" ca="1" si="165"/>
        <v>-1.8886954293685072</v>
      </c>
      <c r="Y547" s="7">
        <f t="shared" ca="1" si="182"/>
        <v>442.78498871668478</v>
      </c>
    </row>
    <row r="548" spans="1:25" x14ac:dyDescent="0.25">
      <c r="A548" s="7">
        <v>504</v>
      </c>
      <c r="B548" s="25">
        <f t="shared" si="166"/>
        <v>8.4</v>
      </c>
      <c r="C548" s="5">
        <f t="shared" ca="1" si="167"/>
        <v>2.0902491696747383</v>
      </c>
      <c r="D548" s="5">
        <f t="shared" ca="1" si="168"/>
        <v>10.688797342959163</v>
      </c>
      <c r="E548" s="7">
        <f t="shared" si="169"/>
        <v>2</v>
      </c>
      <c r="F548" s="5">
        <f t="shared" si="170"/>
        <v>10.4</v>
      </c>
      <c r="G548" s="26">
        <f t="shared" ca="1" si="171"/>
        <v>36.155870327115302</v>
      </c>
      <c r="H548" s="7">
        <f t="shared" si="172"/>
        <v>0</v>
      </c>
      <c r="I548" s="5">
        <f t="shared" ca="1" si="173"/>
        <v>-0.28879734295916215</v>
      </c>
      <c r="J548" s="6">
        <f t="shared" ca="1" si="161"/>
        <v>132.9527138745222</v>
      </c>
      <c r="K548" s="6">
        <f t="shared" ca="1" si="162"/>
        <v>1.231862496608116E-3</v>
      </c>
      <c r="L548" s="27">
        <f t="shared" ca="1" si="174"/>
        <v>-0.86639202887748645</v>
      </c>
      <c r="M548" s="8">
        <f t="shared" ca="1" si="175"/>
        <v>6.6476356937261105</v>
      </c>
      <c r="N548" s="7">
        <f t="shared" ca="1" si="176"/>
        <v>3.6955874898243479E-3</v>
      </c>
      <c r="O548" s="7">
        <f t="shared" ca="1" si="163"/>
        <v>5.7849392523384484</v>
      </c>
      <c r="Q548" s="27">
        <f t="shared" ca="1" si="177"/>
        <v>9.7849392523384484</v>
      </c>
      <c r="R548" s="7">
        <f t="shared" ca="1" si="178"/>
        <v>4</v>
      </c>
      <c r="S548" s="7">
        <f t="shared" ca="1" si="179"/>
        <v>9.7849392523384484</v>
      </c>
      <c r="T548" s="7">
        <f t="shared" ca="1" si="180"/>
        <v>36.155870327115302</v>
      </c>
      <c r="U548" s="5">
        <f t="shared" ca="1" si="183"/>
        <v>18.077935163557651</v>
      </c>
      <c r="V548" s="33">
        <f t="shared" si="164"/>
        <v>20</v>
      </c>
      <c r="W548" s="7">
        <f t="shared" si="181"/>
        <v>20</v>
      </c>
      <c r="X548" s="6">
        <f t="shared" ca="1" si="165"/>
        <v>-1.9220648364423489</v>
      </c>
      <c r="Y548" s="7">
        <f t="shared" ca="1" si="182"/>
        <v>440.86292388024242</v>
      </c>
    </row>
    <row r="549" spans="1:25" x14ac:dyDescent="0.25">
      <c r="A549" s="7">
        <v>505</v>
      </c>
      <c r="B549" s="25">
        <f t="shared" si="166"/>
        <v>8.4166666666666661</v>
      </c>
      <c r="C549" s="5">
        <f t="shared" ca="1" si="167"/>
        <v>2.0898574112367374</v>
      </c>
      <c r="D549" s="5">
        <f t="shared" ca="1" si="168"/>
        <v>10.687543715957558</v>
      </c>
      <c r="E549" s="7">
        <f t="shared" si="169"/>
        <v>2</v>
      </c>
      <c r="F549" s="5">
        <f t="shared" si="170"/>
        <v>10.4</v>
      </c>
      <c r="G549" s="26">
        <f t="shared" ca="1" si="171"/>
        <v>36.089926506627336</v>
      </c>
      <c r="H549" s="7">
        <f t="shared" si="172"/>
        <v>0</v>
      </c>
      <c r="I549" s="5">
        <f t="shared" ca="1" si="173"/>
        <v>-0.28754371595755757</v>
      </c>
      <c r="J549" s="6">
        <f t="shared" ca="1" si="161"/>
        <v>132.66517015856465</v>
      </c>
      <c r="K549" s="6">
        <f t="shared" ca="1" si="162"/>
        <v>1.2536270016045847E-3</v>
      </c>
      <c r="L549" s="27">
        <f t="shared" ca="1" si="174"/>
        <v>-0.8626311478726727</v>
      </c>
      <c r="M549" s="8">
        <f t="shared" ca="1" si="175"/>
        <v>6.6332585079282325</v>
      </c>
      <c r="N549" s="7">
        <f t="shared" ca="1" si="176"/>
        <v>3.7608810048137542E-3</v>
      </c>
      <c r="O549" s="7">
        <f t="shared" ca="1" si="163"/>
        <v>5.7743882410603735</v>
      </c>
      <c r="Q549" s="27">
        <f t="shared" ca="1" si="177"/>
        <v>9.7743882410603735</v>
      </c>
      <c r="R549" s="7">
        <f t="shared" ca="1" si="178"/>
        <v>4</v>
      </c>
      <c r="S549" s="7">
        <f t="shared" ca="1" si="179"/>
        <v>9.7743882410603735</v>
      </c>
      <c r="T549" s="7">
        <f t="shared" ca="1" si="180"/>
        <v>36.089926506627336</v>
      </c>
      <c r="U549" s="5">
        <f t="shared" ca="1" si="183"/>
        <v>18.044963253313668</v>
      </c>
      <c r="V549" s="33">
        <f t="shared" si="164"/>
        <v>20</v>
      </c>
      <c r="W549" s="7">
        <f t="shared" si="181"/>
        <v>20</v>
      </c>
      <c r="X549" s="6">
        <f t="shared" ca="1" si="165"/>
        <v>-1.9550367466863321</v>
      </c>
      <c r="Y549" s="7">
        <f t="shared" ca="1" si="182"/>
        <v>438.90788713355607</v>
      </c>
    </row>
    <row r="550" spans="1:25" x14ac:dyDescent="0.25">
      <c r="A550" s="7">
        <v>506</v>
      </c>
      <c r="B550" s="25">
        <f t="shared" si="166"/>
        <v>8.4333333333333336</v>
      </c>
      <c r="C550" s="5">
        <f t="shared" ca="1" si="167"/>
        <v>2.0894589324093871</v>
      </c>
      <c r="D550" s="5">
        <f t="shared" ca="1" si="168"/>
        <v>10.686268583710039</v>
      </c>
      <c r="E550" s="7">
        <f t="shared" si="169"/>
        <v>2</v>
      </c>
      <c r="F550" s="5">
        <f t="shared" si="170"/>
        <v>10.4</v>
      </c>
      <c r="G550" s="26">
        <f t="shared" ca="1" si="171"/>
        <v>36.024779527219827</v>
      </c>
      <c r="H550" s="7">
        <f t="shared" si="172"/>
        <v>0</v>
      </c>
      <c r="I550" s="5">
        <f t="shared" ca="1" si="173"/>
        <v>-0.28626858371003827</v>
      </c>
      <c r="J550" s="6">
        <f t="shared" ca="1" si="161"/>
        <v>132.37890157485461</v>
      </c>
      <c r="K550" s="6">
        <f t="shared" ca="1" si="162"/>
        <v>1.275132247519295E-3</v>
      </c>
      <c r="L550" s="27">
        <f t="shared" ca="1" si="174"/>
        <v>-0.85880575113011481</v>
      </c>
      <c r="M550" s="8">
        <f t="shared" ca="1" si="175"/>
        <v>6.6189450787427306</v>
      </c>
      <c r="N550" s="7">
        <f t="shared" ca="1" si="176"/>
        <v>3.825396742557885E-3</v>
      </c>
      <c r="O550" s="7">
        <f t="shared" ca="1" si="163"/>
        <v>5.7639647243551737</v>
      </c>
      <c r="Q550" s="27">
        <f t="shared" ca="1" si="177"/>
        <v>9.7639647243551728</v>
      </c>
      <c r="R550" s="7">
        <f t="shared" ca="1" si="178"/>
        <v>4</v>
      </c>
      <c r="S550" s="7">
        <f t="shared" ca="1" si="179"/>
        <v>9.7639647243551728</v>
      </c>
      <c r="T550" s="7">
        <f t="shared" ca="1" si="180"/>
        <v>36.024779527219827</v>
      </c>
      <c r="U550" s="5">
        <f t="shared" ca="1" si="183"/>
        <v>18.012389763609914</v>
      </c>
      <c r="V550" s="33">
        <f t="shared" si="164"/>
        <v>20</v>
      </c>
      <c r="W550" s="7">
        <f t="shared" si="181"/>
        <v>20</v>
      </c>
      <c r="X550" s="6">
        <f t="shared" ca="1" si="165"/>
        <v>-1.9876102363900863</v>
      </c>
      <c r="Y550" s="7">
        <f t="shared" ca="1" si="182"/>
        <v>436.92027689716599</v>
      </c>
    </row>
    <row r="551" spans="1:25" x14ac:dyDescent="0.25">
      <c r="A551" s="7">
        <v>507</v>
      </c>
      <c r="B551" s="25">
        <f t="shared" si="166"/>
        <v>8.4499999999999993</v>
      </c>
      <c r="C551" s="5">
        <f t="shared" ca="1" si="167"/>
        <v>2.0890538143994224</v>
      </c>
      <c r="D551" s="5">
        <f t="shared" ca="1" si="168"/>
        <v>10.68497220607815</v>
      </c>
      <c r="E551" s="7">
        <f t="shared" si="169"/>
        <v>2</v>
      </c>
      <c r="F551" s="5">
        <f t="shared" si="170"/>
        <v>10.4</v>
      </c>
      <c r="G551" s="26">
        <f t="shared" ca="1" si="171"/>
        <v>35.960431144375235</v>
      </c>
      <c r="H551" s="7">
        <f t="shared" si="172"/>
        <v>0</v>
      </c>
      <c r="I551" s="5">
        <f t="shared" ca="1" si="173"/>
        <v>-0.28497220607814988</v>
      </c>
      <c r="J551" s="6">
        <f t="shared" ca="1" si="161"/>
        <v>132.09392936877646</v>
      </c>
      <c r="K551" s="6">
        <f t="shared" ca="1" si="162"/>
        <v>1.2963776318883902E-3</v>
      </c>
      <c r="L551" s="27">
        <f t="shared" ca="1" si="174"/>
        <v>-0.85491661823444964</v>
      </c>
      <c r="M551" s="8">
        <f t="shared" ca="1" si="175"/>
        <v>6.6046964684388234</v>
      </c>
      <c r="N551" s="7">
        <f t="shared" ca="1" si="176"/>
        <v>3.8891328956651705E-3</v>
      </c>
      <c r="O551" s="7">
        <f t="shared" ca="1" si="163"/>
        <v>5.7536689831000389</v>
      </c>
      <c r="Q551" s="27">
        <f t="shared" ca="1" si="177"/>
        <v>9.753668983100038</v>
      </c>
      <c r="R551" s="7">
        <f t="shared" ca="1" si="178"/>
        <v>4</v>
      </c>
      <c r="S551" s="7">
        <f t="shared" ca="1" si="179"/>
        <v>9.753668983100038</v>
      </c>
      <c r="T551" s="7">
        <f t="shared" ca="1" si="180"/>
        <v>35.960431144375235</v>
      </c>
      <c r="U551" s="5">
        <f t="shared" ca="1" si="183"/>
        <v>17.980215572187618</v>
      </c>
      <c r="V551" s="33">
        <f t="shared" si="164"/>
        <v>20</v>
      </c>
      <c r="W551" s="7">
        <f t="shared" si="181"/>
        <v>20</v>
      </c>
      <c r="X551" s="6">
        <f t="shared" ca="1" si="165"/>
        <v>-2.0197844278123824</v>
      </c>
      <c r="Y551" s="7">
        <f t="shared" ca="1" si="182"/>
        <v>434.90049246935359</v>
      </c>
    </row>
    <row r="552" spans="1:25" x14ac:dyDescent="0.25">
      <c r="A552" s="7">
        <v>508</v>
      </c>
      <c r="B552" s="25">
        <f t="shared" si="166"/>
        <v>8.4666666666666668</v>
      </c>
      <c r="C552" s="5">
        <f t="shared" ca="1" si="167"/>
        <v>2.0886421385924798</v>
      </c>
      <c r="D552" s="5">
        <f t="shared" ca="1" si="168"/>
        <v>10.683654843495935</v>
      </c>
      <c r="E552" s="7">
        <f t="shared" si="169"/>
        <v>2</v>
      </c>
      <c r="F552" s="5">
        <f t="shared" si="170"/>
        <v>10.4</v>
      </c>
      <c r="G552" s="26">
        <f t="shared" ca="1" si="171"/>
        <v>35.896883022017924</v>
      </c>
      <c r="H552" s="7">
        <f t="shared" si="172"/>
        <v>0</v>
      </c>
      <c r="I552" s="5">
        <f t="shared" ca="1" si="173"/>
        <v>-0.28365484349593473</v>
      </c>
      <c r="J552" s="6">
        <f t="shared" ca="1" si="161"/>
        <v>131.81027452528053</v>
      </c>
      <c r="K552" s="6">
        <f t="shared" ca="1" si="162"/>
        <v>1.3173625822151536E-3</v>
      </c>
      <c r="L552" s="27">
        <f t="shared" ca="1" si="174"/>
        <v>-0.85096453048780418</v>
      </c>
      <c r="M552" s="8">
        <f t="shared" ca="1" si="175"/>
        <v>6.5905137262640272</v>
      </c>
      <c r="N552" s="7">
        <f t="shared" ca="1" si="176"/>
        <v>3.9520877466454607E-3</v>
      </c>
      <c r="O552" s="7">
        <f t="shared" ca="1" si="163"/>
        <v>5.7435012835228685</v>
      </c>
      <c r="Q552" s="27">
        <f t="shared" ca="1" si="177"/>
        <v>9.7435012835228676</v>
      </c>
      <c r="R552" s="7">
        <f t="shared" ca="1" si="178"/>
        <v>4</v>
      </c>
      <c r="S552" s="7">
        <f t="shared" ca="1" si="179"/>
        <v>9.7435012835228676</v>
      </c>
      <c r="T552" s="7">
        <f t="shared" ca="1" si="180"/>
        <v>35.896883022017924</v>
      </c>
      <c r="U552" s="5">
        <f t="shared" ca="1" si="183"/>
        <v>17.948441511008962</v>
      </c>
      <c r="V552" s="33">
        <f t="shared" si="164"/>
        <v>20</v>
      </c>
      <c r="W552" s="7">
        <f t="shared" si="181"/>
        <v>20</v>
      </c>
      <c r="X552" s="6">
        <f t="shared" ca="1" si="165"/>
        <v>-2.0515584889910379</v>
      </c>
      <c r="Y552" s="7">
        <f t="shared" ca="1" si="182"/>
        <v>432.84893398036257</v>
      </c>
    </row>
    <row r="553" spans="1:25" x14ac:dyDescent="0.25">
      <c r="A553" s="7">
        <v>509</v>
      </c>
      <c r="B553" s="25">
        <f t="shared" si="166"/>
        <v>8.4833333333333325</v>
      </c>
      <c r="C553" s="5">
        <f t="shared" ca="1" si="167"/>
        <v>2.0882239865437682</v>
      </c>
      <c r="D553" s="5">
        <f t="shared" ca="1" si="168"/>
        <v>10.682316756940059</v>
      </c>
      <c r="E553" s="7">
        <f t="shared" si="169"/>
        <v>2</v>
      </c>
      <c r="F553" s="5">
        <f t="shared" si="170"/>
        <v>10.4</v>
      </c>
      <c r="G553" s="26">
        <f t="shared" ca="1" si="171"/>
        <v>35.834136732902962</v>
      </c>
      <c r="H553" s="7">
        <f t="shared" si="172"/>
        <v>0</v>
      </c>
      <c r="I553" s="5">
        <f t="shared" ca="1" si="173"/>
        <v>-0.28231675694005887</v>
      </c>
      <c r="J553" s="6">
        <f t="shared" ca="1" si="161"/>
        <v>131.52795776834049</v>
      </c>
      <c r="K553" s="6">
        <f t="shared" ca="1" si="162"/>
        <v>1.3380865558758614E-3</v>
      </c>
      <c r="L553" s="27">
        <f t="shared" ca="1" si="174"/>
        <v>-0.8469502708201766</v>
      </c>
      <c r="M553" s="8">
        <f t="shared" ca="1" si="175"/>
        <v>6.5763978884170244</v>
      </c>
      <c r="N553" s="7">
        <f t="shared" ca="1" si="176"/>
        <v>4.0142596676275843E-3</v>
      </c>
      <c r="O553" s="7">
        <f t="shared" ca="1" si="163"/>
        <v>5.7334618772644754</v>
      </c>
      <c r="Q553" s="27">
        <f t="shared" ca="1" si="177"/>
        <v>9.7334618772644745</v>
      </c>
      <c r="R553" s="7">
        <f t="shared" ca="1" si="178"/>
        <v>4</v>
      </c>
      <c r="S553" s="7">
        <f t="shared" ca="1" si="179"/>
        <v>9.7334618772644745</v>
      </c>
      <c r="T553" s="7">
        <f t="shared" ca="1" si="180"/>
        <v>35.834136732902962</v>
      </c>
      <c r="U553" s="5">
        <f t="shared" ca="1" si="183"/>
        <v>17.917068366451481</v>
      </c>
      <c r="V553" s="33">
        <f t="shared" si="164"/>
        <v>20</v>
      </c>
      <c r="W553" s="7">
        <f t="shared" si="181"/>
        <v>20</v>
      </c>
      <c r="X553" s="6">
        <f t="shared" ca="1" si="165"/>
        <v>-2.0829316335485188</v>
      </c>
      <c r="Y553" s="7">
        <f t="shared" ca="1" si="182"/>
        <v>430.76600234681405</v>
      </c>
    </row>
    <row r="554" spans="1:25" x14ac:dyDescent="0.25">
      <c r="A554" s="7">
        <v>510</v>
      </c>
      <c r="B554" s="25">
        <f t="shared" si="166"/>
        <v>8.5</v>
      </c>
      <c r="C554" s="5">
        <f t="shared" ca="1" si="167"/>
        <v>2.0877994399687774</v>
      </c>
      <c r="D554" s="5">
        <f t="shared" ca="1" si="168"/>
        <v>10.680958207900089</v>
      </c>
      <c r="E554" s="7">
        <f t="shared" si="169"/>
        <v>2</v>
      </c>
      <c r="F554" s="5">
        <f t="shared" si="170"/>
        <v>10.4</v>
      </c>
      <c r="G554" s="26">
        <f t="shared" ca="1" si="171"/>
        <v>35.77219375901042</v>
      </c>
      <c r="H554" s="7">
        <f t="shared" si="172"/>
        <v>0</v>
      </c>
      <c r="I554" s="5">
        <f t="shared" ca="1" si="173"/>
        <v>-0.2809582079000883</v>
      </c>
      <c r="J554" s="6">
        <f t="shared" ca="1" si="161"/>
        <v>131.2469995604404</v>
      </c>
      <c r="K554" s="6">
        <f t="shared" ca="1" si="162"/>
        <v>1.3585490399705691E-3</v>
      </c>
      <c r="L554" s="27">
        <f t="shared" ca="1" si="174"/>
        <v>-0.84287462370026489</v>
      </c>
      <c r="M554" s="8">
        <f t="shared" ca="1" si="175"/>
        <v>6.56234997802202</v>
      </c>
      <c r="N554" s="7">
        <f t="shared" ca="1" si="176"/>
        <v>4.0756471199117073E-3</v>
      </c>
      <c r="O554" s="7">
        <f t="shared" ca="1" si="163"/>
        <v>5.7235510014416668</v>
      </c>
      <c r="Q554" s="27">
        <f t="shared" ca="1" si="177"/>
        <v>9.7235510014416668</v>
      </c>
      <c r="R554" s="7">
        <f t="shared" ca="1" si="178"/>
        <v>4</v>
      </c>
      <c r="S554" s="7">
        <f t="shared" ca="1" si="179"/>
        <v>9.7235510014416668</v>
      </c>
      <c r="T554" s="7">
        <f t="shared" ca="1" si="180"/>
        <v>35.77219375901042</v>
      </c>
      <c r="U554" s="5">
        <f t="shared" ca="1" si="183"/>
        <v>17.88609687950521</v>
      </c>
      <c r="V554" s="33">
        <f t="shared" si="164"/>
        <v>20</v>
      </c>
      <c r="W554" s="7">
        <f t="shared" si="181"/>
        <v>20</v>
      </c>
      <c r="X554" s="6">
        <f t="shared" ca="1" si="165"/>
        <v>-2.1139031204947898</v>
      </c>
      <c r="Y554" s="7">
        <f t="shared" ca="1" si="182"/>
        <v>428.65209922631925</v>
      </c>
    </row>
    <row r="555" spans="1:25" x14ac:dyDescent="0.25">
      <c r="A555" s="7">
        <v>511</v>
      </c>
      <c r="B555" s="25">
        <f t="shared" si="166"/>
        <v>8.5166666666666675</v>
      </c>
      <c r="C555" s="5">
        <f t="shared" ca="1" si="167"/>
        <v>2.0873685807340268</v>
      </c>
      <c r="D555" s="5">
        <f t="shared" ca="1" si="168"/>
        <v>10.679579458348885</v>
      </c>
      <c r="E555" s="7">
        <f t="shared" si="169"/>
        <v>2</v>
      </c>
      <c r="F555" s="5">
        <f t="shared" si="170"/>
        <v>10.4</v>
      </c>
      <c r="G555" s="26">
        <f t="shared" ca="1" si="171"/>
        <v>35.711055491947107</v>
      </c>
      <c r="H555" s="7">
        <f t="shared" si="172"/>
        <v>0</v>
      </c>
      <c r="I555" s="5">
        <f t="shared" ca="1" si="173"/>
        <v>-0.2795794583488842</v>
      </c>
      <c r="J555" s="6">
        <f t="shared" ca="1" si="161"/>
        <v>130.96742010209152</v>
      </c>
      <c r="K555" s="6">
        <f t="shared" ca="1" si="162"/>
        <v>1.3787495512040948E-3</v>
      </c>
      <c r="L555" s="27">
        <f t="shared" ca="1" si="174"/>
        <v>-0.83873837504665261</v>
      </c>
      <c r="M555" s="8">
        <f t="shared" ca="1" si="175"/>
        <v>6.5483710051045767</v>
      </c>
      <c r="N555" s="7">
        <f t="shared" ca="1" si="176"/>
        <v>4.1362486536122844E-3</v>
      </c>
      <c r="O555" s="7">
        <f t="shared" ca="1" si="163"/>
        <v>5.7137688787115364</v>
      </c>
      <c r="Q555" s="27">
        <f t="shared" ca="1" si="177"/>
        <v>9.7137688787115373</v>
      </c>
      <c r="R555" s="7">
        <f t="shared" ca="1" si="178"/>
        <v>4</v>
      </c>
      <c r="S555" s="7">
        <f t="shared" ca="1" si="179"/>
        <v>9.7137688787115373</v>
      </c>
      <c r="T555" s="7">
        <f t="shared" ca="1" si="180"/>
        <v>35.711055491947107</v>
      </c>
      <c r="U555" s="5">
        <f t="shared" ca="1" si="183"/>
        <v>17.855527745973554</v>
      </c>
      <c r="V555" s="33">
        <f t="shared" si="164"/>
        <v>20</v>
      </c>
      <c r="W555" s="7">
        <f t="shared" si="181"/>
        <v>20</v>
      </c>
      <c r="X555" s="6">
        <f t="shared" ca="1" si="165"/>
        <v>-2.1444722540264465</v>
      </c>
      <c r="Y555" s="7">
        <f t="shared" ca="1" si="182"/>
        <v>426.50762697229283</v>
      </c>
    </row>
    <row r="556" spans="1:25" x14ac:dyDescent="0.25">
      <c r="A556" s="7">
        <v>512</v>
      </c>
      <c r="B556" s="25">
        <f t="shared" si="166"/>
        <v>8.5333333333333332</v>
      </c>
      <c r="C556" s="5">
        <f t="shared" ca="1" si="167"/>
        <v>2.086931490847856</v>
      </c>
      <c r="D556" s="5">
        <f t="shared" ca="1" si="168"/>
        <v>10.678180770713139</v>
      </c>
      <c r="E556" s="7">
        <f t="shared" si="169"/>
        <v>2</v>
      </c>
      <c r="F556" s="5">
        <f t="shared" si="170"/>
        <v>10.4</v>
      </c>
      <c r="G556" s="26">
        <f t="shared" ca="1" si="171"/>
        <v>35.650723233354633</v>
      </c>
      <c r="H556" s="7">
        <f t="shared" si="172"/>
        <v>0</v>
      </c>
      <c r="I556" s="5">
        <f t="shared" ca="1" si="173"/>
        <v>-0.27818077071313851</v>
      </c>
      <c r="J556" s="6">
        <f t="shared" ref="J556:J619" ca="1" si="184">J555+I556</f>
        <v>130.68923933137839</v>
      </c>
      <c r="K556" s="6">
        <f t="shared" ref="K556:K619" ca="1" si="185">I556-I555</f>
        <v>1.3986876357456879E-3</v>
      </c>
      <c r="L556" s="27">
        <f t="shared" ca="1" si="174"/>
        <v>-0.83454231213941554</v>
      </c>
      <c r="M556" s="8">
        <f t="shared" ca="1" si="175"/>
        <v>6.5344619665689194</v>
      </c>
      <c r="N556" s="7">
        <f t="shared" ca="1" si="176"/>
        <v>4.1960629072370637E-3</v>
      </c>
      <c r="O556" s="7">
        <f t="shared" ref="O556:O619" ca="1" si="186">SUM(L556:N556)</f>
        <v>5.7041157173367409</v>
      </c>
      <c r="Q556" s="27">
        <f t="shared" ca="1" si="177"/>
        <v>9.7041157173367409</v>
      </c>
      <c r="R556" s="7">
        <f t="shared" ca="1" si="178"/>
        <v>4</v>
      </c>
      <c r="S556" s="7">
        <f t="shared" ca="1" si="179"/>
        <v>9.7041157173367409</v>
      </c>
      <c r="T556" s="7">
        <f t="shared" ca="1" si="180"/>
        <v>35.650723233354633</v>
      </c>
      <c r="U556" s="5">
        <f t="shared" ca="1" si="183"/>
        <v>17.825361616677316</v>
      </c>
      <c r="V556" s="33">
        <f t="shared" ref="V556:V619" si="187">$J$24</f>
        <v>20</v>
      </c>
      <c r="W556" s="7">
        <f t="shared" si="181"/>
        <v>20</v>
      </c>
      <c r="X556" s="6">
        <f t="shared" ref="X556:X619" ca="1" si="188">U556-W556</f>
        <v>-2.1746383833226837</v>
      </c>
      <c r="Y556" s="7">
        <f t="shared" ca="1" si="182"/>
        <v>424.33298858897012</v>
      </c>
    </row>
    <row r="557" spans="1:25" x14ac:dyDescent="0.25">
      <c r="A557" s="7">
        <v>513</v>
      </c>
      <c r="B557" s="25">
        <f t="shared" ref="B557:B620" si="189">A557/60</f>
        <v>8.5500000000000007</v>
      </c>
      <c r="C557" s="5">
        <f t="shared" ref="C557:C620" ca="1" si="190">IF(A557&lt;$J$25,E557,OFFSET(Y556,-$J$25,0)/$J$23/1000+E557)</f>
        <v>2.0864882524512551</v>
      </c>
      <c r="D557" s="5">
        <f t="shared" ref="D557:D620" ca="1" si="191">(((C557-$J$18)/($J$19-$J$18)*100)+25)/6.25</f>
        <v>10.676762407844016</v>
      </c>
      <c r="E557" s="7">
        <f t="shared" ref="E557:E620" si="192">$J$20</f>
        <v>2</v>
      </c>
      <c r="F557" s="5">
        <f t="shared" ref="F557:F620" si="193">(((E557-$J$18)/($J$19-$J$18)*100)+25)/6.25</f>
        <v>10.4</v>
      </c>
      <c r="G557" s="26">
        <f t="shared" ref="G557:G620" ca="1" si="194">T557</f>
        <v>35.591198195325234</v>
      </c>
      <c r="H557" s="7">
        <f t="shared" ref="H557:H620" si="195">$J$10</f>
        <v>0</v>
      </c>
      <c r="I557" s="5">
        <f t="shared" ref="I557:I620" ca="1" si="196">IF($J$11="Direct",D557-F557,F557-D557)</f>
        <v>-0.27676240784401607</v>
      </c>
      <c r="J557" s="6">
        <f t="shared" ca="1" si="184"/>
        <v>130.41247692353437</v>
      </c>
      <c r="K557" s="6">
        <f t="shared" ca="1" si="185"/>
        <v>1.418362869122447E-3</v>
      </c>
      <c r="L557" s="27">
        <f t="shared" ref="L557:L620" ca="1" si="197">$J$6*I557</f>
        <v>-0.8302872235320482</v>
      </c>
      <c r="M557" s="8">
        <f t="shared" ref="M557:M620" ca="1" si="198">$J$9*$J$6/$J$7*J557</f>
        <v>6.5206238461767185</v>
      </c>
      <c r="N557" s="7">
        <f t="shared" ref="N557:N620" ca="1" si="199">$J$6*$J$8*K557</f>
        <v>4.2550886073673411E-3</v>
      </c>
      <c r="O557" s="7">
        <f t="shared" ca="1" si="186"/>
        <v>5.6945917112520377</v>
      </c>
      <c r="Q557" s="27">
        <f t="shared" ref="Q557:Q620" ca="1" si="200">IF($J$16="Fail close",((($J$10-0)/(100-0)*100+25)/6.25)+O557,((($J$10-0)/100)*(-16)+20)+O557)</f>
        <v>9.6945917112520377</v>
      </c>
      <c r="R557" s="7">
        <f t="shared" ref="R557:R620" ca="1" si="201">IF(Q557&gt;20,20,4)</f>
        <v>4</v>
      </c>
      <c r="S557" s="7">
        <f t="shared" ref="S557:S620" ca="1" si="202">IF(OR(Q557&lt;4,Q557&gt;20),R557,Q557)</f>
        <v>9.6945917112520377</v>
      </c>
      <c r="T557" s="7">
        <f t="shared" ref="T557:T620" ca="1" si="203">IF($J$16="Fail close",(S557-4)/16*100,(S557-20)/(-16)*100)</f>
        <v>35.591198195325234</v>
      </c>
      <c r="U557" s="5">
        <f t="shared" ca="1" si="183"/>
        <v>17.795599097662617</v>
      </c>
      <c r="V557" s="33">
        <f t="shared" si="187"/>
        <v>20</v>
      </c>
      <c r="W557" s="7">
        <f t="shared" ref="W557:W620" si="204">$J$21+V557</f>
        <v>20</v>
      </c>
      <c r="X557" s="6">
        <f t="shared" ca="1" si="188"/>
        <v>-2.2044009023373832</v>
      </c>
      <c r="Y557" s="7">
        <f t="shared" ref="Y557:Y620" ca="1" si="205">Y556+X557</f>
        <v>422.12858768663273</v>
      </c>
    </row>
    <row r="558" spans="1:25" x14ac:dyDescent="0.25">
      <c r="A558" s="7">
        <v>514</v>
      </c>
      <c r="B558" s="25">
        <f t="shared" si="189"/>
        <v>8.5666666666666664</v>
      </c>
      <c r="C558" s="5">
        <f t="shared" ca="1" si="190"/>
        <v>2.0860389478087402</v>
      </c>
      <c r="D558" s="5">
        <f t="shared" ca="1" si="191"/>
        <v>10.675324632987968</v>
      </c>
      <c r="E558" s="7">
        <f t="shared" si="192"/>
        <v>2</v>
      </c>
      <c r="F558" s="5">
        <f t="shared" si="193"/>
        <v>10.4</v>
      </c>
      <c r="G558" s="26">
        <f t="shared" ca="1" si="194"/>
        <v>35.532481500822279</v>
      </c>
      <c r="H558" s="7">
        <f t="shared" si="195"/>
        <v>0</v>
      </c>
      <c r="I558" s="5">
        <f t="shared" ca="1" si="196"/>
        <v>-0.27532463298796728</v>
      </c>
      <c r="J558" s="6">
        <f t="shared" ca="1" si="184"/>
        <v>130.1371522905464</v>
      </c>
      <c r="K558" s="6">
        <f t="shared" ca="1" si="185"/>
        <v>1.4377748560487902E-3</v>
      </c>
      <c r="L558" s="27">
        <f t="shared" ca="1" si="197"/>
        <v>-0.82597389896390183</v>
      </c>
      <c r="M558" s="8">
        <f t="shared" ca="1" si="198"/>
        <v>6.5068576145273198</v>
      </c>
      <c r="N558" s="7">
        <f t="shared" ca="1" si="199"/>
        <v>4.3133245681463706E-3</v>
      </c>
      <c r="O558" s="7">
        <f t="shared" ca="1" si="186"/>
        <v>5.6851970401315643</v>
      </c>
      <c r="Q558" s="27">
        <f t="shared" ca="1" si="200"/>
        <v>9.6851970401315643</v>
      </c>
      <c r="R558" s="7">
        <f t="shared" ca="1" si="201"/>
        <v>4</v>
      </c>
      <c r="S558" s="7">
        <f t="shared" ca="1" si="202"/>
        <v>9.6851970401315643</v>
      </c>
      <c r="T558" s="7">
        <f t="shared" ca="1" si="203"/>
        <v>35.532481500822279</v>
      </c>
      <c r="U558" s="5">
        <f t="shared" ref="U558:U621" ca="1" si="206">$J$17*T558/100</f>
        <v>17.766240750411139</v>
      </c>
      <c r="V558" s="33">
        <f t="shared" si="187"/>
        <v>20</v>
      </c>
      <c r="W558" s="7">
        <f t="shared" si="204"/>
        <v>20</v>
      </c>
      <c r="X558" s="6">
        <f t="shared" ca="1" si="188"/>
        <v>-2.2337592495888607</v>
      </c>
      <c r="Y558" s="7">
        <f t="shared" ca="1" si="205"/>
        <v>419.89482843704388</v>
      </c>
    </row>
    <row r="559" spans="1:25" x14ac:dyDescent="0.25">
      <c r="A559" s="7">
        <v>515</v>
      </c>
      <c r="B559" s="25">
        <f t="shared" si="189"/>
        <v>8.5833333333333339</v>
      </c>
      <c r="C559" s="5">
        <f t="shared" ca="1" si="190"/>
        <v>2.08558365929927</v>
      </c>
      <c r="D559" s="5">
        <f t="shared" ca="1" si="191"/>
        <v>10.673867709757666</v>
      </c>
      <c r="E559" s="7">
        <f t="shared" si="192"/>
        <v>2</v>
      </c>
      <c r="F559" s="5">
        <f t="shared" si="193"/>
        <v>10.4</v>
      </c>
      <c r="G559" s="26">
        <f t="shared" ca="1" si="194"/>
        <v>35.47457418410842</v>
      </c>
      <c r="H559" s="7">
        <f t="shared" si="195"/>
        <v>0</v>
      </c>
      <c r="I559" s="5">
        <f t="shared" ca="1" si="196"/>
        <v>-0.27386770975766517</v>
      </c>
      <c r="J559" s="6">
        <f t="shared" ca="1" si="184"/>
        <v>129.86328458078873</v>
      </c>
      <c r="K559" s="6">
        <f t="shared" ca="1" si="185"/>
        <v>1.4569232303021096E-3</v>
      </c>
      <c r="L559" s="27">
        <f t="shared" ca="1" si="197"/>
        <v>-0.8216031292729955</v>
      </c>
      <c r="M559" s="8">
        <f t="shared" ca="1" si="198"/>
        <v>6.4931642290394365</v>
      </c>
      <c r="N559" s="7">
        <f t="shared" ca="1" si="199"/>
        <v>4.3707696909063287E-3</v>
      </c>
      <c r="O559" s="7">
        <f t="shared" ca="1" si="186"/>
        <v>5.6759318694573473</v>
      </c>
      <c r="Q559" s="27">
        <f t="shared" ca="1" si="200"/>
        <v>9.6759318694573473</v>
      </c>
      <c r="R559" s="7">
        <f t="shared" ca="1" si="201"/>
        <v>4</v>
      </c>
      <c r="S559" s="7">
        <f t="shared" ca="1" si="202"/>
        <v>9.6759318694573473</v>
      </c>
      <c r="T559" s="7">
        <f t="shared" ca="1" si="203"/>
        <v>35.47457418410842</v>
      </c>
      <c r="U559" s="5">
        <f t="shared" ca="1" si="206"/>
        <v>17.73728709205421</v>
      </c>
      <c r="V559" s="33">
        <f t="shared" si="187"/>
        <v>20</v>
      </c>
      <c r="W559" s="7">
        <f t="shared" si="204"/>
        <v>20</v>
      </c>
      <c r="X559" s="6">
        <f t="shared" ca="1" si="188"/>
        <v>-2.2627129079457902</v>
      </c>
      <c r="Y559" s="7">
        <f t="shared" ca="1" si="205"/>
        <v>417.63211552909809</v>
      </c>
    </row>
    <row r="560" spans="1:25" x14ac:dyDescent="0.25">
      <c r="A560" s="7">
        <v>516</v>
      </c>
      <c r="B560" s="25">
        <f t="shared" si="189"/>
        <v>8.6</v>
      </c>
      <c r="C560" s="5">
        <f t="shared" ca="1" si="190"/>
        <v>2.0851224694072048</v>
      </c>
      <c r="D560" s="5">
        <f t="shared" ca="1" si="191"/>
        <v>10.672391902103055</v>
      </c>
      <c r="E560" s="7">
        <f t="shared" si="192"/>
        <v>2</v>
      </c>
      <c r="F560" s="5">
        <f t="shared" si="193"/>
        <v>10.4</v>
      </c>
      <c r="G560" s="26">
        <f t="shared" ca="1" si="194"/>
        <v>35.417477191180957</v>
      </c>
      <c r="H560" s="7">
        <f t="shared" si="195"/>
        <v>0</v>
      </c>
      <c r="I560" s="5">
        <f t="shared" ca="1" si="196"/>
        <v>-0.27239190210305431</v>
      </c>
      <c r="J560" s="6">
        <f t="shared" ca="1" si="184"/>
        <v>129.59089267868566</v>
      </c>
      <c r="K560" s="6">
        <f t="shared" ca="1" si="185"/>
        <v>1.4758076546108612E-3</v>
      </c>
      <c r="L560" s="27">
        <f t="shared" ca="1" si="197"/>
        <v>-0.81717570630916292</v>
      </c>
      <c r="M560" s="8">
        <f t="shared" ca="1" si="198"/>
        <v>6.4795446339342835</v>
      </c>
      <c r="N560" s="7">
        <f t="shared" ca="1" si="199"/>
        <v>4.4274229638325835E-3</v>
      </c>
      <c r="O560" s="7">
        <f t="shared" ca="1" si="186"/>
        <v>5.6667963505889531</v>
      </c>
      <c r="Q560" s="27">
        <f t="shared" ca="1" si="200"/>
        <v>9.6667963505889531</v>
      </c>
      <c r="R560" s="7">
        <f t="shared" ca="1" si="201"/>
        <v>4</v>
      </c>
      <c r="S560" s="7">
        <f t="shared" ca="1" si="202"/>
        <v>9.6667963505889531</v>
      </c>
      <c r="T560" s="7">
        <f t="shared" ca="1" si="203"/>
        <v>35.417477191180957</v>
      </c>
      <c r="U560" s="5">
        <f t="shared" ca="1" si="206"/>
        <v>17.708738595590479</v>
      </c>
      <c r="V560" s="33">
        <f t="shared" si="187"/>
        <v>20</v>
      </c>
      <c r="W560" s="7">
        <f t="shared" si="204"/>
        <v>20</v>
      </c>
      <c r="X560" s="6">
        <f t="shared" ca="1" si="188"/>
        <v>-2.2912614044095214</v>
      </c>
      <c r="Y560" s="7">
        <f t="shared" ca="1" si="205"/>
        <v>415.34085412468858</v>
      </c>
    </row>
    <row r="561" spans="1:25" x14ac:dyDescent="0.25">
      <c r="A561" s="7">
        <v>517</v>
      </c>
      <c r="B561" s="25">
        <f t="shared" si="189"/>
        <v>8.6166666666666671</v>
      </c>
      <c r="C561" s="5">
        <f t="shared" ca="1" si="190"/>
        <v>2.0846554607133125</v>
      </c>
      <c r="D561" s="5">
        <f t="shared" ca="1" si="191"/>
        <v>10.670897474282601</v>
      </c>
      <c r="E561" s="7">
        <f t="shared" si="192"/>
        <v>2</v>
      </c>
      <c r="F561" s="5">
        <f t="shared" si="193"/>
        <v>10.4</v>
      </c>
      <c r="G561" s="26">
        <f t="shared" ca="1" si="194"/>
        <v>35.361191380210713</v>
      </c>
      <c r="H561" s="7">
        <f t="shared" si="195"/>
        <v>0</v>
      </c>
      <c r="I561" s="5">
        <f t="shared" ca="1" si="196"/>
        <v>-0.27089747428260047</v>
      </c>
      <c r="J561" s="6">
        <f t="shared" ca="1" si="184"/>
        <v>129.31999520440306</v>
      </c>
      <c r="K561" s="6">
        <f t="shared" ca="1" si="185"/>
        <v>1.4944278204538364E-3</v>
      </c>
      <c r="L561" s="27">
        <f t="shared" ca="1" si="197"/>
        <v>-0.81269242284780141</v>
      </c>
      <c r="M561" s="8">
        <f t="shared" ca="1" si="198"/>
        <v>6.4659997602201535</v>
      </c>
      <c r="N561" s="7">
        <f t="shared" ca="1" si="199"/>
        <v>4.4832834613615091E-3</v>
      </c>
      <c r="O561" s="7">
        <f t="shared" ca="1" si="186"/>
        <v>5.6577906208337136</v>
      </c>
      <c r="Q561" s="27">
        <f t="shared" ca="1" si="200"/>
        <v>9.6577906208337136</v>
      </c>
      <c r="R561" s="7">
        <f t="shared" ca="1" si="201"/>
        <v>4</v>
      </c>
      <c r="S561" s="7">
        <f t="shared" ca="1" si="202"/>
        <v>9.6577906208337136</v>
      </c>
      <c r="T561" s="7">
        <f t="shared" ca="1" si="203"/>
        <v>35.361191380210713</v>
      </c>
      <c r="U561" s="5">
        <f t="shared" ca="1" si="206"/>
        <v>17.680595690105356</v>
      </c>
      <c r="V561" s="33">
        <f t="shared" si="187"/>
        <v>20</v>
      </c>
      <c r="W561" s="7">
        <f t="shared" si="204"/>
        <v>20</v>
      </c>
      <c r="X561" s="6">
        <f t="shared" ca="1" si="188"/>
        <v>-2.3194043098946437</v>
      </c>
      <c r="Y561" s="7">
        <f t="shared" ca="1" si="205"/>
        <v>413.02144981479393</v>
      </c>
    </row>
    <row r="562" spans="1:25" x14ac:dyDescent="0.25">
      <c r="A562" s="7">
        <v>518</v>
      </c>
      <c r="B562" s="25">
        <f t="shared" si="189"/>
        <v>8.6333333333333329</v>
      </c>
      <c r="C562" s="5">
        <f t="shared" ca="1" si="190"/>
        <v>2.0841827158858179</v>
      </c>
      <c r="D562" s="5">
        <f t="shared" ca="1" si="191"/>
        <v>10.669384690834617</v>
      </c>
      <c r="E562" s="7">
        <f t="shared" si="192"/>
        <v>2</v>
      </c>
      <c r="F562" s="5">
        <f t="shared" si="193"/>
        <v>10.4</v>
      </c>
      <c r="G562" s="26">
        <f t="shared" ca="1" si="194"/>
        <v>35.305717521990779</v>
      </c>
      <c r="H562" s="7">
        <f t="shared" si="195"/>
        <v>0</v>
      </c>
      <c r="I562" s="5">
        <f t="shared" ca="1" si="196"/>
        <v>-0.26938469083461669</v>
      </c>
      <c r="J562" s="6">
        <f t="shared" ca="1" si="184"/>
        <v>129.05061051356844</v>
      </c>
      <c r="K562" s="6">
        <f t="shared" ca="1" si="185"/>
        <v>1.5127834479837787E-3</v>
      </c>
      <c r="L562" s="27">
        <f t="shared" ca="1" si="197"/>
        <v>-0.80815407250385007</v>
      </c>
      <c r="M562" s="8">
        <f t="shared" ca="1" si="198"/>
        <v>6.4525305256784229</v>
      </c>
      <c r="N562" s="7">
        <f t="shared" ca="1" si="199"/>
        <v>4.5383503439513362E-3</v>
      </c>
      <c r="O562" s="7">
        <f t="shared" ca="1" si="186"/>
        <v>5.6489148035185242</v>
      </c>
      <c r="Q562" s="27">
        <f t="shared" ca="1" si="200"/>
        <v>9.6489148035185242</v>
      </c>
      <c r="R562" s="7">
        <f t="shared" ca="1" si="201"/>
        <v>4</v>
      </c>
      <c r="S562" s="7">
        <f t="shared" ca="1" si="202"/>
        <v>9.6489148035185242</v>
      </c>
      <c r="T562" s="7">
        <f t="shared" ca="1" si="203"/>
        <v>35.305717521990779</v>
      </c>
      <c r="U562" s="5">
        <f t="shared" ca="1" si="206"/>
        <v>17.65285876099539</v>
      </c>
      <c r="V562" s="33">
        <f t="shared" si="187"/>
        <v>20</v>
      </c>
      <c r="W562" s="7">
        <f t="shared" si="204"/>
        <v>20</v>
      </c>
      <c r="X562" s="6">
        <f t="shared" ca="1" si="188"/>
        <v>-2.3471412390046105</v>
      </c>
      <c r="Y562" s="7">
        <f t="shared" ca="1" si="205"/>
        <v>410.67430857578933</v>
      </c>
    </row>
    <row r="563" spans="1:25" x14ac:dyDescent="0.25">
      <c r="A563" s="7">
        <v>519</v>
      </c>
      <c r="B563" s="25">
        <f t="shared" si="189"/>
        <v>8.65</v>
      </c>
      <c r="C563" s="5">
        <f t="shared" ca="1" si="190"/>
        <v>2.0837043176714984</v>
      </c>
      <c r="D563" s="5">
        <f t="shared" ca="1" si="191"/>
        <v>10.667853816548796</v>
      </c>
      <c r="E563" s="7">
        <f t="shared" si="192"/>
        <v>2</v>
      </c>
      <c r="F563" s="5">
        <f t="shared" si="193"/>
        <v>10.4</v>
      </c>
      <c r="G563" s="26">
        <f t="shared" ca="1" si="194"/>
        <v>35.251056300387873</v>
      </c>
      <c r="H563" s="7">
        <f t="shared" si="195"/>
        <v>0</v>
      </c>
      <c r="I563" s="5">
        <f t="shared" ca="1" si="196"/>
        <v>-0.26785381654879536</v>
      </c>
      <c r="J563" s="6">
        <f t="shared" ca="1" si="184"/>
        <v>128.78275669701964</v>
      </c>
      <c r="K563" s="6">
        <f t="shared" ca="1" si="185"/>
        <v>1.5308742858213265E-3</v>
      </c>
      <c r="L563" s="27">
        <f t="shared" ca="1" si="197"/>
        <v>-0.80356144964638609</v>
      </c>
      <c r="M563" s="8">
        <f t="shared" ca="1" si="198"/>
        <v>6.4391378348509818</v>
      </c>
      <c r="N563" s="7">
        <f t="shared" ca="1" si="199"/>
        <v>4.5926228574639794E-3</v>
      </c>
      <c r="O563" s="7">
        <f t="shared" ca="1" si="186"/>
        <v>5.6401690080620597</v>
      </c>
      <c r="Q563" s="27">
        <f t="shared" ca="1" si="200"/>
        <v>9.6401690080620597</v>
      </c>
      <c r="R563" s="7">
        <f t="shared" ca="1" si="201"/>
        <v>4</v>
      </c>
      <c r="S563" s="7">
        <f t="shared" ca="1" si="202"/>
        <v>9.6401690080620597</v>
      </c>
      <c r="T563" s="7">
        <f t="shared" ca="1" si="203"/>
        <v>35.251056300387873</v>
      </c>
      <c r="U563" s="5">
        <f t="shared" ca="1" si="206"/>
        <v>17.625528150193936</v>
      </c>
      <c r="V563" s="33">
        <f t="shared" si="187"/>
        <v>20</v>
      </c>
      <c r="W563" s="7">
        <f t="shared" si="204"/>
        <v>20</v>
      </c>
      <c r="X563" s="6">
        <f t="shared" ca="1" si="188"/>
        <v>-2.3744718498060635</v>
      </c>
      <c r="Y563" s="7">
        <f t="shared" ca="1" si="205"/>
        <v>408.29983672598325</v>
      </c>
    </row>
    <row r="564" spans="1:25" x14ac:dyDescent="0.25">
      <c r="A564" s="7">
        <v>520</v>
      </c>
      <c r="B564" s="25">
        <f t="shared" si="189"/>
        <v>8.6666666666666661</v>
      </c>
      <c r="C564" s="5">
        <f t="shared" ca="1" si="190"/>
        <v>2.0832203488868246</v>
      </c>
      <c r="D564" s="5">
        <f t="shared" ca="1" si="191"/>
        <v>10.666305116437838</v>
      </c>
      <c r="E564" s="7">
        <f t="shared" si="192"/>
        <v>2</v>
      </c>
      <c r="F564" s="5">
        <f t="shared" si="193"/>
        <v>10.4</v>
      </c>
      <c r="G564" s="26">
        <f t="shared" ca="1" si="194"/>
        <v>35.1972083128028</v>
      </c>
      <c r="H564" s="7">
        <f t="shared" si="195"/>
        <v>0</v>
      </c>
      <c r="I564" s="5">
        <f t="shared" ca="1" si="196"/>
        <v>-0.26630511643783805</v>
      </c>
      <c r="J564" s="6">
        <f t="shared" ca="1" si="184"/>
        <v>128.51645158058179</v>
      </c>
      <c r="K564" s="6">
        <f t="shared" ca="1" si="185"/>
        <v>1.5487001109573129E-3</v>
      </c>
      <c r="L564" s="27">
        <f t="shared" ca="1" si="197"/>
        <v>-0.79891534931351416</v>
      </c>
      <c r="M564" s="8">
        <f t="shared" ca="1" si="198"/>
        <v>6.4258225790290897</v>
      </c>
      <c r="N564" s="7">
        <f t="shared" ca="1" si="199"/>
        <v>4.6461003328719386E-3</v>
      </c>
      <c r="O564" s="7">
        <f t="shared" ca="1" si="186"/>
        <v>5.6315533300484475</v>
      </c>
      <c r="Q564" s="27">
        <f t="shared" ca="1" si="200"/>
        <v>9.6315533300484475</v>
      </c>
      <c r="R564" s="7">
        <f t="shared" ca="1" si="201"/>
        <v>4</v>
      </c>
      <c r="S564" s="7">
        <f t="shared" ca="1" si="202"/>
        <v>9.6315533300484475</v>
      </c>
      <c r="T564" s="7">
        <f t="shared" ca="1" si="203"/>
        <v>35.1972083128028</v>
      </c>
      <c r="U564" s="5">
        <f t="shared" ca="1" si="206"/>
        <v>17.5986041564014</v>
      </c>
      <c r="V564" s="33">
        <f t="shared" si="187"/>
        <v>20</v>
      </c>
      <c r="W564" s="7">
        <f t="shared" si="204"/>
        <v>20</v>
      </c>
      <c r="X564" s="6">
        <f t="shared" ca="1" si="188"/>
        <v>-2.4013958435985998</v>
      </c>
      <c r="Y564" s="7">
        <f t="shared" ca="1" si="205"/>
        <v>405.89844088238465</v>
      </c>
    </row>
    <row r="565" spans="1:25" x14ac:dyDescent="0.25">
      <c r="A565" s="7">
        <v>521</v>
      </c>
      <c r="B565" s="25">
        <f t="shared" si="189"/>
        <v>8.6833333333333336</v>
      </c>
      <c r="C565" s="5">
        <f t="shared" ca="1" si="190"/>
        <v>2.0827308924091485</v>
      </c>
      <c r="D565" s="5">
        <f t="shared" ca="1" si="191"/>
        <v>10.664738855709274</v>
      </c>
      <c r="E565" s="7">
        <f t="shared" si="192"/>
        <v>2</v>
      </c>
      <c r="F565" s="5">
        <f t="shared" si="193"/>
        <v>10.4</v>
      </c>
      <c r="G565" s="26">
        <f t="shared" ca="1" si="194"/>
        <v>35.144174070634371</v>
      </c>
      <c r="H565" s="7">
        <f t="shared" si="195"/>
        <v>0</v>
      </c>
      <c r="I565" s="5">
        <f t="shared" ca="1" si="196"/>
        <v>-0.26473885570927358</v>
      </c>
      <c r="J565" s="6">
        <f t="shared" ca="1" si="184"/>
        <v>128.2517127248725</v>
      </c>
      <c r="K565" s="6">
        <f t="shared" ca="1" si="185"/>
        <v>1.5662607285644725E-3</v>
      </c>
      <c r="L565" s="27">
        <f t="shared" ca="1" si="197"/>
        <v>-0.79421656712782074</v>
      </c>
      <c r="M565" s="8">
        <f t="shared" ca="1" si="198"/>
        <v>6.4125856362436258</v>
      </c>
      <c r="N565" s="7">
        <f t="shared" ca="1" si="199"/>
        <v>4.6987821856934175E-3</v>
      </c>
      <c r="O565" s="7">
        <f t="shared" ca="1" si="186"/>
        <v>5.6230678513014984</v>
      </c>
      <c r="Q565" s="27">
        <f t="shared" ca="1" si="200"/>
        <v>9.6230678513014993</v>
      </c>
      <c r="R565" s="7">
        <f t="shared" ca="1" si="201"/>
        <v>4</v>
      </c>
      <c r="S565" s="7">
        <f t="shared" ca="1" si="202"/>
        <v>9.6230678513014993</v>
      </c>
      <c r="T565" s="7">
        <f t="shared" ca="1" si="203"/>
        <v>35.144174070634371</v>
      </c>
      <c r="U565" s="5">
        <f t="shared" ca="1" si="206"/>
        <v>17.572087035317185</v>
      </c>
      <c r="V565" s="33">
        <f t="shared" si="187"/>
        <v>20</v>
      </c>
      <c r="W565" s="7">
        <f t="shared" si="204"/>
        <v>20</v>
      </c>
      <c r="X565" s="6">
        <f t="shared" ca="1" si="188"/>
        <v>-2.4279129646828146</v>
      </c>
      <c r="Y565" s="7">
        <f t="shared" ca="1" si="205"/>
        <v>403.47052791770182</v>
      </c>
    </row>
    <row r="566" spans="1:25" x14ac:dyDescent="0.25">
      <c r="A566" s="7">
        <v>522</v>
      </c>
      <c r="B566" s="25">
        <f t="shared" si="189"/>
        <v>8.6999999999999993</v>
      </c>
      <c r="C566" s="5">
        <f t="shared" ca="1" si="190"/>
        <v>2.0822360311679393</v>
      </c>
      <c r="D566" s="5">
        <f t="shared" ca="1" si="191"/>
        <v>10.663155299737404</v>
      </c>
      <c r="E566" s="7">
        <f t="shared" si="192"/>
        <v>2</v>
      </c>
      <c r="F566" s="5">
        <f t="shared" si="193"/>
        <v>10.4</v>
      </c>
      <c r="G566" s="26">
        <f t="shared" ca="1" si="194"/>
        <v>35.091953999750949</v>
      </c>
      <c r="H566" s="7">
        <f t="shared" si="195"/>
        <v>0</v>
      </c>
      <c r="I566" s="5">
        <f t="shared" ca="1" si="196"/>
        <v>-0.26315529973740404</v>
      </c>
      <c r="J566" s="6">
        <f t="shared" ca="1" si="184"/>
        <v>127.9885574251351</v>
      </c>
      <c r="K566" s="6">
        <f t="shared" ca="1" si="185"/>
        <v>1.5835559718695436E-3</v>
      </c>
      <c r="L566" s="27">
        <f t="shared" ca="1" si="197"/>
        <v>-0.78946589921221211</v>
      </c>
      <c r="M566" s="8">
        <f t="shared" ca="1" si="198"/>
        <v>6.3994278712567549</v>
      </c>
      <c r="N566" s="7">
        <f t="shared" ca="1" si="199"/>
        <v>4.7506679156086307E-3</v>
      </c>
      <c r="O566" s="7">
        <f t="shared" ca="1" si="186"/>
        <v>5.6147126399601515</v>
      </c>
      <c r="Q566" s="27">
        <f t="shared" ca="1" si="200"/>
        <v>9.6147126399601515</v>
      </c>
      <c r="R566" s="7">
        <f t="shared" ca="1" si="201"/>
        <v>4</v>
      </c>
      <c r="S566" s="7">
        <f t="shared" ca="1" si="202"/>
        <v>9.6147126399601515</v>
      </c>
      <c r="T566" s="7">
        <f t="shared" ca="1" si="203"/>
        <v>35.091953999750949</v>
      </c>
      <c r="U566" s="5">
        <f t="shared" ca="1" si="206"/>
        <v>17.545976999875474</v>
      </c>
      <c r="V566" s="33">
        <f t="shared" si="187"/>
        <v>20</v>
      </c>
      <c r="W566" s="7">
        <f t="shared" si="204"/>
        <v>20</v>
      </c>
      <c r="X566" s="6">
        <f t="shared" ca="1" si="188"/>
        <v>-2.4540230001245256</v>
      </c>
      <c r="Y566" s="7">
        <f t="shared" ca="1" si="205"/>
        <v>401.01650491757727</v>
      </c>
    </row>
    <row r="567" spans="1:25" x14ac:dyDescent="0.25">
      <c r="A567" s="7">
        <v>523</v>
      </c>
      <c r="B567" s="25">
        <f t="shared" si="189"/>
        <v>8.7166666666666668</v>
      </c>
      <c r="C567" s="5">
        <f t="shared" ca="1" si="190"/>
        <v>2.0817358481360668</v>
      </c>
      <c r="D567" s="5">
        <f t="shared" ca="1" si="191"/>
        <v>10.661554714035415</v>
      </c>
      <c r="E567" s="7">
        <f t="shared" si="192"/>
        <v>2</v>
      </c>
      <c r="F567" s="5">
        <f t="shared" si="193"/>
        <v>10.4</v>
      </c>
      <c r="G567" s="26">
        <f t="shared" ca="1" si="194"/>
        <v>35.040548440966944</v>
      </c>
      <c r="H567" s="7">
        <f t="shared" si="195"/>
        <v>0</v>
      </c>
      <c r="I567" s="5">
        <f t="shared" ca="1" si="196"/>
        <v>-0.26155471403541419</v>
      </c>
      <c r="J567" s="6">
        <f t="shared" ca="1" si="184"/>
        <v>127.72700271109969</v>
      </c>
      <c r="K567" s="6">
        <f t="shared" ca="1" si="185"/>
        <v>1.6005857019898428E-3</v>
      </c>
      <c r="L567" s="27">
        <f t="shared" ca="1" si="197"/>
        <v>-0.78466414210624258</v>
      </c>
      <c r="M567" s="8">
        <f t="shared" ca="1" si="198"/>
        <v>6.3863501355549843</v>
      </c>
      <c r="N567" s="7">
        <f t="shared" ca="1" si="199"/>
        <v>4.8017571059695285E-3</v>
      </c>
      <c r="O567" s="7">
        <f t="shared" ca="1" si="186"/>
        <v>5.6064877505547113</v>
      </c>
      <c r="Q567" s="27">
        <f t="shared" ca="1" si="200"/>
        <v>9.6064877505547113</v>
      </c>
      <c r="R567" s="7">
        <f t="shared" ca="1" si="201"/>
        <v>4</v>
      </c>
      <c r="S567" s="7">
        <f t="shared" ca="1" si="202"/>
        <v>9.6064877505547113</v>
      </c>
      <c r="T567" s="7">
        <f t="shared" ca="1" si="203"/>
        <v>35.040548440966944</v>
      </c>
      <c r="U567" s="5">
        <f t="shared" ca="1" si="206"/>
        <v>17.520274220483472</v>
      </c>
      <c r="V567" s="33">
        <f t="shared" si="187"/>
        <v>20</v>
      </c>
      <c r="W567" s="7">
        <f t="shared" si="204"/>
        <v>20</v>
      </c>
      <c r="X567" s="6">
        <f t="shared" ca="1" si="188"/>
        <v>-2.479725779516528</v>
      </c>
      <c r="Y567" s="7">
        <f t="shared" ca="1" si="205"/>
        <v>398.53677913806075</v>
      </c>
    </row>
    <row r="568" spans="1:25" x14ac:dyDescent="0.25">
      <c r="A568" s="7">
        <v>524</v>
      </c>
      <c r="B568" s="25">
        <f t="shared" si="189"/>
        <v>8.7333333333333325</v>
      </c>
      <c r="C568" s="5">
        <f t="shared" ca="1" si="190"/>
        <v>2.0812304263211332</v>
      </c>
      <c r="D568" s="5">
        <f t="shared" ca="1" si="191"/>
        <v>10.659937364227625</v>
      </c>
      <c r="E568" s="7">
        <f t="shared" si="192"/>
        <v>2</v>
      </c>
      <c r="F568" s="5">
        <f t="shared" si="193"/>
        <v>10.4</v>
      </c>
      <c r="G568" s="26">
        <f t="shared" ca="1" si="194"/>
        <v>34.989957650525604</v>
      </c>
      <c r="H568" s="7">
        <f t="shared" si="195"/>
        <v>0</v>
      </c>
      <c r="I568" s="5">
        <f t="shared" ca="1" si="196"/>
        <v>-0.25993736422762481</v>
      </c>
      <c r="J568" s="6">
        <f t="shared" ca="1" si="184"/>
        <v>127.46706534687206</v>
      </c>
      <c r="K568" s="6">
        <f t="shared" ca="1" si="185"/>
        <v>1.6173498077893811E-3</v>
      </c>
      <c r="L568" s="27">
        <f t="shared" ca="1" si="197"/>
        <v>-0.77981209268287444</v>
      </c>
      <c r="M568" s="8">
        <f t="shared" ca="1" si="198"/>
        <v>6.3733532673436031</v>
      </c>
      <c r="N568" s="7">
        <f t="shared" ca="1" si="199"/>
        <v>4.8520494233681433E-3</v>
      </c>
      <c r="O568" s="7">
        <f t="shared" ca="1" si="186"/>
        <v>5.5983932240840968</v>
      </c>
      <c r="Q568" s="27">
        <f t="shared" ca="1" si="200"/>
        <v>9.5983932240840968</v>
      </c>
      <c r="R568" s="7">
        <f t="shared" ca="1" si="201"/>
        <v>4</v>
      </c>
      <c r="S568" s="7">
        <f t="shared" ca="1" si="202"/>
        <v>9.5983932240840968</v>
      </c>
      <c r="T568" s="7">
        <f t="shared" ca="1" si="203"/>
        <v>34.989957650525604</v>
      </c>
      <c r="U568" s="5">
        <f t="shared" ca="1" si="206"/>
        <v>17.494978825262802</v>
      </c>
      <c r="V568" s="33">
        <f t="shared" si="187"/>
        <v>20</v>
      </c>
      <c r="W568" s="7">
        <f t="shared" si="204"/>
        <v>20</v>
      </c>
      <c r="X568" s="6">
        <f t="shared" ca="1" si="188"/>
        <v>-2.5050211747371982</v>
      </c>
      <c r="Y568" s="7">
        <f t="shared" ca="1" si="205"/>
        <v>396.03175796332357</v>
      </c>
    </row>
    <row r="569" spans="1:25" x14ac:dyDescent="0.25">
      <c r="A569" s="7">
        <v>525</v>
      </c>
      <c r="B569" s="25">
        <f t="shared" si="189"/>
        <v>8.75</v>
      </c>
      <c r="C569" s="5">
        <f t="shared" ca="1" si="190"/>
        <v>2.0807198487568557</v>
      </c>
      <c r="D569" s="5">
        <f t="shared" ca="1" si="191"/>
        <v>10.658303516021938</v>
      </c>
      <c r="E569" s="7">
        <f t="shared" si="192"/>
        <v>2</v>
      </c>
      <c r="F569" s="5">
        <f t="shared" si="193"/>
        <v>10.4</v>
      </c>
      <c r="G569" s="26">
        <f t="shared" ca="1" si="194"/>
        <v>34.940181800585954</v>
      </c>
      <c r="H569" s="7">
        <f t="shared" si="195"/>
        <v>0</v>
      </c>
      <c r="I569" s="5">
        <f t="shared" ca="1" si="196"/>
        <v>-0.2583035160219378</v>
      </c>
      <c r="J569" s="6">
        <f t="shared" ca="1" si="184"/>
        <v>127.20876183085012</v>
      </c>
      <c r="K569" s="6">
        <f t="shared" ca="1" si="185"/>
        <v>1.6338482056870163E-3</v>
      </c>
      <c r="L569" s="27">
        <f t="shared" ca="1" si="197"/>
        <v>-0.77491054806581339</v>
      </c>
      <c r="M569" s="8">
        <f t="shared" ca="1" si="198"/>
        <v>6.3604380915425063</v>
      </c>
      <c r="N569" s="7">
        <f t="shared" ca="1" si="199"/>
        <v>4.9015446170610488E-3</v>
      </c>
      <c r="O569" s="7">
        <f t="shared" ca="1" si="186"/>
        <v>5.5904290880937539</v>
      </c>
      <c r="Q569" s="27">
        <f t="shared" ca="1" si="200"/>
        <v>9.5904290880937531</v>
      </c>
      <c r="R569" s="7">
        <f t="shared" ca="1" si="201"/>
        <v>4</v>
      </c>
      <c r="S569" s="7">
        <f t="shared" ca="1" si="202"/>
        <v>9.5904290880937531</v>
      </c>
      <c r="T569" s="7">
        <f t="shared" ca="1" si="203"/>
        <v>34.940181800585954</v>
      </c>
      <c r="U569" s="5">
        <f t="shared" ca="1" si="206"/>
        <v>17.470090900292977</v>
      </c>
      <c r="V569" s="33">
        <f t="shared" si="187"/>
        <v>20</v>
      </c>
      <c r="W569" s="7">
        <f t="shared" si="204"/>
        <v>20</v>
      </c>
      <c r="X569" s="6">
        <f t="shared" ca="1" si="188"/>
        <v>-2.529909099707023</v>
      </c>
      <c r="Y569" s="7">
        <f t="shared" ca="1" si="205"/>
        <v>393.50184886361654</v>
      </c>
    </row>
    <row r="570" spans="1:25" x14ac:dyDescent="0.25">
      <c r="A570" s="7">
        <v>526</v>
      </c>
      <c r="B570" s="25">
        <f t="shared" si="189"/>
        <v>8.7666666666666675</v>
      </c>
      <c r="C570" s="5">
        <f t="shared" ca="1" si="190"/>
        <v>2.0802041984944952</v>
      </c>
      <c r="D570" s="5">
        <f t="shared" ca="1" si="191"/>
        <v>10.656653435182385</v>
      </c>
      <c r="E570" s="7">
        <f t="shared" si="192"/>
        <v>2</v>
      </c>
      <c r="F570" s="5">
        <f t="shared" si="193"/>
        <v>10.4</v>
      </c>
      <c r="G570" s="26">
        <f t="shared" ca="1" si="194"/>
        <v>34.891220979718085</v>
      </c>
      <c r="H570" s="7">
        <f t="shared" si="195"/>
        <v>0</v>
      </c>
      <c r="I570" s="5">
        <f t="shared" ca="1" si="196"/>
        <v>-0.25665343518238437</v>
      </c>
      <c r="J570" s="6">
        <f t="shared" ca="1" si="184"/>
        <v>126.95210839566774</v>
      </c>
      <c r="K570" s="6">
        <f t="shared" ca="1" si="185"/>
        <v>1.650080839553425E-3</v>
      </c>
      <c r="L570" s="27">
        <f t="shared" ca="1" si="197"/>
        <v>-0.76996030554715311</v>
      </c>
      <c r="M570" s="8">
        <f t="shared" ca="1" si="198"/>
        <v>6.3476054197833873</v>
      </c>
      <c r="N570" s="7">
        <f t="shared" ca="1" si="199"/>
        <v>4.950242518660275E-3</v>
      </c>
      <c r="O570" s="7">
        <f t="shared" ca="1" si="186"/>
        <v>5.5825953567548945</v>
      </c>
      <c r="Q570" s="27">
        <f t="shared" ca="1" si="200"/>
        <v>9.5825953567548936</v>
      </c>
      <c r="R570" s="7">
        <f t="shared" ca="1" si="201"/>
        <v>4</v>
      </c>
      <c r="S570" s="7">
        <f t="shared" ca="1" si="202"/>
        <v>9.5825953567548936</v>
      </c>
      <c r="T570" s="7">
        <f t="shared" ca="1" si="203"/>
        <v>34.891220979718085</v>
      </c>
      <c r="U570" s="5">
        <f t="shared" ca="1" si="206"/>
        <v>17.445610489859043</v>
      </c>
      <c r="V570" s="33">
        <f t="shared" si="187"/>
        <v>20</v>
      </c>
      <c r="W570" s="7">
        <f t="shared" si="204"/>
        <v>20</v>
      </c>
      <c r="X570" s="6">
        <f t="shared" ca="1" si="188"/>
        <v>-2.5543895101409575</v>
      </c>
      <c r="Y570" s="7">
        <f t="shared" ca="1" si="205"/>
        <v>390.94745935347561</v>
      </c>
    </row>
    <row r="571" spans="1:25" x14ac:dyDescent="0.25">
      <c r="A571" s="7">
        <v>527</v>
      </c>
      <c r="B571" s="25">
        <f t="shared" si="189"/>
        <v>8.7833333333333332</v>
      </c>
      <c r="C571" s="5">
        <f t="shared" ca="1" si="190"/>
        <v>2.079683558594339</v>
      </c>
      <c r="D571" s="5">
        <f t="shared" ca="1" si="191"/>
        <v>10.654987387501885</v>
      </c>
      <c r="E571" s="7">
        <f t="shared" si="192"/>
        <v>2</v>
      </c>
      <c r="F571" s="5">
        <f t="shared" si="193"/>
        <v>10.4</v>
      </c>
      <c r="G571" s="26">
        <f t="shared" ca="1" si="194"/>
        <v>34.843075193400864</v>
      </c>
      <c r="H571" s="7">
        <f t="shared" si="195"/>
        <v>0</v>
      </c>
      <c r="I571" s="5">
        <f t="shared" ca="1" si="196"/>
        <v>-0.25498738750188465</v>
      </c>
      <c r="J571" s="6">
        <f t="shared" ca="1" si="184"/>
        <v>126.69712100816585</v>
      </c>
      <c r="K571" s="6">
        <f t="shared" ca="1" si="185"/>
        <v>1.666047680499716E-3</v>
      </c>
      <c r="L571" s="27">
        <f t="shared" ca="1" si="197"/>
        <v>-0.76496216250565396</v>
      </c>
      <c r="M571" s="8">
        <f t="shared" ca="1" si="198"/>
        <v>6.3348560504082929</v>
      </c>
      <c r="N571" s="7">
        <f t="shared" ca="1" si="199"/>
        <v>4.9981430414991479E-3</v>
      </c>
      <c r="O571" s="7">
        <f t="shared" ca="1" si="186"/>
        <v>5.5748920309441381</v>
      </c>
      <c r="Q571" s="27">
        <f t="shared" ca="1" si="200"/>
        <v>9.5748920309441381</v>
      </c>
      <c r="R571" s="7">
        <f t="shared" ca="1" si="201"/>
        <v>4</v>
      </c>
      <c r="S571" s="7">
        <f t="shared" ca="1" si="202"/>
        <v>9.5748920309441381</v>
      </c>
      <c r="T571" s="7">
        <f t="shared" ca="1" si="203"/>
        <v>34.843075193400864</v>
      </c>
      <c r="U571" s="5">
        <f t="shared" ca="1" si="206"/>
        <v>17.421537596700432</v>
      </c>
      <c r="V571" s="33">
        <f t="shared" si="187"/>
        <v>20</v>
      </c>
      <c r="W571" s="7">
        <f t="shared" si="204"/>
        <v>20</v>
      </c>
      <c r="X571" s="6">
        <f t="shared" ca="1" si="188"/>
        <v>-2.578462403299568</v>
      </c>
      <c r="Y571" s="7">
        <f t="shared" ca="1" si="205"/>
        <v>388.36899695017604</v>
      </c>
    </row>
    <row r="572" spans="1:25" x14ac:dyDescent="0.25">
      <c r="A572" s="7">
        <v>528</v>
      </c>
      <c r="B572" s="25">
        <f t="shared" si="189"/>
        <v>8.8000000000000007</v>
      </c>
      <c r="C572" s="5">
        <f t="shared" ca="1" si="190"/>
        <v>2.0791580121172335</v>
      </c>
      <c r="D572" s="5">
        <f t="shared" ca="1" si="191"/>
        <v>10.653305638775146</v>
      </c>
      <c r="E572" s="7">
        <f t="shared" si="192"/>
        <v>2</v>
      </c>
      <c r="F572" s="5">
        <f t="shared" si="193"/>
        <v>10.4</v>
      </c>
      <c r="G572" s="26">
        <f t="shared" ca="1" si="194"/>
        <v>34.795744364526968</v>
      </c>
      <c r="H572" s="7">
        <f t="shared" si="195"/>
        <v>0</v>
      </c>
      <c r="I572" s="5">
        <f t="shared" ca="1" si="196"/>
        <v>-0.25330563877514578</v>
      </c>
      <c r="J572" s="6">
        <f t="shared" ca="1" si="184"/>
        <v>126.44381536939071</v>
      </c>
      <c r="K572" s="6">
        <f t="shared" ca="1" si="185"/>
        <v>1.6817487267388742E-3</v>
      </c>
      <c r="L572" s="27">
        <f t="shared" ca="1" si="197"/>
        <v>-0.75991691632543734</v>
      </c>
      <c r="M572" s="8">
        <f t="shared" ca="1" si="198"/>
        <v>6.322190768469536</v>
      </c>
      <c r="N572" s="7">
        <f t="shared" ca="1" si="199"/>
        <v>5.0452461802166226E-3</v>
      </c>
      <c r="O572" s="7">
        <f t="shared" ca="1" si="186"/>
        <v>5.5673190983243153</v>
      </c>
      <c r="Q572" s="27">
        <f t="shared" ca="1" si="200"/>
        <v>9.5673190983243153</v>
      </c>
      <c r="R572" s="7">
        <f t="shared" ca="1" si="201"/>
        <v>4</v>
      </c>
      <c r="S572" s="7">
        <f t="shared" ca="1" si="202"/>
        <v>9.5673190983243153</v>
      </c>
      <c r="T572" s="7">
        <f t="shared" ca="1" si="203"/>
        <v>34.795744364526968</v>
      </c>
      <c r="U572" s="5">
        <f t="shared" ca="1" si="206"/>
        <v>17.397872182263484</v>
      </c>
      <c r="V572" s="33">
        <f t="shared" si="187"/>
        <v>20</v>
      </c>
      <c r="W572" s="7">
        <f t="shared" si="204"/>
        <v>20</v>
      </c>
      <c r="X572" s="6">
        <f t="shared" ca="1" si="188"/>
        <v>-2.6021278177365161</v>
      </c>
      <c r="Y572" s="7">
        <f t="shared" ca="1" si="205"/>
        <v>385.76686913243952</v>
      </c>
    </row>
    <row r="573" spans="1:25" x14ac:dyDescent="0.25">
      <c r="A573" s="7">
        <v>529</v>
      </c>
      <c r="B573" s="25">
        <f t="shared" si="189"/>
        <v>8.8166666666666664</v>
      </c>
      <c r="C573" s="5">
        <f t="shared" ca="1" si="190"/>
        <v>2.078627642116166</v>
      </c>
      <c r="D573" s="5">
        <f t="shared" ca="1" si="191"/>
        <v>10.651608454771731</v>
      </c>
      <c r="E573" s="7">
        <f t="shared" si="192"/>
        <v>2</v>
      </c>
      <c r="F573" s="5">
        <f t="shared" si="193"/>
        <v>10.4</v>
      </c>
      <c r="G573" s="26">
        <f t="shared" ca="1" si="194"/>
        <v>34.749228333912519</v>
      </c>
      <c r="H573" s="7">
        <f t="shared" si="195"/>
        <v>0</v>
      </c>
      <c r="I573" s="5">
        <f t="shared" ca="1" si="196"/>
        <v>-0.25160845477173055</v>
      </c>
      <c r="J573" s="6">
        <f t="shared" ca="1" si="184"/>
        <v>126.19220691461898</v>
      </c>
      <c r="K573" s="6">
        <f t="shared" ca="1" si="185"/>
        <v>1.6971840034152308E-3</v>
      </c>
      <c r="L573" s="27">
        <f t="shared" ca="1" si="197"/>
        <v>-0.75482536431519165</v>
      </c>
      <c r="M573" s="8">
        <f t="shared" ca="1" si="198"/>
        <v>6.3096103457309489</v>
      </c>
      <c r="N573" s="7">
        <f t="shared" ca="1" si="199"/>
        <v>5.0915520102456924E-3</v>
      </c>
      <c r="O573" s="7">
        <f t="shared" ca="1" si="186"/>
        <v>5.559876533426003</v>
      </c>
      <c r="Q573" s="27">
        <f t="shared" ca="1" si="200"/>
        <v>9.559876533426003</v>
      </c>
      <c r="R573" s="7">
        <f t="shared" ca="1" si="201"/>
        <v>4</v>
      </c>
      <c r="S573" s="7">
        <f t="shared" ca="1" si="202"/>
        <v>9.559876533426003</v>
      </c>
      <c r="T573" s="7">
        <f t="shared" ca="1" si="203"/>
        <v>34.749228333912519</v>
      </c>
      <c r="U573" s="5">
        <f t="shared" ca="1" si="206"/>
        <v>17.37461416695626</v>
      </c>
      <c r="V573" s="33">
        <f t="shared" si="187"/>
        <v>20</v>
      </c>
      <c r="W573" s="7">
        <f t="shared" si="204"/>
        <v>20</v>
      </c>
      <c r="X573" s="6">
        <f t="shared" ca="1" si="188"/>
        <v>-2.6253858330437403</v>
      </c>
      <c r="Y573" s="7">
        <f t="shared" ca="1" si="205"/>
        <v>383.14148329939576</v>
      </c>
    </row>
    <row r="574" spans="1:25" x14ac:dyDescent="0.25">
      <c r="A574" s="7">
        <v>530</v>
      </c>
      <c r="B574" s="25">
        <f t="shared" si="189"/>
        <v>8.8333333333333339</v>
      </c>
      <c r="C574" s="5">
        <f t="shared" ca="1" si="190"/>
        <v>2.0780925316279024</v>
      </c>
      <c r="D574" s="5">
        <f t="shared" ca="1" si="191"/>
        <v>10.649896101209288</v>
      </c>
      <c r="E574" s="7">
        <f t="shared" si="192"/>
        <v>2</v>
      </c>
      <c r="F574" s="5">
        <f t="shared" si="193"/>
        <v>10.4</v>
      </c>
      <c r="G574" s="26">
        <f t="shared" ca="1" si="194"/>
        <v>34.703526860812197</v>
      </c>
      <c r="H574" s="7">
        <f t="shared" si="195"/>
        <v>0</v>
      </c>
      <c r="I574" s="5">
        <f t="shared" ca="1" si="196"/>
        <v>-0.24989610120928774</v>
      </c>
      <c r="J574" s="6">
        <f t="shared" ca="1" si="184"/>
        <v>125.94231081340969</v>
      </c>
      <c r="K574" s="6">
        <f t="shared" ca="1" si="185"/>
        <v>1.7123535624428143E-3</v>
      </c>
      <c r="L574" s="27">
        <f t="shared" ca="1" si="197"/>
        <v>-0.74968830362786321</v>
      </c>
      <c r="M574" s="8">
        <f t="shared" ca="1" si="198"/>
        <v>6.2971155406704851</v>
      </c>
      <c r="N574" s="7">
        <f t="shared" ca="1" si="199"/>
        <v>5.137060687328443E-3</v>
      </c>
      <c r="O574" s="7">
        <f t="shared" ca="1" si="186"/>
        <v>5.5525642977299503</v>
      </c>
      <c r="Q574" s="27">
        <f t="shared" ca="1" si="200"/>
        <v>9.5525642977299512</v>
      </c>
      <c r="R574" s="7">
        <f t="shared" ca="1" si="201"/>
        <v>4</v>
      </c>
      <c r="S574" s="7">
        <f t="shared" ca="1" si="202"/>
        <v>9.5525642977299512</v>
      </c>
      <c r="T574" s="7">
        <f t="shared" ca="1" si="203"/>
        <v>34.703526860812197</v>
      </c>
      <c r="U574" s="5">
        <f t="shared" ca="1" si="206"/>
        <v>17.351763430406098</v>
      </c>
      <c r="V574" s="33">
        <f t="shared" si="187"/>
        <v>20</v>
      </c>
      <c r="W574" s="7">
        <f t="shared" si="204"/>
        <v>20</v>
      </c>
      <c r="X574" s="6">
        <f t="shared" ca="1" si="188"/>
        <v>-2.6482365695939016</v>
      </c>
      <c r="Y574" s="7">
        <f t="shared" ca="1" si="205"/>
        <v>380.49324672980185</v>
      </c>
    </row>
    <row r="575" spans="1:25" x14ac:dyDescent="0.25">
      <c r="A575" s="7">
        <v>531</v>
      </c>
      <c r="B575" s="25">
        <f t="shared" si="189"/>
        <v>8.85</v>
      </c>
      <c r="C575" s="5">
        <f t="shared" ca="1" si="190"/>
        <v>2.0775527636646731</v>
      </c>
      <c r="D575" s="5">
        <f t="shared" ca="1" si="191"/>
        <v>10.648168843726953</v>
      </c>
      <c r="E575" s="7">
        <f t="shared" si="192"/>
        <v>2</v>
      </c>
      <c r="F575" s="5">
        <f t="shared" si="193"/>
        <v>10.4</v>
      </c>
      <c r="G575" s="26">
        <f t="shared" ca="1" si="194"/>
        <v>34.658639623439271</v>
      </c>
      <c r="H575" s="7">
        <f t="shared" si="195"/>
        <v>0</v>
      </c>
      <c r="I575" s="5">
        <f t="shared" ca="1" si="196"/>
        <v>-0.24816884372695291</v>
      </c>
      <c r="J575" s="6">
        <f t="shared" ca="1" si="184"/>
        <v>125.69414196968273</v>
      </c>
      <c r="K575" s="6">
        <f t="shared" ca="1" si="185"/>
        <v>1.7272574823348208E-3</v>
      </c>
      <c r="L575" s="27">
        <f t="shared" ca="1" si="197"/>
        <v>-0.74450653118085874</v>
      </c>
      <c r="M575" s="8">
        <f t="shared" ca="1" si="198"/>
        <v>6.2847070984841373</v>
      </c>
      <c r="N575" s="7">
        <f t="shared" ca="1" si="199"/>
        <v>5.1817724470044624E-3</v>
      </c>
      <c r="O575" s="7">
        <f t="shared" ca="1" si="186"/>
        <v>5.5453823397502831</v>
      </c>
      <c r="Q575" s="27">
        <f t="shared" ca="1" si="200"/>
        <v>9.5453823397502831</v>
      </c>
      <c r="R575" s="7">
        <f t="shared" ca="1" si="201"/>
        <v>4</v>
      </c>
      <c r="S575" s="7">
        <f t="shared" ca="1" si="202"/>
        <v>9.5453823397502831</v>
      </c>
      <c r="T575" s="7">
        <f t="shared" ca="1" si="203"/>
        <v>34.658639623439271</v>
      </c>
      <c r="U575" s="5">
        <f t="shared" ca="1" si="206"/>
        <v>17.329319811719635</v>
      </c>
      <c r="V575" s="33">
        <f t="shared" si="187"/>
        <v>20</v>
      </c>
      <c r="W575" s="7">
        <f t="shared" si="204"/>
        <v>20</v>
      </c>
      <c r="X575" s="6">
        <f t="shared" ca="1" si="188"/>
        <v>-2.6706801882803646</v>
      </c>
      <c r="Y575" s="7">
        <f t="shared" ca="1" si="205"/>
        <v>377.8225665415215</v>
      </c>
    </row>
    <row r="576" spans="1:25" x14ac:dyDescent="0.25">
      <c r="A576" s="7">
        <v>532</v>
      </c>
      <c r="B576" s="25">
        <f t="shared" si="189"/>
        <v>8.8666666666666671</v>
      </c>
      <c r="C576" s="5">
        <f t="shared" ca="1" si="190"/>
        <v>2.0770084212059152</v>
      </c>
      <c r="D576" s="5">
        <f t="shared" ca="1" si="191"/>
        <v>10.646426947858929</v>
      </c>
      <c r="E576" s="7">
        <f t="shared" si="192"/>
        <v>2</v>
      </c>
      <c r="F576" s="5">
        <f t="shared" si="193"/>
        <v>10.4</v>
      </c>
      <c r="G576" s="26">
        <f t="shared" ca="1" si="194"/>
        <v>34.614566219490484</v>
      </c>
      <c r="H576" s="7">
        <f t="shared" si="195"/>
        <v>0</v>
      </c>
      <c r="I576" s="5">
        <f t="shared" ca="1" si="196"/>
        <v>-0.24642694785892871</v>
      </c>
      <c r="J576" s="6">
        <f t="shared" ca="1" si="184"/>
        <v>125.4477150218238</v>
      </c>
      <c r="K576" s="6">
        <f t="shared" ca="1" si="185"/>
        <v>1.7418958680242014E-3</v>
      </c>
      <c r="L576" s="27">
        <f t="shared" ca="1" si="197"/>
        <v>-0.73928084357678614</v>
      </c>
      <c r="M576" s="8">
        <f t="shared" ca="1" si="198"/>
        <v>6.27238575109119</v>
      </c>
      <c r="N576" s="7">
        <f t="shared" ca="1" si="199"/>
        <v>5.2256876040726041E-3</v>
      </c>
      <c r="O576" s="7">
        <f t="shared" ca="1" si="186"/>
        <v>5.5383305951184765</v>
      </c>
      <c r="Q576" s="27">
        <f t="shared" ca="1" si="200"/>
        <v>9.5383305951184774</v>
      </c>
      <c r="R576" s="7">
        <f t="shared" ca="1" si="201"/>
        <v>4</v>
      </c>
      <c r="S576" s="7">
        <f t="shared" ca="1" si="202"/>
        <v>9.5383305951184774</v>
      </c>
      <c r="T576" s="7">
        <f t="shared" ca="1" si="203"/>
        <v>34.614566219490484</v>
      </c>
      <c r="U576" s="5">
        <f t="shared" ca="1" si="206"/>
        <v>17.307283109745242</v>
      </c>
      <c r="V576" s="33">
        <f t="shared" si="187"/>
        <v>20</v>
      </c>
      <c r="W576" s="7">
        <f t="shared" si="204"/>
        <v>20</v>
      </c>
      <c r="X576" s="6">
        <f t="shared" ca="1" si="188"/>
        <v>-2.6927168902547578</v>
      </c>
      <c r="Y576" s="7">
        <f t="shared" ca="1" si="205"/>
        <v>375.12984965126674</v>
      </c>
    </row>
    <row r="577" spans="1:25" x14ac:dyDescent="0.25">
      <c r="A577" s="7">
        <v>533</v>
      </c>
      <c r="B577" s="25">
        <f t="shared" si="189"/>
        <v>8.8833333333333329</v>
      </c>
      <c r="C577" s="5">
        <f t="shared" ca="1" si="190"/>
        <v>2.0764595871900671</v>
      </c>
      <c r="D577" s="5">
        <f t="shared" ca="1" si="191"/>
        <v>10.644670679008213</v>
      </c>
      <c r="E577" s="7">
        <f t="shared" si="192"/>
        <v>2</v>
      </c>
      <c r="F577" s="5">
        <f t="shared" si="193"/>
        <v>10.4</v>
      </c>
      <c r="G577" s="26">
        <f t="shared" ca="1" si="194"/>
        <v>34.57130616667682</v>
      </c>
      <c r="H577" s="7">
        <f t="shared" si="195"/>
        <v>0</v>
      </c>
      <c r="I577" s="5">
        <f t="shared" ca="1" si="196"/>
        <v>-0.24467067900821249</v>
      </c>
      <c r="J577" s="6">
        <f t="shared" ca="1" si="184"/>
        <v>125.20304434281559</v>
      </c>
      <c r="K577" s="6">
        <f t="shared" ca="1" si="185"/>
        <v>1.756268850716225E-3</v>
      </c>
      <c r="L577" s="27">
        <f t="shared" ca="1" si="197"/>
        <v>-0.73401203702463746</v>
      </c>
      <c r="M577" s="8">
        <f t="shared" ca="1" si="198"/>
        <v>6.2601522171407797</v>
      </c>
      <c r="N577" s="7">
        <f t="shared" ca="1" si="199"/>
        <v>5.2688065521486749E-3</v>
      </c>
      <c r="O577" s="7">
        <f t="shared" ca="1" si="186"/>
        <v>5.531408986668291</v>
      </c>
      <c r="Q577" s="27">
        <f t="shared" ca="1" si="200"/>
        <v>9.531408986668291</v>
      </c>
      <c r="R577" s="7">
        <f t="shared" ca="1" si="201"/>
        <v>4</v>
      </c>
      <c r="S577" s="7">
        <f t="shared" ca="1" si="202"/>
        <v>9.531408986668291</v>
      </c>
      <c r="T577" s="7">
        <f t="shared" ca="1" si="203"/>
        <v>34.57130616667682</v>
      </c>
      <c r="U577" s="5">
        <f t="shared" ca="1" si="206"/>
        <v>17.28565308333841</v>
      </c>
      <c r="V577" s="33">
        <f t="shared" si="187"/>
        <v>20</v>
      </c>
      <c r="W577" s="7">
        <f t="shared" si="204"/>
        <v>20</v>
      </c>
      <c r="X577" s="6">
        <f t="shared" ca="1" si="188"/>
        <v>-2.7143469166615901</v>
      </c>
      <c r="Y577" s="7">
        <f t="shared" ca="1" si="205"/>
        <v>372.41550273460513</v>
      </c>
    </row>
    <row r="578" spans="1:25" x14ac:dyDescent="0.25">
      <c r="A578" s="7">
        <v>534</v>
      </c>
      <c r="B578" s="25">
        <f t="shared" si="189"/>
        <v>8.9</v>
      </c>
      <c r="C578" s="5">
        <f t="shared" ca="1" si="190"/>
        <v>2.0759063445064165</v>
      </c>
      <c r="D578" s="5">
        <f t="shared" ca="1" si="191"/>
        <v>10.642900302420532</v>
      </c>
      <c r="E578" s="7">
        <f t="shared" si="192"/>
        <v>2</v>
      </c>
      <c r="F578" s="5">
        <f t="shared" si="193"/>
        <v>10.4</v>
      </c>
      <c r="G578" s="26">
        <f t="shared" ca="1" si="194"/>
        <v>34.5288589032575</v>
      </c>
      <c r="H578" s="7">
        <f t="shared" si="195"/>
        <v>0</v>
      </c>
      <c r="I578" s="5">
        <f t="shared" ca="1" si="196"/>
        <v>-0.24290030242053184</v>
      </c>
      <c r="J578" s="6">
        <f t="shared" ca="1" si="184"/>
        <v>124.96014404039505</v>
      </c>
      <c r="K578" s="6">
        <f t="shared" ca="1" si="185"/>
        <v>1.7703765876806443E-3</v>
      </c>
      <c r="L578" s="27">
        <f t="shared" ca="1" si="197"/>
        <v>-0.72870090726159553</v>
      </c>
      <c r="M578" s="8">
        <f t="shared" ca="1" si="198"/>
        <v>6.2480072020197532</v>
      </c>
      <c r="N578" s="7">
        <f t="shared" ca="1" si="199"/>
        <v>5.311129763041933E-3</v>
      </c>
      <c r="O578" s="7">
        <f t="shared" ca="1" si="186"/>
        <v>5.5246174245211996</v>
      </c>
      <c r="Q578" s="27">
        <f t="shared" ca="1" si="200"/>
        <v>9.5246174245211996</v>
      </c>
      <c r="R578" s="7">
        <f t="shared" ca="1" si="201"/>
        <v>4</v>
      </c>
      <c r="S578" s="7">
        <f t="shared" ca="1" si="202"/>
        <v>9.5246174245211996</v>
      </c>
      <c r="T578" s="7">
        <f t="shared" ca="1" si="203"/>
        <v>34.5288589032575</v>
      </c>
      <c r="U578" s="5">
        <f t="shared" ca="1" si="206"/>
        <v>17.26442945162875</v>
      </c>
      <c r="V578" s="33">
        <f t="shared" si="187"/>
        <v>20</v>
      </c>
      <c r="W578" s="7">
        <f t="shared" si="204"/>
        <v>20</v>
      </c>
      <c r="X578" s="6">
        <f t="shared" ca="1" si="188"/>
        <v>-2.7355705483712498</v>
      </c>
      <c r="Y578" s="7">
        <f t="shared" ca="1" si="205"/>
        <v>369.67993218623388</v>
      </c>
    </row>
    <row r="579" spans="1:25" x14ac:dyDescent="0.25">
      <c r="A579" s="7">
        <v>535</v>
      </c>
      <c r="B579" s="25">
        <f t="shared" si="189"/>
        <v>8.9166666666666661</v>
      </c>
      <c r="C579" s="5">
        <f t="shared" ca="1" si="190"/>
        <v>2.0753487759870031</v>
      </c>
      <c r="D579" s="5">
        <f t="shared" ca="1" si="191"/>
        <v>10.64111608315841</v>
      </c>
      <c r="E579" s="7">
        <f t="shared" si="192"/>
        <v>2</v>
      </c>
      <c r="F579" s="5">
        <f t="shared" si="193"/>
        <v>10.4</v>
      </c>
      <c r="G579" s="26">
        <f t="shared" ca="1" si="194"/>
        <v>34.487223788581055</v>
      </c>
      <c r="H579" s="7">
        <f t="shared" si="195"/>
        <v>0</v>
      </c>
      <c r="I579" s="5">
        <f t="shared" ca="1" si="196"/>
        <v>-0.24111608315840982</v>
      </c>
      <c r="J579" s="6">
        <f t="shared" ca="1" si="184"/>
        <v>124.71902795723665</v>
      </c>
      <c r="K579" s="6">
        <f t="shared" ca="1" si="185"/>
        <v>1.7842192621220221E-3</v>
      </c>
      <c r="L579" s="27">
        <f t="shared" ca="1" si="197"/>
        <v>-0.72334824947522947</v>
      </c>
      <c r="M579" s="8">
        <f t="shared" ca="1" si="198"/>
        <v>6.2359513978618324</v>
      </c>
      <c r="N579" s="7">
        <f t="shared" ca="1" si="199"/>
        <v>5.3526577863660663E-3</v>
      </c>
      <c r="O579" s="7">
        <f t="shared" ca="1" si="186"/>
        <v>5.517955806172969</v>
      </c>
      <c r="Q579" s="27">
        <f t="shared" ca="1" si="200"/>
        <v>9.517955806172969</v>
      </c>
      <c r="R579" s="7">
        <f t="shared" ca="1" si="201"/>
        <v>4</v>
      </c>
      <c r="S579" s="7">
        <f t="shared" ca="1" si="202"/>
        <v>9.517955806172969</v>
      </c>
      <c r="T579" s="7">
        <f t="shared" ca="1" si="203"/>
        <v>34.487223788581055</v>
      </c>
      <c r="U579" s="5">
        <f t="shared" ca="1" si="206"/>
        <v>17.243611894290527</v>
      </c>
      <c r="V579" s="33">
        <f t="shared" si="187"/>
        <v>20</v>
      </c>
      <c r="W579" s="7">
        <f t="shared" si="204"/>
        <v>20</v>
      </c>
      <c r="X579" s="6">
        <f t="shared" ca="1" si="188"/>
        <v>-2.7563881057094726</v>
      </c>
      <c r="Y579" s="7">
        <f t="shared" ca="1" si="205"/>
        <v>366.92354408052444</v>
      </c>
    </row>
    <row r="580" spans="1:25" x14ac:dyDescent="0.25">
      <c r="A580" s="7">
        <v>536</v>
      </c>
      <c r="B580" s="25">
        <f t="shared" si="189"/>
        <v>8.9333333333333336</v>
      </c>
      <c r="C580" s="5">
        <f t="shared" ca="1" si="190"/>
        <v>2.0747869643985783</v>
      </c>
      <c r="D580" s="5">
        <f t="shared" ca="1" si="191"/>
        <v>10.639318286075449</v>
      </c>
      <c r="E580" s="7">
        <f t="shared" si="192"/>
        <v>2</v>
      </c>
      <c r="F580" s="5">
        <f t="shared" si="193"/>
        <v>10.4</v>
      </c>
      <c r="G580" s="26">
        <f t="shared" ca="1" si="194"/>
        <v>34.44640010362874</v>
      </c>
      <c r="H580" s="7">
        <f t="shared" si="195"/>
        <v>0</v>
      </c>
      <c r="I580" s="5">
        <f t="shared" ca="1" si="196"/>
        <v>-0.23931828607544858</v>
      </c>
      <c r="J580" s="6">
        <f t="shared" ca="1" si="184"/>
        <v>124.4797096711612</v>
      </c>
      <c r="K580" s="6">
        <f t="shared" ca="1" si="185"/>
        <v>1.7977970829612389E-3</v>
      </c>
      <c r="L580" s="27">
        <f t="shared" ca="1" si="197"/>
        <v>-0.71795485822634575</v>
      </c>
      <c r="M580" s="8">
        <f t="shared" ca="1" si="198"/>
        <v>6.2239854835580601</v>
      </c>
      <c r="N580" s="7">
        <f t="shared" ca="1" si="199"/>
        <v>5.3933912488837166E-3</v>
      </c>
      <c r="O580" s="7">
        <f t="shared" ca="1" si="186"/>
        <v>5.5114240165805981</v>
      </c>
      <c r="Q580" s="27">
        <f t="shared" ca="1" si="200"/>
        <v>9.5114240165805981</v>
      </c>
      <c r="R580" s="7">
        <f t="shared" ca="1" si="201"/>
        <v>4</v>
      </c>
      <c r="S580" s="7">
        <f t="shared" ca="1" si="202"/>
        <v>9.5114240165805981</v>
      </c>
      <c r="T580" s="7">
        <f t="shared" ca="1" si="203"/>
        <v>34.44640010362874</v>
      </c>
      <c r="U580" s="5">
        <f t="shared" ca="1" si="206"/>
        <v>17.22320005181437</v>
      </c>
      <c r="V580" s="33">
        <f t="shared" si="187"/>
        <v>20</v>
      </c>
      <c r="W580" s="7">
        <f t="shared" si="204"/>
        <v>20</v>
      </c>
      <c r="X580" s="6">
        <f t="shared" ca="1" si="188"/>
        <v>-2.77679994818563</v>
      </c>
      <c r="Y580" s="7">
        <f t="shared" ca="1" si="205"/>
        <v>364.14674413233882</v>
      </c>
    </row>
    <row r="581" spans="1:25" x14ac:dyDescent="0.25">
      <c r="A581" s="7">
        <v>537</v>
      </c>
      <c r="B581" s="25">
        <f t="shared" si="189"/>
        <v>8.9499999999999993</v>
      </c>
      <c r="C581" s="5">
        <f t="shared" ca="1" si="190"/>
        <v>2.0742209924346167</v>
      </c>
      <c r="D581" s="5">
        <f t="shared" ca="1" si="191"/>
        <v>10.637507175790775</v>
      </c>
      <c r="E581" s="7">
        <f t="shared" si="192"/>
        <v>2</v>
      </c>
      <c r="F581" s="5">
        <f t="shared" si="193"/>
        <v>10.4</v>
      </c>
      <c r="G581" s="26">
        <f t="shared" ca="1" si="194"/>
        <v>34.406387051563868</v>
      </c>
      <c r="H581" s="7">
        <f t="shared" si="195"/>
        <v>0</v>
      </c>
      <c r="I581" s="5">
        <f t="shared" ca="1" si="196"/>
        <v>-0.23750717579077474</v>
      </c>
      <c r="J581" s="6">
        <f t="shared" ca="1" si="184"/>
        <v>124.24220249537044</v>
      </c>
      <c r="K581" s="6">
        <f t="shared" ca="1" si="185"/>
        <v>1.8111102846738447E-3</v>
      </c>
      <c r="L581" s="27">
        <f t="shared" ca="1" si="197"/>
        <v>-0.71252152737232421</v>
      </c>
      <c r="M581" s="8">
        <f t="shared" ca="1" si="198"/>
        <v>6.2121101247685218</v>
      </c>
      <c r="N581" s="7">
        <f t="shared" ca="1" si="199"/>
        <v>5.4333308540215342E-3</v>
      </c>
      <c r="O581" s="7">
        <f t="shared" ca="1" si="186"/>
        <v>5.5050219282502191</v>
      </c>
      <c r="Q581" s="27">
        <f t="shared" ca="1" si="200"/>
        <v>9.5050219282502191</v>
      </c>
      <c r="R581" s="7">
        <f t="shared" ca="1" si="201"/>
        <v>4</v>
      </c>
      <c r="S581" s="7">
        <f t="shared" ca="1" si="202"/>
        <v>9.5050219282502191</v>
      </c>
      <c r="T581" s="7">
        <f t="shared" ca="1" si="203"/>
        <v>34.406387051563868</v>
      </c>
      <c r="U581" s="5">
        <f t="shared" ca="1" si="206"/>
        <v>17.203193525781934</v>
      </c>
      <c r="V581" s="33">
        <f t="shared" si="187"/>
        <v>20</v>
      </c>
      <c r="W581" s="7">
        <f t="shared" si="204"/>
        <v>20</v>
      </c>
      <c r="X581" s="6">
        <f t="shared" ca="1" si="188"/>
        <v>-2.7968064742180658</v>
      </c>
      <c r="Y581" s="7">
        <f t="shared" ca="1" si="205"/>
        <v>361.34993765812078</v>
      </c>
    </row>
    <row r="582" spans="1:25" x14ac:dyDescent="0.25">
      <c r="A582" s="7">
        <v>538</v>
      </c>
      <c r="B582" s="25">
        <f t="shared" si="189"/>
        <v>8.9666666666666668</v>
      </c>
      <c r="C582" s="5">
        <f t="shared" ca="1" si="190"/>
        <v>2.0736509427073875</v>
      </c>
      <c r="D582" s="5">
        <f t="shared" ca="1" si="191"/>
        <v>10.635683016663638</v>
      </c>
      <c r="E582" s="7">
        <f t="shared" si="192"/>
        <v>2</v>
      </c>
      <c r="F582" s="5">
        <f t="shared" si="193"/>
        <v>10.4</v>
      </c>
      <c r="G582" s="26">
        <f t="shared" ca="1" si="194"/>
        <v>34.367183758286487</v>
      </c>
      <c r="H582" s="7">
        <f t="shared" si="195"/>
        <v>0</v>
      </c>
      <c r="I582" s="5">
        <f t="shared" ca="1" si="196"/>
        <v>-0.23568301666363745</v>
      </c>
      <c r="J582" s="6">
        <f t="shared" ca="1" si="184"/>
        <v>124.00651947870679</v>
      </c>
      <c r="K582" s="6">
        <f t="shared" ca="1" si="185"/>
        <v>1.8241591271372926E-3</v>
      </c>
      <c r="L582" s="27">
        <f t="shared" ca="1" si="197"/>
        <v>-0.70704904999091234</v>
      </c>
      <c r="M582" s="8">
        <f t="shared" ca="1" si="198"/>
        <v>6.2003259739353398</v>
      </c>
      <c r="N582" s="7">
        <f t="shared" ca="1" si="199"/>
        <v>5.4724773814118777E-3</v>
      </c>
      <c r="O582" s="7">
        <f t="shared" ca="1" si="186"/>
        <v>5.4987494013258393</v>
      </c>
      <c r="Q582" s="27">
        <f t="shared" ca="1" si="200"/>
        <v>9.4987494013258384</v>
      </c>
      <c r="R582" s="7">
        <f t="shared" ca="1" si="201"/>
        <v>4</v>
      </c>
      <c r="S582" s="7">
        <f t="shared" ca="1" si="202"/>
        <v>9.4987494013258384</v>
      </c>
      <c r="T582" s="7">
        <f t="shared" ca="1" si="203"/>
        <v>34.367183758286487</v>
      </c>
      <c r="U582" s="5">
        <f t="shared" ca="1" si="206"/>
        <v>17.183591879143243</v>
      </c>
      <c r="V582" s="33">
        <f t="shared" si="187"/>
        <v>20</v>
      </c>
      <c r="W582" s="7">
        <f t="shared" si="204"/>
        <v>20</v>
      </c>
      <c r="X582" s="6">
        <f t="shared" ca="1" si="188"/>
        <v>-2.8164081208567566</v>
      </c>
      <c r="Y582" s="7">
        <f t="shared" ca="1" si="205"/>
        <v>358.53352953726403</v>
      </c>
    </row>
    <row r="583" spans="1:25" x14ac:dyDescent="0.25">
      <c r="A583" s="7">
        <v>539</v>
      </c>
      <c r="B583" s="25">
        <f t="shared" si="189"/>
        <v>8.9833333333333325</v>
      </c>
      <c r="C583" s="5">
        <f t="shared" ca="1" si="190"/>
        <v>2.0730768977400791</v>
      </c>
      <c r="D583" s="5">
        <f t="shared" ca="1" si="191"/>
        <v>10.633846072768252</v>
      </c>
      <c r="E583" s="7">
        <f t="shared" si="192"/>
        <v>2</v>
      </c>
      <c r="F583" s="5">
        <f t="shared" si="193"/>
        <v>10.4</v>
      </c>
      <c r="G583" s="26">
        <f t="shared" ca="1" si="194"/>
        <v>34.328789272989567</v>
      </c>
      <c r="H583" s="7">
        <f t="shared" si="195"/>
        <v>0</v>
      </c>
      <c r="I583" s="5">
        <f t="shared" ca="1" si="196"/>
        <v>-0.23384607276825164</v>
      </c>
      <c r="J583" s="6">
        <f t="shared" ca="1" si="184"/>
        <v>123.77267340593855</v>
      </c>
      <c r="K583" s="6">
        <f t="shared" ca="1" si="185"/>
        <v>1.8369438953858008E-3</v>
      </c>
      <c r="L583" s="27">
        <f t="shared" ca="1" si="197"/>
        <v>-0.70153821830475493</v>
      </c>
      <c r="M583" s="8">
        <f t="shared" ca="1" si="198"/>
        <v>6.1886336702969276</v>
      </c>
      <c r="N583" s="7">
        <f t="shared" ca="1" si="199"/>
        <v>5.5108316861574025E-3</v>
      </c>
      <c r="O583" s="7">
        <f t="shared" ca="1" si="186"/>
        <v>5.49260628367833</v>
      </c>
      <c r="Q583" s="27">
        <f t="shared" ca="1" si="200"/>
        <v>9.4926062836783309</v>
      </c>
      <c r="R583" s="7">
        <f t="shared" ca="1" si="201"/>
        <v>4</v>
      </c>
      <c r="S583" s="7">
        <f t="shared" ca="1" si="202"/>
        <v>9.4926062836783309</v>
      </c>
      <c r="T583" s="7">
        <f t="shared" ca="1" si="203"/>
        <v>34.328789272989567</v>
      </c>
      <c r="U583" s="5">
        <f t="shared" ca="1" si="206"/>
        <v>17.164394636494784</v>
      </c>
      <c r="V583" s="33">
        <f t="shared" si="187"/>
        <v>20</v>
      </c>
      <c r="W583" s="7">
        <f t="shared" si="204"/>
        <v>20</v>
      </c>
      <c r="X583" s="6">
        <f t="shared" ca="1" si="188"/>
        <v>-2.8356053635052163</v>
      </c>
      <c r="Y583" s="7">
        <f t="shared" ca="1" si="205"/>
        <v>355.69792417375879</v>
      </c>
    </row>
    <row r="584" spans="1:25" x14ac:dyDescent="0.25">
      <c r="A584" s="7">
        <v>540</v>
      </c>
      <c r="B584" s="25">
        <f t="shared" si="189"/>
        <v>9</v>
      </c>
      <c r="C584" s="5">
        <f t="shared" ca="1" si="190"/>
        <v>2.0724989399589826</v>
      </c>
      <c r="D584" s="5">
        <f t="shared" ca="1" si="191"/>
        <v>10.631996607868746</v>
      </c>
      <c r="E584" s="7">
        <f t="shared" si="192"/>
        <v>2</v>
      </c>
      <c r="F584" s="5">
        <f t="shared" si="193"/>
        <v>10.4</v>
      </c>
      <c r="G584" s="26">
        <f t="shared" ca="1" si="194"/>
        <v>34.291202568723556</v>
      </c>
      <c r="H584" s="7">
        <f t="shared" si="195"/>
        <v>0</v>
      </c>
      <c r="I584" s="5">
        <f t="shared" ca="1" si="196"/>
        <v>-0.2319966078687461</v>
      </c>
      <c r="J584" s="6">
        <f t="shared" ca="1" si="184"/>
        <v>123.5406767980698</v>
      </c>
      <c r="K584" s="6">
        <f t="shared" ca="1" si="185"/>
        <v>1.8494648995055485E-3</v>
      </c>
      <c r="L584" s="27">
        <f t="shared" ca="1" si="197"/>
        <v>-0.69598982360623829</v>
      </c>
      <c r="M584" s="8">
        <f t="shared" ca="1" si="198"/>
        <v>6.1770338399034905</v>
      </c>
      <c r="N584" s="7">
        <f t="shared" ca="1" si="199"/>
        <v>5.5483946985166455E-3</v>
      </c>
      <c r="O584" s="7">
        <f t="shared" ca="1" si="186"/>
        <v>5.4865924109957689</v>
      </c>
      <c r="Q584" s="27">
        <f t="shared" ca="1" si="200"/>
        <v>9.4865924109957689</v>
      </c>
      <c r="R584" s="7">
        <f t="shared" ca="1" si="201"/>
        <v>4</v>
      </c>
      <c r="S584" s="7">
        <f t="shared" ca="1" si="202"/>
        <v>9.4865924109957689</v>
      </c>
      <c r="T584" s="7">
        <f t="shared" ca="1" si="203"/>
        <v>34.291202568723556</v>
      </c>
      <c r="U584" s="5">
        <f t="shared" ca="1" si="206"/>
        <v>17.145601284361778</v>
      </c>
      <c r="V584" s="33">
        <f t="shared" si="187"/>
        <v>20</v>
      </c>
      <c r="W584" s="7">
        <f t="shared" si="204"/>
        <v>20</v>
      </c>
      <c r="X584" s="6">
        <f t="shared" ca="1" si="188"/>
        <v>-2.8543987156382222</v>
      </c>
      <c r="Y584" s="7">
        <f t="shared" ca="1" si="205"/>
        <v>352.84352545812055</v>
      </c>
    </row>
    <row r="585" spans="1:25" x14ac:dyDescent="0.25">
      <c r="A585" s="7">
        <v>541</v>
      </c>
      <c r="B585" s="25">
        <f t="shared" si="189"/>
        <v>9.0166666666666675</v>
      </c>
      <c r="C585" s="5">
        <f t="shared" ca="1" si="190"/>
        <v>2.0719171516857315</v>
      </c>
      <c r="D585" s="5">
        <f t="shared" ca="1" si="191"/>
        <v>10.630134885394341</v>
      </c>
      <c r="E585" s="7">
        <f t="shared" si="192"/>
        <v>2</v>
      </c>
      <c r="F585" s="5">
        <f t="shared" si="193"/>
        <v>10.4</v>
      </c>
      <c r="G585" s="26">
        <f t="shared" ca="1" si="194"/>
        <v>34.254422542962303</v>
      </c>
      <c r="H585" s="7">
        <f t="shared" si="195"/>
        <v>0</v>
      </c>
      <c r="I585" s="5">
        <f t="shared" ca="1" si="196"/>
        <v>-0.23013488539434057</v>
      </c>
      <c r="J585" s="6">
        <f t="shared" ca="1" si="184"/>
        <v>123.31054191267546</v>
      </c>
      <c r="K585" s="6">
        <f t="shared" ca="1" si="185"/>
        <v>1.861722474405525E-3</v>
      </c>
      <c r="L585" s="27">
        <f t="shared" ca="1" si="197"/>
        <v>-0.69040465618302171</v>
      </c>
      <c r="M585" s="8">
        <f t="shared" ca="1" si="198"/>
        <v>6.1655270956337738</v>
      </c>
      <c r="N585" s="7">
        <f t="shared" ca="1" si="199"/>
        <v>5.5851674232165749E-3</v>
      </c>
      <c r="O585" s="7">
        <f t="shared" ca="1" si="186"/>
        <v>5.4807076068739686</v>
      </c>
      <c r="Q585" s="27">
        <f t="shared" ca="1" si="200"/>
        <v>9.4807076068739686</v>
      </c>
      <c r="R585" s="7">
        <f t="shared" ca="1" si="201"/>
        <v>4</v>
      </c>
      <c r="S585" s="7">
        <f t="shared" ca="1" si="202"/>
        <v>9.4807076068739686</v>
      </c>
      <c r="T585" s="7">
        <f t="shared" ca="1" si="203"/>
        <v>34.254422542962303</v>
      </c>
      <c r="U585" s="5">
        <f t="shared" ca="1" si="206"/>
        <v>17.127211271481151</v>
      </c>
      <c r="V585" s="33">
        <f t="shared" si="187"/>
        <v>20</v>
      </c>
      <c r="W585" s="7">
        <f t="shared" si="204"/>
        <v>20</v>
      </c>
      <c r="X585" s="6">
        <f t="shared" ca="1" si="188"/>
        <v>-2.8727887285188487</v>
      </c>
      <c r="Y585" s="7">
        <f t="shared" ca="1" si="205"/>
        <v>349.9707367296017</v>
      </c>
    </row>
    <row r="586" spans="1:25" x14ac:dyDescent="0.25">
      <c r="A586" s="7">
        <v>542</v>
      </c>
      <c r="B586" s="25">
        <f t="shared" si="189"/>
        <v>9.0333333333333332</v>
      </c>
      <c r="C586" s="5">
        <f t="shared" ca="1" si="190"/>
        <v>2.0713316151296004</v>
      </c>
      <c r="D586" s="5">
        <f t="shared" ca="1" si="191"/>
        <v>10.628261168414722</v>
      </c>
      <c r="E586" s="7">
        <f t="shared" si="192"/>
        <v>2</v>
      </c>
      <c r="F586" s="5">
        <f t="shared" si="193"/>
        <v>10.4</v>
      </c>
      <c r="G586" s="26">
        <f t="shared" ca="1" si="194"/>
        <v>34.218448018173298</v>
      </c>
      <c r="H586" s="7">
        <f t="shared" si="195"/>
        <v>0</v>
      </c>
      <c r="I586" s="5">
        <f t="shared" ca="1" si="196"/>
        <v>-0.22826116841472199</v>
      </c>
      <c r="J586" s="6">
        <f t="shared" ca="1" si="184"/>
        <v>123.08228074426074</v>
      </c>
      <c r="K586" s="6">
        <f t="shared" ca="1" si="185"/>
        <v>1.8737169796185782E-3</v>
      </c>
      <c r="L586" s="27">
        <f t="shared" ca="1" si="197"/>
        <v>-0.68478350524416598</v>
      </c>
      <c r="M586" s="8">
        <f t="shared" ca="1" si="198"/>
        <v>6.1541140372130378</v>
      </c>
      <c r="N586" s="7">
        <f t="shared" ca="1" si="199"/>
        <v>5.6211509388557346E-3</v>
      </c>
      <c r="O586" s="7">
        <f t="shared" ca="1" si="186"/>
        <v>5.4749516829077276</v>
      </c>
      <c r="Q586" s="27">
        <f t="shared" ca="1" si="200"/>
        <v>9.4749516829077276</v>
      </c>
      <c r="R586" s="7">
        <f t="shared" ca="1" si="201"/>
        <v>4</v>
      </c>
      <c r="S586" s="7">
        <f t="shared" ca="1" si="202"/>
        <v>9.4749516829077276</v>
      </c>
      <c r="T586" s="7">
        <f t="shared" ca="1" si="203"/>
        <v>34.218448018173298</v>
      </c>
      <c r="U586" s="5">
        <f t="shared" ca="1" si="206"/>
        <v>17.109224009086649</v>
      </c>
      <c r="V586" s="33">
        <f t="shared" si="187"/>
        <v>20</v>
      </c>
      <c r="W586" s="7">
        <f t="shared" si="204"/>
        <v>20</v>
      </c>
      <c r="X586" s="6">
        <f t="shared" ca="1" si="188"/>
        <v>-2.890775990913351</v>
      </c>
      <c r="Y586" s="7">
        <f t="shared" ca="1" si="205"/>
        <v>347.07996073868833</v>
      </c>
    </row>
    <row r="587" spans="1:25" x14ac:dyDescent="0.25">
      <c r="A587" s="7">
        <v>543</v>
      </c>
      <c r="B587" s="25">
        <f t="shared" si="189"/>
        <v>9.0500000000000007</v>
      </c>
      <c r="C587" s="5">
        <f t="shared" ca="1" si="190"/>
        <v>2.0707424123798601</v>
      </c>
      <c r="D587" s="5">
        <f t="shared" ca="1" si="191"/>
        <v>10.626375719615552</v>
      </c>
      <c r="E587" s="7">
        <f t="shared" si="192"/>
        <v>2</v>
      </c>
      <c r="F587" s="5">
        <f t="shared" si="193"/>
        <v>10.4</v>
      </c>
      <c r="G587" s="26">
        <f t="shared" ca="1" si="194"/>
        <v>34.183277742394466</v>
      </c>
      <c r="H587" s="7">
        <f t="shared" si="195"/>
        <v>0</v>
      </c>
      <c r="I587" s="5">
        <f t="shared" ca="1" si="196"/>
        <v>-0.22637571961555203</v>
      </c>
      <c r="J587" s="6">
        <f t="shared" ca="1" si="184"/>
        <v>122.8559050246452</v>
      </c>
      <c r="K587" s="6">
        <f t="shared" ca="1" si="185"/>
        <v>1.8854487991699642E-3</v>
      </c>
      <c r="L587" s="27">
        <f t="shared" ca="1" si="197"/>
        <v>-0.67912715884665609</v>
      </c>
      <c r="M587" s="8">
        <f t="shared" ca="1" si="198"/>
        <v>6.1427952512322603</v>
      </c>
      <c r="N587" s="7">
        <f t="shared" ca="1" si="199"/>
        <v>5.6563463975098927E-3</v>
      </c>
      <c r="O587" s="7">
        <f t="shared" ca="1" si="186"/>
        <v>5.4693244387831141</v>
      </c>
      <c r="Q587" s="27">
        <f t="shared" ca="1" si="200"/>
        <v>9.469324438783115</v>
      </c>
      <c r="R587" s="7">
        <f t="shared" ca="1" si="201"/>
        <v>4</v>
      </c>
      <c r="S587" s="7">
        <f t="shared" ca="1" si="202"/>
        <v>9.469324438783115</v>
      </c>
      <c r="T587" s="7">
        <f t="shared" ca="1" si="203"/>
        <v>34.183277742394466</v>
      </c>
      <c r="U587" s="5">
        <f t="shared" ca="1" si="206"/>
        <v>17.091638871197233</v>
      </c>
      <c r="V587" s="33">
        <f t="shared" si="187"/>
        <v>20</v>
      </c>
      <c r="W587" s="7">
        <f t="shared" si="204"/>
        <v>20</v>
      </c>
      <c r="X587" s="6">
        <f t="shared" ca="1" si="188"/>
        <v>-2.9083611288027669</v>
      </c>
      <c r="Y587" s="7">
        <f t="shared" ca="1" si="205"/>
        <v>344.17159960988556</v>
      </c>
    </row>
    <row r="588" spans="1:25" x14ac:dyDescent="0.25">
      <c r="A588" s="7">
        <v>544</v>
      </c>
      <c r="B588" s="25">
        <f t="shared" si="189"/>
        <v>9.0666666666666664</v>
      </c>
      <c r="C588" s="5">
        <f t="shared" ca="1" si="190"/>
        <v>2.070149625398193</v>
      </c>
      <c r="D588" s="5">
        <f t="shared" ca="1" si="191"/>
        <v>10.624478801274217</v>
      </c>
      <c r="E588" s="7">
        <f t="shared" si="192"/>
        <v>2</v>
      </c>
      <c r="F588" s="5">
        <f t="shared" si="193"/>
        <v>10.4</v>
      </c>
      <c r="G588" s="26">
        <f t="shared" ca="1" si="194"/>
        <v>34.148910389811924</v>
      </c>
      <c r="H588" s="7">
        <f t="shared" si="195"/>
        <v>0</v>
      </c>
      <c r="I588" s="5">
        <f t="shared" ca="1" si="196"/>
        <v>-0.22447880127421627</v>
      </c>
      <c r="J588" s="6">
        <f t="shared" ca="1" si="184"/>
        <v>122.63142622337098</v>
      </c>
      <c r="K588" s="6">
        <f t="shared" ca="1" si="185"/>
        <v>1.8969183413357626E-3</v>
      </c>
      <c r="L588" s="27">
        <f t="shared" ca="1" si="197"/>
        <v>-0.6734364038226488</v>
      </c>
      <c r="M588" s="8">
        <f t="shared" ca="1" si="198"/>
        <v>6.1315713111685497</v>
      </c>
      <c r="N588" s="7">
        <f t="shared" ca="1" si="199"/>
        <v>5.6907550240072879E-3</v>
      </c>
      <c r="O588" s="7">
        <f t="shared" ca="1" si="186"/>
        <v>5.4638256623699082</v>
      </c>
      <c r="Q588" s="27">
        <f t="shared" ca="1" si="200"/>
        <v>9.4638256623699082</v>
      </c>
      <c r="R588" s="7">
        <f t="shared" ca="1" si="201"/>
        <v>4</v>
      </c>
      <c r="S588" s="7">
        <f t="shared" ca="1" si="202"/>
        <v>9.4638256623699082</v>
      </c>
      <c r="T588" s="7">
        <f t="shared" ca="1" si="203"/>
        <v>34.148910389811924</v>
      </c>
      <c r="U588" s="5">
        <f t="shared" ca="1" si="206"/>
        <v>17.074455194905962</v>
      </c>
      <c r="V588" s="33">
        <f t="shared" si="187"/>
        <v>20</v>
      </c>
      <c r="W588" s="7">
        <f t="shared" si="204"/>
        <v>20</v>
      </c>
      <c r="X588" s="6">
        <f t="shared" ca="1" si="188"/>
        <v>-2.925544805094038</v>
      </c>
      <c r="Y588" s="7">
        <f t="shared" ca="1" si="205"/>
        <v>341.24605480479153</v>
      </c>
    </row>
    <row r="589" spans="1:25" x14ac:dyDescent="0.25">
      <c r="A589" s="7">
        <v>545</v>
      </c>
      <c r="B589" s="25">
        <f t="shared" si="189"/>
        <v>9.0833333333333339</v>
      </c>
      <c r="C589" s="5">
        <f t="shared" ca="1" si="190"/>
        <v>2.0695533360111678</v>
      </c>
      <c r="D589" s="5">
        <f t="shared" ca="1" si="191"/>
        <v>10.622570675235739</v>
      </c>
      <c r="E589" s="7">
        <f t="shared" si="192"/>
        <v>2</v>
      </c>
      <c r="F589" s="5">
        <f t="shared" si="193"/>
        <v>10.4</v>
      </c>
      <c r="G589" s="26">
        <f t="shared" ca="1" si="194"/>
        <v>34.115344561343619</v>
      </c>
      <c r="H589" s="7">
        <f t="shared" si="195"/>
        <v>0</v>
      </c>
      <c r="I589" s="5">
        <f t="shared" ca="1" si="196"/>
        <v>-0.22257067523573859</v>
      </c>
      <c r="J589" s="6">
        <f t="shared" ca="1" si="184"/>
        <v>122.40885554813524</v>
      </c>
      <c r="K589" s="6">
        <f t="shared" ca="1" si="185"/>
        <v>1.9081260384776755E-3</v>
      </c>
      <c r="L589" s="27">
        <f t="shared" ca="1" si="197"/>
        <v>-0.66771202570721577</v>
      </c>
      <c r="M589" s="8">
        <f t="shared" ca="1" si="198"/>
        <v>6.1204427774067618</v>
      </c>
      <c r="N589" s="7">
        <f t="shared" ca="1" si="199"/>
        <v>5.7243781154330264E-3</v>
      </c>
      <c r="O589" s="7">
        <f t="shared" ca="1" si="186"/>
        <v>5.458455129814979</v>
      </c>
      <c r="Q589" s="27">
        <f t="shared" ca="1" si="200"/>
        <v>9.458455129814979</v>
      </c>
      <c r="R589" s="7">
        <f t="shared" ca="1" si="201"/>
        <v>4</v>
      </c>
      <c r="S589" s="7">
        <f t="shared" ca="1" si="202"/>
        <v>9.458455129814979</v>
      </c>
      <c r="T589" s="7">
        <f t="shared" ca="1" si="203"/>
        <v>34.115344561343619</v>
      </c>
      <c r="U589" s="5">
        <f t="shared" ca="1" si="206"/>
        <v>17.05767228067181</v>
      </c>
      <c r="V589" s="33">
        <f t="shared" si="187"/>
        <v>20</v>
      </c>
      <c r="W589" s="7">
        <f t="shared" si="204"/>
        <v>20</v>
      </c>
      <c r="X589" s="6">
        <f t="shared" ca="1" si="188"/>
        <v>-2.9423277193281905</v>
      </c>
      <c r="Y589" s="7">
        <f t="shared" ca="1" si="205"/>
        <v>338.30372708546332</v>
      </c>
    </row>
    <row r="590" spans="1:25" x14ac:dyDescent="0.25">
      <c r="A590" s="7">
        <v>546</v>
      </c>
      <c r="B590" s="25">
        <f t="shared" si="189"/>
        <v>9.1</v>
      </c>
      <c r="C590" s="5">
        <f t="shared" ca="1" si="190"/>
        <v>2.0689536259027697</v>
      </c>
      <c r="D590" s="5">
        <f t="shared" ca="1" si="191"/>
        <v>10.620651602888863</v>
      </c>
      <c r="E590" s="7">
        <f t="shared" si="192"/>
        <v>2</v>
      </c>
      <c r="F590" s="5">
        <f t="shared" si="193"/>
        <v>10.4</v>
      </c>
      <c r="G590" s="26">
        <f t="shared" ca="1" si="194"/>
        <v>34.082578785227248</v>
      </c>
      <c r="H590" s="7">
        <f t="shared" si="195"/>
        <v>0</v>
      </c>
      <c r="I590" s="5">
        <f t="shared" ca="1" si="196"/>
        <v>-0.22065160288886254</v>
      </c>
      <c r="J590" s="6">
        <f t="shared" ca="1" si="184"/>
        <v>122.18820394524637</v>
      </c>
      <c r="K590" s="6">
        <f t="shared" ca="1" si="185"/>
        <v>1.9190723468760496E-3</v>
      </c>
      <c r="L590" s="27">
        <f t="shared" ca="1" si="197"/>
        <v>-0.66195480866658762</v>
      </c>
      <c r="M590" s="8">
        <f t="shared" ca="1" si="198"/>
        <v>6.1094101972623189</v>
      </c>
      <c r="N590" s="7">
        <f t="shared" ca="1" si="199"/>
        <v>5.7572170406281487E-3</v>
      </c>
      <c r="O590" s="7">
        <f t="shared" ca="1" si="186"/>
        <v>5.4532126056363595</v>
      </c>
      <c r="Q590" s="27">
        <f t="shared" ca="1" si="200"/>
        <v>9.4532126056363595</v>
      </c>
      <c r="R590" s="7">
        <f t="shared" ca="1" si="201"/>
        <v>4</v>
      </c>
      <c r="S590" s="7">
        <f t="shared" ca="1" si="202"/>
        <v>9.4532126056363595</v>
      </c>
      <c r="T590" s="7">
        <f t="shared" ca="1" si="203"/>
        <v>34.082578785227248</v>
      </c>
      <c r="U590" s="5">
        <f t="shared" ca="1" si="206"/>
        <v>17.041289392613624</v>
      </c>
      <c r="V590" s="33">
        <f t="shared" si="187"/>
        <v>20</v>
      </c>
      <c r="W590" s="7">
        <f t="shared" si="204"/>
        <v>20</v>
      </c>
      <c r="X590" s="6">
        <f t="shared" ca="1" si="188"/>
        <v>-2.9587106073863758</v>
      </c>
      <c r="Y590" s="7">
        <f t="shared" ca="1" si="205"/>
        <v>335.34501647807696</v>
      </c>
    </row>
    <row r="591" spans="1:25" x14ac:dyDescent="0.25">
      <c r="A591" s="7">
        <v>547</v>
      </c>
      <c r="B591" s="25">
        <f t="shared" si="189"/>
        <v>9.1166666666666671</v>
      </c>
      <c r="C591" s="5">
        <f t="shared" ca="1" si="190"/>
        <v>2.0683505766069965</v>
      </c>
      <c r="D591" s="5">
        <f t="shared" ca="1" si="191"/>
        <v>10.618721845142389</v>
      </c>
      <c r="E591" s="7">
        <f t="shared" si="192"/>
        <v>2</v>
      </c>
      <c r="F591" s="5">
        <f t="shared" si="193"/>
        <v>10.4</v>
      </c>
      <c r="G591" s="26">
        <f t="shared" ca="1" si="194"/>
        <v>34.050611517609106</v>
      </c>
      <c r="H591" s="7">
        <f t="shared" si="195"/>
        <v>0</v>
      </c>
      <c r="I591" s="5">
        <f t="shared" ca="1" si="196"/>
        <v>-0.21872184514238846</v>
      </c>
      <c r="J591" s="6">
        <f t="shared" ca="1" si="184"/>
        <v>121.96948210010399</v>
      </c>
      <c r="K591" s="6">
        <f t="shared" ca="1" si="185"/>
        <v>1.9297577464740812E-3</v>
      </c>
      <c r="L591" s="27">
        <f t="shared" ca="1" si="197"/>
        <v>-0.65616553542716538</v>
      </c>
      <c r="M591" s="8">
        <f t="shared" ca="1" si="198"/>
        <v>6.0984741050051996</v>
      </c>
      <c r="N591" s="7">
        <f t="shared" ca="1" si="199"/>
        <v>5.7892732394222435E-3</v>
      </c>
      <c r="O591" s="7">
        <f t="shared" ca="1" si="186"/>
        <v>5.4480978428174565</v>
      </c>
      <c r="Q591" s="27">
        <f t="shared" ca="1" si="200"/>
        <v>9.4480978428174573</v>
      </c>
      <c r="R591" s="7">
        <f t="shared" ca="1" si="201"/>
        <v>4</v>
      </c>
      <c r="S591" s="7">
        <f t="shared" ca="1" si="202"/>
        <v>9.4480978428174573</v>
      </c>
      <c r="T591" s="7">
        <f t="shared" ca="1" si="203"/>
        <v>34.050611517609106</v>
      </c>
      <c r="U591" s="5">
        <f t="shared" ca="1" si="206"/>
        <v>17.025305758804553</v>
      </c>
      <c r="V591" s="33">
        <f t="shared" si="187"/>
        <v>20</v>
      </c>
      <c r="W591" s="7">
        <f t="shared" si="204"/>
        <v>20</v>
      </c>
      <c r="X591" s="6">
        <f t="shared" ca="1" si="188"/>
        <v>-2.9746942411954471</v>
      </c>
      <c r="Y591" s="7">
        <f t="shared" ca="1" si="205"/>
        <v>332.37032223688152</v>
      </c>
    </row>
    <row r="592" spans="1:25" x14ac:dyDescent="0.25">
      <c r="A592" s="7">
        <v>548</v>
      </c>
      <c r="B592" s="25">
        <f t="shared" si="189"/>
        <v>9.1333333333333329</v>
      </c>
      <c r="C592" s="5">
        <f t="shared" ca="1" si="190"/>
        <v>2.067744269500511</v>
      </c>
      <c r="D592" s="5">
        <f t="shared" ca="1" si="191"/>
        <v>10.616781662401635</v>
      </c>
      <c r="E592" s="7">
        <f t="shared" si="192"/>
        <v>2</v>
      </c>
      <c r="F592" s="5">
        <f t="shared" si="193"/>
        <v>10.4</v>
      </c>
      <c r="G592" s="26">
        <f t="shared" ca="1" si="194"/>
        <v>34.019441143140462</v>
      </c>
      <c r="H592" s="7">
        <f t="shared" si="195"/>
        <v>0</v>
      </c>
      <c r="I592" s="5">
        <f t="shared" ca="1" si="196"/>
        <v>-0.21678166240163499</v>
      </c>
      <c r="J592" s="6">
        <f t="shared" ca="1" si="184"/>
        <v>121.75270043770236</v>
      </c>
      <c r="K592" s="6">
        <f t="shared" ca="1" si="185"/>
        <v>1.9401827407534711E-3</v>
      </c>
      <c r="L592" s="27">
        <f t="shared" ca="1" si="197"/>
        <v>-0.65034498720490497</v>
      </c>
      <c r="M592" s="8">
        <f t="shared" ca="1" si="198"/>
        <v>6.0876350218851183</v>
      </c>
      <c r="N592" s="7">
        <f t="shared" ca="1" si="199"/>
        <v>5.8205482222604132E-3</v>
      </c>
      <c r="O592" s="7">
        <f t="shared" ca="1" si="186"/>
        <v>5.4431105829024737</v>
      </c>
      <c r="Q592" s="27">
        <f t="shared" ca="1" si="200"/>
        <v>9.4431105829024737</v>
      </c>
      <c r="R592" s="7">
        <f t="shared" ca="1" si="201"/>
        <v>4</v>
      </c>
      <c r="S592" s="7">
        <f t="shared" ca="1" si="202"/>
        <v>9.4431105829024737</v>
      </c>
      <c r="T592" s="7">
        <f t="shared" ca="1" si="203"/>
        <v>34.019441143140462</v>
      </c>
      <c r="U592" s="5">
        <f t="shared" ca="1" si="206"/>
        <v>17.009720571570231</v>
      </c>
      <c r="V592" s="33">
        <f t="shared" si="187"/>
        <v>20</v>
      </c>
      <c r="W592" s="7">
        <f t="shared" si="204"/>
        <v>20</v>
      </c>
      <c r="X592" s="6">
        <f t="shared" ca="1" si="188"/>
        <v>-2.9902794284297691</v>
      </c>
      <c r="Y592" s="7">
        <f t="shared" ca="1" si="205"/>
        <v>329.38004280845178</v>
      </c>
    </row>
    <row r="593" spans="1:25" x14ac:dyDescent="0.25">
      <c r="A593" s="7">
        <v>549</v>
      </c>
      <c r="B593" s="25">
        <f t="shared" si="189"/>
        <v>9.15</v>
      </c>
      <c r="C593" s="5">
        <f t="shared" ca="1" si="190"/>
        <v>2.067134785795353</v>
      </c>
      <c r="D593" s="5">
        <f t="shared" ca="1" si="191"/>
        <v>10.614831314545132</v>
      </c>
      <c r="E593" s="7">
        <f t="shared" si="192"/>
        <v>2</v>
      </c>
      <c r="F593" s="5">
        <f t="shared" si="193"/>
        <v>10.4</v>
      </c>
      <c r="G593" s="26">
        <f t="shared" ca="1" si="194"/>
        <v>33.98906597557486</v>
      </c>
      <c r="H593" s="7">
        <f t="shared" si="195"/>
        <v>0</v>
      </c>
      <c r="I593" s="5">
        <f t="shared" ca="1" si="196"/>
        <v>-0.21483131454513149</v>
      </c>
      <c r="J593" s="6">
        <f t="shared" ca="1" si="184"/>
        <v>121.53786912315722</v>
      </c>
      <c r="K593" s="6">
        <f t="shared" ca="1" si="185"/>
        <v>1.9503478565034982E-3</v>
      </c>
      <c r="L593" s="27">
        <f t="shared" ca="1" si="197"/>
        <v>-0.64449394363539447</v>
      </c>
      <c r="M593" s="8">
        <f t="shared" ca="1" si="198"/>
        <v>6.0768934561578618</v>
      </c>
      <c r="N593" s="7">
        <f t="shared" ca="1" si="199"/>
        <v>5.8510435695104945E-3</v>
      </c>
      <c r="O593" s="7">
        <f t="shared" ca="1" si="186"/>
        <v>5.4382505560919778</v>
      </c>
      <c r="Q593" s="27">
        <f t="shared" ca="1" si="200"/>
        <v>9.4382505560919778</v>
      </c>
      <c r="R593" s="7">
        <f t="shared" ca="1" si="201"/>
        <v>4</v>
      </c>
      <c r="S593" s="7">
        <f t="shared" ca="1" si="202"/>
        <v>9.4382505560919778</v>
      </c>
      <c r="T593" s="7">
        <f t="shared" ca="1" si="203"/>
        <v>33.98906597557486</v>
      </c>
      <c r="U593" s="5">
        <f t="shared" ca="1" si="206"/>
        <v>16.99453298778743</v>
      </c>
      <c r="V593" s="33">
        <f t="shared" si="187"/>
        <v>20</v>
      </c>
      <c r="W593" s="7">
        <f t="shared" si="204"/>
        <v>20</v>
      </c>
      <c r="X593" s="6">
        <f t="shared" ca="1" si="188"/>
        <v>-3.00546701221257</v>
      </c>
      <c r="Y593" s="7">
        <f t="shared" ca="1" si="205"/>
        <v>326.37457579623918</v>
      </c>
    </row>
    <row r="594" spans="1:25" x14ac:dyDescent="0.25">
      <c r="A594" s="7">
        <v>550</v>
      </c>
      <c r="B594" s="25">
        <f t="shared" si="189"/>
        <v>9.1666666666666661</v>
      </c>
      <c r="C594" s="5">
        <f t="shared" ca="1" si="190"/>
        <v>2.0665222065317175</v>
      </c>
      <c r="D594" s="5">
        <f t="shared" ca="1" si="191"/>
        <v>10.612871060901496</v>
      </c>
      <c r="E594" s="7">
        <f t="shared" si="192"/>
        <v>2</v>
      </c>
      <c r="F594" s="5">
        <f t="shared" si="193"/>
        <v>10.4</v>
      </c>
      <c r="G594" s="26">
        <f t="shared" ca="1" si="194"/>
        <v>33.959484258370068</v>
      </c>
      <c r="H594" s="7">
        <f t="shared" si="195"/>
        <v>0</v>
      </c>
      <c r="I594" s="5">
        <f t="shared" ca="1" si="196"/>
        <v>-0.21287106090149521</v>
      </c>
      <c r="J594" s="6">
        <f t="shared" ca="1" si="184"/>
        <v>121.32499806225573</v>
      </c>
      <c r="K594" s="6">
        <f t="shared" ca="1" si="185"/>
        <v>1.9602536436362783E-3</v>
      </c>
      <c r="L594" s="27">
        <f t="shared" ca="1" si="197"/>
        <v>-0.63861318270448564</v>
      </c>
      <c r="M594" s="8">
        <f t="shared" ca="1" si="198"/>
        <v>6.0662499031127872</v>
      </c>
      <c r="N594" s="7">
        <f t="shared" ca="1" si="199"/>
        <v>5.8807609309088349E-3</v>
      </c>
      <c r="O594" s="7">
        <f t="shared" ca="1" si="186"/>
        <v>5.4335174813392104</v>
      </c>
      <c r="Q594" s="27">
        <f t="shared" ca="1" si="200"/>
        <v>9.4335174813392104</v>
      </c>
      <c r="R594" s="7">
        <f t="shared" ca="1" si="201"/>
        <v>4</v>
      </c>
      <c r="S594" s="7">
        <f t="shared" ca="1" si="202"/>
        <v>9.4335174813392104</v>
      </c>
      <c r="T594" s="7">
        <f t="shared" ca="1" si="203"/>
        <v>33.959484258370068</v>
      </c>
      <c r="U594" s="5">
        <f t="shared" ca="1" si="206"/>
        <v>16.979742129185034</v>
      </c>
      <c r="V594" s="33">
        <f t="shared" si="187"/>
        <v>20</v>
      </c>
      <c r="W594" s="7">
        <f t="shared" si="204"/>
        <v>20</v>
      </c>
      <c r="X594" s="6">
        <f t="shared" ca="1" si="188"/>
        <v>-3.0202578708149659</v>
      </c>
      <c r="Y594" s="7">
        <f t="shared" ca="1" si="205"/>
        <v>323.3543179254242</v>
      </c>
    </row>
    <row r="595" spans="1:25" x14ac:dyDescent="0.25">
      <c r="A595" s="7">
        <v>551</v>
      </c>
      <c r="B595" s="25">
        <f t="shared" si="189"/>
        <v>9.1833333333333336</v>
      </c>
      <c r="C595" s="5">
        <f t="shared" ca="1" si="190"/>
        <v>2.065906612570787</v>
      </c>
      <c r="D595" s="5">
        <f t="shared" ca="1" si="191"/>
        <v>10.610901160226517</v>
      </c>
      <c r="E595" s="7">
        <f t="shared" si="192"/>
        <v>2</v>
      </c>
      <c r="F595" s="5">
        <f t="shared" si="193"/>
        <v>10.4</v>
      </c>
      <c r="G595" s="26">
        <f t="shared" ca="1" si="194"/>
        <v>33.930694165292806</v>
      </c>
      <c r="H595" s="7">
        <f t="shared" si="195"/>
        <v>0</v>
      </c>
      <c r="I595" s="5">
        <f t="shared" ca="1" si="196"/>
        <v>-0.21090116022651628</v>
      </c>
      <c r="J595" s="6">
        <f t="shared" ca="1" si="184"/>
        <v>121.11409690202922</v>
      </c>
      <c r="K595" s="6">
        <f t="shared" ca="1" si="185"/>
        <v>1.9699006749789305E-3</v>
      </c>
      <c r="L595" s="27">
        <f t="shared" ca="1" si="197"/>
        <v>-0.63270348067954885</v>
      </c>
      <c r="M595" s="8">
        <f t="shared" ca="1" si="198"/>
        <v>6.0557048451014612</v>
      </c>
      <c r="N595" s="7">
        <f t="shared" ca="1" si="199"/>
        <v>5.9097020249367915E-3</v>
      </c>
      <c r="O595" s="7">
        <f t="shared" ca="1" si="186"/>
        <v>5.4289110664468492</v>
      </c>
      <c r="Q595" s="27">
        <f t="shared" ca="1" si="200"/>
        <v>9.4289110664468492</v>
      </c>
      <c r="R595" s="7">
        <f t="shared" ca="1" si="201"/>
        <v>4</v>
      </c>
      <c r="S595" s="7">
        <f t="shared" ca="1" si="202"/>
        <v>9.4289110664468492</v>
      </c>
      <c r="T595" s="7">
        <f t="shared" ca="1" si="203"/>
        <v>33.930694165292806</v>
      </c>
      <c r="U595" s="5">
        <f t="shared" ca="1" si="206"/>
        <v>16.965347082646403</v>
      </c>
      <c r="V595" s="33">
        <f t="shared" si="187"/>
        <v>20</v>
      </c>
      <c r="W595" s="7">
        <f t="shared" si="204"/>
        <v>20</v>
      </c>
      <c r="X595" s="6">
        <f t="shared" ca="1" si="188"/>
        <v>-3.034652917353597</v>
      </c>
      <c r="Y595" s="7">
        <f t="shared" ca="1" si="205"/>
        <v>320.31966500807061</v>
      </c>
    </row>
    <row r="596" spans="1:25" x14ac:dyDescent="0.25">
      <c r="A596" s="7">
        <v>552</v>
      </c>
      <c r="B596" s="25">
        <f t="shared" si="189"/>
        <v>9.1999999999999993</v>
      </c>
      <c r="C596" s="5">
        <f t="shared" ca="1" si="190"/>
        <v>2.0652880845876322</v>
      </c>
      <c r="D596" s="5">
        <f t="shared" ca="1" si="191"/>
        <v>10.608921870680424</v>
      </c>
      <c r="E596" s="7">
        <f t="shared" si="192"/>
        <v>2</v>
      </c>
      <c r="F596" s="5">
        <f t="shared" si="193"/>
        <v>10.4</v>
      </c>
      <c r="G596" s="26">
        <f t="shared" ca="1" si="194"/>
        <v>33.90269380102778</v>
      </c>
      <c r="H596" s="7">
        <f t="shared" si="195"/>
        <v>0</v>
      </c>
      <c r="I596" s="5">
        <f t="shared" ca="1" si="196"/>
        <v>-0.20892187068042389</v>
      </c>
      <c r="J596" s="6">
        <f t="shared" ca="1" si="184"/>
        <v>120.90517503134879</v>
      </c>
      <c r="K596" s="6">
        <f t="shared" ca="1" si="185"/>
        <v>1.9792895460923887E-3</v>
      </c>
      <c r="L596" s="27">
        <f t="shared" ca="1" si="197"/>
        <v>-0.62676561204127168</v>
      </c>
      <c r="M596" s="8">
        <f t="shared" ca="1" si="198"/>
        <v>6.0452587515674399</v>
      </c>
      <c r="N596" s="7">
        <f t="shared" ca="1" si="199"/>
        <v>5.9378686382771662E-3</v>
      </c>
      <c r="O596" s="7">
        <f t="shared" ca="1" si="186"/>
        <v>5.4244310081644453</v>
      </c>
      <c r="Q596" s="27">
        <f t="shared" ca="1" si="200"/>
        <v>9.4244310081644453</v>
      </c>
      <c r="R596" s="7">
        <f t="shared" ca="1" si="201"/>
        <v>4</v>
      </c>
      <c r="S596" s="7">
        <f t="shared" ca="1" si="202"/>
        <v>9.4244310081644453</v>
      </c>
      <c r="T596" s="7">
        <f t="shared" ca="1" si="203"/>
        <v>33.90269380102778</v>
      </c>
      <c r="U596" s="5">
        <f t="shared" ca="1" si="206"/>
        <v>16.95134690051389</v>
      </c>
      <c r="V596" s="33">
        <f t="shared" si="187"/>
        <v>20</v>
      </c>
      <c r="W596" s="7">
        <f t="shared" si="204"/>
        <v>20</v>
      </c>
      <c r="X596" s="6">
        <f t="shared" ca="1" si="188"/>
        <v>-3.0486530994861099</v>
      </c>
      <c r="Y596" s="7">
        <f t="shared" ca="1" si="205"/>
        <v>317.27101190858451</v>
      </c>
    </row>
    <row r="597" spans="1:25" x14ac:dyDescent="0.25">
      <c r="A597" s="7">
        <v>553</v>
      </c>
      <c r="B597" s="25">
        <f t="shared" si="189"/>
        <v>9.2166666666666668</v>
      </c>
      <c r="C597" s="5">
        <f t="shared" ca="1" si="190"/>
        <v>2.0646667030641699</v>
      </c>
      <c r="D597" s="5">
        <f t="shared" ca="1" si="191"/>
        <v>10.606933449805343</v>
      </c>
      <c r="E597" s="7">
        <f t="shared" si="192"/>
        <v>2</v>
      </c>
      <c r="F597" s="5">
        <f t="shared" si="193"/>
        <v>10.4</v>
      </c>
      <c r="G597" s="26">
        <f t="shared" ca="1" si="194"/>
        <v>33.875481201789938</v>
      </c>
      <c r="H597" s="7">
        <f t="shared" si="195"/>
        <v>0</v>
      </c>
      <c r="I597" s="5">
        <f t="shared" ca="1" si="196"/>
        <v>-0.20693344980534256</v>
      </c>
      <c r="J597" s="6">
        <f t="shared" ca="1" si="184"/>
        <v>120.69824158154344</v>
      </c>
      <c r="K597" s="6">
        <f t="shared" ca="1" si="185"/>
        <v>1.9884208750813315E-3</v>
      </c>
      <c r="L597" s="27">
        <f t="shared" ca="1" si="197"/>
        <v>-0.62080034941602769</v>
      </c>
      <c r="M597" s="8">
        <f t="shared" ca="1" si="198"/>
        <v>6.0349120790771726</v>
      </c>
      <c r="N597" s="7">
        <f t="shared" ca="1" si="199"/>
        <v>5.9652626252439944E-3</v>
      </c>
      <c r="O597" s="7">
        <f t="shared" ca="1" si="186"/>
        <v>5.420076992286389</v>
      </c>
      <c r="Q597" s="27">
        <f t="shared" ca="1" si="200"/>
        <v>9.4200769922863898</v>
      </c>
      <c r="R597" s="7">
        <f t="shared" ca="1" si="201"/>
        <v>4</v>
      </c>
      <c r="S597" s="7">
        <f t="shared" ca="1" si="202"/>
        <v>9.4200769922863898</v>
      </c>
      <c r="T597" s="7">
        <f t="shared" ca="1" si="203"/>
        <v>33.875481201789938</v>
      </c>
      <c r="U597" s="5">
        <f t="shared" ca="1" si="206"/>
        <v>16.937740600894969</v>
      </c>
      <c r="V597" s="33">
        <f t="shared" si="187"/>
        <v>20</v>
      </c>
      <c r="W597" s="7">
        <f t="shared" si="204"/>
        <v>20</v>
      </c>
      <c r="X597" s="6">
        <f t="shared" ca="1" si="188"/>
        <v>-3.0622593991050309</v>
      </c>
      <c r="Y597" s="7">
        <f t="shared" ca="1" si="205"/>
        <v>314.2087525094795</v>
      </c>
    </row>
    <row r="598" spans="1:25" x14ac:dyDescent="0.25">
      <c r="A598" s="7">
        <v>554</v>
      </c>
      <c r="B598" s="25">
        <f t="shared" si="189"/>
        <v>9.2333333333333325</v>
      </c>
      <c r="C598" s="5">
        <f t="shared" ca="1" si="190"/>
        <v>2.0640425482821869</v>
      </c>
      <c r="D598" s="5">
        <f t="shared" ca="1" si="191"/>
        <v>10.604936154502997</v>
      </c>
      <c r="E598" s="7">
        <f t="shared" si="192"/>
        <v>2</v>
      </c>
      <c r="F598" s="5">
        <f t="shared" si="193"/>
        <v>10.4</v>
      </c>
      <c r="G598" s="26">
        <f t="shared" ca="1" si="194"/>
        <v>33.849054335937922</v>
      </c>
      <c r="H598" s="7">
        <f t="shared" si="195"/>
        <v>0</v>
      </c>
      <c r="I598" s="5">
        <f t="shared" ca="1" si="196"/>
        <v>-0.20493615450299707</v>
      </c>
      <c r="J598" s="6">
        <f t="shared" ca="1" si="184"/>
        <v>120.49330542704044</v>
      </c>
      <c r="K598" s="6">
        <f t="shared" ca="1" si="185"/>
        <v>1.997295302345492E-3</v>
      </c>
      <c r="L598" s="27">
        <f t="shared" ca="1" si="197"/>
        <v>-0.61480846350899121</v>
      </c>
      <c r="M598" s="8">
        <f t="shared" ca="1" si="198"/>
        <v>6.0246652713520223</v>
      </c>
      <c r="N598" s="7">
        <f t="shared" ca="1" si="199"/>
        <v>5.9918859070364761E-3</v>
      </c>
      <c r="O598" s="7">
        <f t="shared" ca="1" si="186"/>
        <v>5.4158486937500676</v>
      </c>
      <c r="Q598" s="27">
        <f t="shared" ca="1" si="200"/>
        <v>9.4158486937500676</v>
      </c>
      <c r="R598" s="7">
        <f t="shared" ca="1" si="201"/>
        <v>4</v>
      </c>
      <c r="S598" s="7">
        <f t="shared" ca="1" si="202"/>
        <v>9.4158486937500676</v>
      </c>
      <c r="T598" s="7">
        <f t="shared" ca="1" si="203"/>
        <v>33.849054335937922</v>
      </c>
      <c r="U598" s="5">
        <f t="shared" ca="1" si="206"/>
        <v>16.924527167968961</v>
      </c>
      <c r="V598" s="33">
        <f t="shared" si="187"/>
        <v>20</v>
      </c>
      <c r="W598" s="7">
        <f t="shared" si="204"/>
        <v>20</v>
      </c>
      <c r="X598" s="6">
        <f t="shared" ca="1" si="188"/>
        <v>-3.0754728320310392</v>
      </c>
      <c r="Y598" s="7">
        <f t="shared" ca="1" si="205"/>
        <v>311.13327967744846</v>
      </c>
    </row>
    <row r="599" spans="1:25" x14ac:dyDescent="0.25">
      <c r="A599" s="7">
        <v>555</v>
      </c>
      <c r="B599" s="25">
        <f t="shared" si="189"/>
        <v>9.25</v>
      </c>
      <c r="C599" s="5">
        <f t="shared" ca="1" si="190"/>
        <v>2.0634157003164226</v>
      </c>
      <c r="D599" s="5">
        <f t="shared" ca="1" si="191"/>
        <v>10.602930241012553</v>
      </c>
      <c r="E599" s="7">
        <f t="shared" si="192"/>
        <v>2</v>
      </c>
      <c r="F599" s="5">
        <f t="shared" si="193"/>
        <v>10.4</v>
      </c>
      <c r="G599" s="26">
        <f t="shared" ca="1" si="194"/>
        <v>33.823411104594193</v>
      </c>
      <c r="H599" s="7">
        <f t="shared" si="195"/>
        <v>0</v>
      </c>
      <c r="I599" s="5">
        <f t="shared" ca="1" si="196"/>
        <v>-0.20293024101255241</v>
      </c>
      <c r="J599" s="6">
        <f t="shared" ca="1" si="184"/>
        <v>120.29037518602789</v>
      </c>
      <c r="K599" s="6">
        <f t="shared" ca="1" si="185"/>
        <v>2.0059134904446552E-3</v>
      </c>
      <c r="L599" s="27">
        <f t="shared" ca="1" si="197"/>
        <v>-0.60879072303765724</v>
      </c>
      <c r="M599" s="8">
        <f t="shared" ca="1" si="198"/>
        <v>6.0145187593013949</v>
      </c>
      <c r="N599" s="7">
        <f t="shared" ca="1" si="199"/>
        <v>6.0177404713339655E-3</v>
      </c>
      <c r="O599" s="7">
        <f t="shared" ca="1" si="186"/>
        <v>5.4117457767350716</v>
      </c>
      <c r="Q599" s="27">
        <f t="shared" ca="1" si="200"/>
        <v>9.4117457767350707</v>
      </c>
      <c r="R599" s="7">
        <f t="shared" ca="1" si="201"/>
        <v>4</v>
      </c>
      <c r="S599" s="7">
        <f t="shared" ca="1" si="202"/>
        <v>9.4117457767350707</v>
      </c>
      <c r="T599" s="7">
        <f t="shared" ca="1" si="203"/>
        <v>33.823411104594193</v>
      </c>
      <c r="U599" s="5">
        <f t="shared" ca="1" si="206"/>
        <v>16.911705552297096</v>
      </c>
      <c r="V599" s="33">
        <f t="shared" si="187"/>
        <v>20</v>
      </c>
      <c r="W599" s="7">
        <f t="shared" si="204"/>
        <v>20</v>
      </c>
      <c r="X599" s="6">
        <f t="shared" ca="1" si="188"/>
        <v>-3.0882944477029035</v>
      </c>
      <c r="Y599" s="7">
        <f t="shared" ca="1" si="205"/>
        <v>308.04498522974558</v>
      </c>
    </row>
    <row r="600" spans="1:25" x14ac:dyDescent="0.25">
      <c r="A600" s="7">
        <v>556</v>
      </c>
      <c r="B600" s="25">
        <f t="shared" si="189"/>
        <v>9.2666666666666675</v>
      </c>
      <c r="C600" s="5">
        <f t="shared" ca="1" si="190"/>
        <v>2.062786239027719</v>
      </c>
      <c r="D600" s="5">
        <f t="shared" ca="1" si="191"/>
        <v>10.600915964888699</v>
      </c>
      <c r="E600" s="7">
        <f t="shared" si="192"/>
        <v>2</v>
      </c>
      <c r="F600" s="5">
        <f t="shared" si="193"/>
        <v>10.4</v>
      </c>
      <c r="G600" s="26">
        <f t="shared" ca="1" si="194"/>
        <v>33.798549342265147</v>
      </c>
      <c r="H600" s="7">
        <f t="shared" si="195"/>
        <v>0</v>
      </c>
      <c r="I600" s="5">
        <f t="shared" ca="1" si="196"/>
        <v>-0.20091596488869889</v>
      </c>
      <c r="J600" s="6">
        <f t="shared" ca="1" si="184"/>
        <v>120.08945922113919</v>
      </c>
      <c r="K600" s="6">
        <f t="shared" ca="1" si="185"/>
        <v>2.0142761238535201E-3</v>
      </c>
      <c r="L600" s="27">
        <f t="shared" ca="1" si="197"/>
        <v>-0.60274789466609668</v>
      </c>
      <c r="M600" s="8">
        <f t="shared" ca="1" si="198"/>
        <v>6.00447296105696</v>
      </c>
      <c r="N600" s="7">
        <f t="shared" ca="1" si="199"/>
        <v>6.0428283715605602E-3</v>
      </c>
      <c r="O600" s="7">
        <f t="shared" ca="1" si="186"/>
        <v>5.4077678947624239</v>
      </c>
      <c r="Q600" s="27">
        <f t="shared" ca="1" si="200"/>
        <v>9.4077678947624239</v>
      </c>
      <c r="R600" s="7">
        <f t="shared" ca="1" si="201"/>
        <v>4</v>
      </c>
      <c r="S600" s="7">
        <f t="shared" ca="1" si="202"/>
        <v>9.4077678947624239</v>
      </c>
      <c r="T600" s="7">
        <f t="shared" ca="1" si="203"/>
        <v>33.798549342265147</v>
      </c>
      <c r="U600" s="5">
        <f t="shared" ca="1" si="206"/>
        <v>16.899274671132574</v>
      </c>
      <c r="V600" s="33">
        <f t="shared" si="187"/>
        <v>20</v>
      </c>
      <c r="W600" s="7">
        <f t="shared" si="204"/>
        <v>20</v>
      </c>
      <c r="X600" s="6">
        <f t="shared" ca="1" si="188"/>
        <v>-3.1007253288674264</v>
      </c>
      <c r="Y600" s="7">
        <f t="shared" ca="1" si="205"/>
        <v>304.94425990087814</v>
      </c>
    </row>
    <row r="601" spans="1:25" x14ac:dyDescent="0.25">
      <c r="A601" s="7">
        <v>557</v>
      </c>
      <c r="B601" s="25">
        <f t="shared" si="189"/>
        <v>9.2833333333333332</v>
      </c>
      <c r="C601" s="5">
        <f t="shared" ca="1" si="190"/>
        <v>2.0621542440562299</v>
      </c>
      <c r="D601" s="5">
        <f t="shared" ca="1" si="191"/>
        <v>10.598893580979935</v>
      </c>
      <c r="E601" s="7">
        <f t="shared" si="192"/>
        <v>2</v>
      </c>
      <c r="F601" s="5">
        <f t="shared" si="193"/>
        <v>10.4</v>
      </c>
      <c r="G601" s="26">
        <f t="shared" ca="1" si="194"/>
        <v>33.774466817465331</v>
      </c>
      <c r="H601" s="7">
        <f t="shared" si="195"/>
        <v>0</v>
      </c>
      <c r="I601" s="5">
        <f t="shared" ca="1" si="196"/>
        <v>-0.19889358097993437</v>
      </c>
      <c r="J601" s="6">
        <f t="shared" ca="1" si="184"/>
        <v>119.89056564015925</v>
      </c>
      <c r="K601" s="6">
        <f t="shared" ca="1" si="185"/>
        <v>2.0223839087645246E-3</v>
      </c>
      <c r="L601" s="27">
        <f t="shared" ca="1" si="197"/>
        <v>-0.59668074293980311</v>
      </c>
      <c r="M601" s="8">
        <f t="shared" ca="1" si="198"/>
        <v>5.9945282820079626</v>
      </c>
      <c r="N601" s="7">
        <f t="shared" ca="1" si="199"/>
        <v>6.0671517262935737E-3</v>
      </c>
      <c r="O601" s="7">
        <f t="shared" ca="1" si="186"/>
        <v>5.4039146907944531</v>
      </c>
      <c r="Q601" s="27">
        <f t="shared" ca="1" si="200"/>
        <v>9.4039146907944531</v>
      </c>
      <c r="R601" s="7">
        <f t="shared" ca="1" si="201"/>
        <v>4</v>
      </c>
      <c r="S601" s="7">
        <f t="shared" ca="1" si="202"/>
        <v>9.4039146907944531</v>
      </c>
      <c r="T601" s="7">
        <f t="shared" ca="1" si="203"/>
        <v>33.774466817465331</v>
      </c>
      <c r="U601" s="5">
        <f t="shared" ca="1" si="206"/>
        <v>16.887233408732666</v>
      </c>
      <c r="V601" s="33">
        <f t="shared" si="187"/>
        <v>20</v>
      </c>
      <c r="W601" s="7">
        <f t="shared" si="204"/>
        <v>20</v>
      </c>
      <c r="X601" s="6">
        <f t="shared" ca="1" si="188"/>
        <v>-3.1127665912673343</v>
      </c>
      <c r="Y601" s="7">
        <f t="shared" ca="1" si="205"/>
        <v>301.83149330961078</v>
      </c>
    </row>
    <row r="602" spans="1:25" x14ac:dyDescent="0.25">
      <c r="A602" s="7">
        <v>558</v>
      </c>
      <c r="B602" s="25">
        <f t="shared" si="189"/>
        <v>9.3000000000000007</v>
      </c>
      <c r="C602" s="5">
        <f t="shared" ca="1" si="190"/>
        <v>2.0615197948146977</v>
      </c>
      <c r="D602" s="5">
        <f t="shared" ca="1" si="191"/>
        <v>10.596863343407033</v>
      </c>
      <c r="E602" s="7">
        <f t="shared" si="192"/>
        <v>2</v>
      </c>
      <c r="F602" s="5">
        <f t="shared" si="193"/>
        <v>10.4</v>
      </c>
      <c r="G602" s="26">
        <f t="shared" ca="1" si="194"/>
        <v>33.751161233345094</v>
      </c>
      <c r="H602" s="7">
        <f t="shared" si="195"/>
        <v>0</v>
      </c>
      <c r="I602" s="5">
        <f t="shared" ca="1" si="196"/>
        <v>-0.19686334340703304</v>
      </c>
      <c r="J602" s="6">
        <f t="shared" ca="1" si="184"/>
        <v>119.69370229675222</v>
      </c>
      <c r="K602" s="6">
        <f t="shared" ca="1" si="185"/>
        <v>2.0302375729013278E-3</v>
      </c>
      <c r="L602" s="27">
        <f t="shared" ca="1" si="197"/>
        <v>-0.59059003022109913</v>
      </c>
      <c r="M602" s="8">
        <f t="shared" ca="1" si="198"/>
        <v>5.9846851148376112</v>
      </c>
      <c r="N602" s="7">
        <f t="shared" ca="1" si="199"/>
        <v>6.0907127187039833E-3</v>
      </c>
      <c r="O602" s="7">
        <f t="shared" ca="1" si="186"/>
        <v>5.4001857973352161</v>
      </c>
      <c r="Q602" s="27">
        <f t="shared" ca="1" si="200"/>
        <v>9.4001857973352152</v>
      </c>
      <c r="R602" s="7">
        <f t="shared" ca="1" si="201"/>
        <v>4</v>
      </c>
      <c r="S602" s="7">
        <f t="shared" ca="1" si="202"/>
        <v>9.4001857973352152</v>
      </c>
      <c r="T602" s="7">
        <f t="shared" ca="1" si="203"/>
        <v>33.751161233345094</v>
      </c>
      <c r="U602" s="5">
        <f t="shared" ca="1" si="206"/>
        <v>16.875580616672547</v>
      </c>
      <c r="V602" s="33">
        <f t="shared" si="187"/>
        <v>20</v>
      </c>
      <c r="W602" s="7">
        <f t="shared" si="204"/>
        <v>20</v>
      </c>
      <c r="X602" s="6">
        <f t="shared" ca="1" si="188"/>
        <v>-3.1244193833274529</v>
      </c>
      <c r="Y602" s="7">
        <f t="shared" ca="1" si="205"/>
        <v>298.70707392628333</v>
      </c>
    </row>
    <row r="603" spans="1:25" x14ac:dyDescent="0.25">
      <c r="A603" s="7">
        <v>559</v>
      </c>
      <c r="B603" s="25">
        <f t="shared" si="189"/>
        <v>9.3166666666666664</v>
      </c>
      <c r="C603" s="5">
        <f t="shared" ca="1" si="190"/>
        <v>2.0608829704817904</v>
      </c>
      <c r="D603" s="5">
        <f t="shared" ca="1" si="191"/>
        <v>10.59482550554173</v>
      </c>
      <c r="E603" s="7">
        <f t="shared" si="192"/>
        <v>2</v>
      </c>
      <c r="F603" s="5">
        <f t="shared" si="193"/>
        <v>10.4</v>
      </c>
      <c r="G603" s="26">
        <f t="shared" ca="1" si="194"/>
        <v>33.728630228320313</v>
      </c>
      <c r="H603" s="7">
        <f t="shared" si="195"/>
        <v>0</v>
      </c>
      <c r="I603" s="5">
        <f t="shared" ca="1" si="196"/>
        <v>-0.19482550554172917</v>
      </c>
      <c r="J603" s="6">
        <f t="shared" ca="1" si="184"/>
        <v>119.49887679121049</v>
      </c>
      <c r="K603" s="6">
        <f t="shared" ca="1" si="185"/>
        <v>2.0378378653038709E-3</v>
      </c>
      <c r="L603" s="27">
        <f t="shared" ca="1" si="197"/>
        <v>-0.58447651662518751</v>
      </c>
      <c r="M603" s="8">
        <f t="shared" ca="1" si="198"/>
        <v>5.9749438395605248</v>
      </c>
      <c r="N603" s="7">
        <f t="shared" ca="1" si="199"/>
        <v>6.1135135959116127E-3</v>
      </c>
      <c r="O603" s="7">
        <f t="shared" ca="1" si="186"/>
        <v>5.3965808365312489</v>
      </c>
      <c r="Q603" s="27">
        <f t="shared" ca="1" si="200"/>
        <v>9.3965808365312498</v>
      </c>
      <c r="R603" s="7">
        <f t="shared" ca="1" si="201"/>
        <v>4</v>
      </c>
      <c r="S603" s="7">
        <f t="shared" ca="1" si="202"/>
        <v>9.3965808365312498</v>
      </c>
      <c r="T603" s="7">
        <f t="shared" ca="1" si="203"/>
        <v>33.728630228320313</v>
      </c>
      <c r="U603" s="5">
        <f t="shared" ca="1" si="206"/>
        <v>16.864315114160156</v>
      </c>
      <c r="V603" s="33">
        <f t="shared" si="187"/>
        <v>20</v>
      </c>
      <c r="W603" s="7">
        <f t="shared" si="204"/>
        <v>20</v>
      </c>
      <c r="X603" s="6">
        <f t="shared" ca="1" si="188"/>
        <v>-3.1356848858398436</v>
      </c>
      <c r="Y603" s="7">
        <f t="shared" ca="1" si="205"/>
        <v>295.57138904044348</v>
      </c>
    </row>
    <row r="604" spans="1:25" x14ac:dyDescent="0.25">
      <c r="A604" s="7">
        <v>560</v>
      </c>
      <c r="B604" s="25">
        <f t="shared" si="189"/>
        <v>9.3333333333333339</v>
      </c>
      <c r="C604" s="5">
        <f t="shared" ca="1" si="190"/>
        <v>2.0602438499955045</v>
      </c>
      <c r="D604" s="5">
        <f t="shared" ca="1" si="191"/>
        <v>10.592780319985614</v>
      </c>
      <c r="E604" s="7">
        <f t="shared" si="192"/>
        <v>2</v>
      </c>
      <c r="F604" s="5">
        <f t="shared" si="193"/>
        <v>10.4</v>
      </c>
      <c r="G604" s="26">
        <f t="shared" ca="1" si="194"/>
        <v>33.706871376704669</v>
      </c>
      <c r="H604" s="7">
        <f t="shared" si="195"/>
        <v>0</v>
      </c>
      <c r="I604" s="5">
        <f t="shared" ca="1" si="196"/>
        <v>-0.19278031998561396</v>
      </c>
      <c r="J604" s="6">
        <f t="shared" ca="1" si="184"/>
        <v>119.30609647122488</v>
      </c>
      <c r="K604" s="6">
        <f t="shared" ca="1" si="185"/>
        <v>2.0451855561152144E-3</v>
      </c>
      <c r="L604" s="27">
        <f t="shared" ca="1" si="197"/>
        <v>-0.57834095995684187</v>
      </c>
      <c r="M604" s="8">
        <f t="shared" ca="1" si="198"/>
        <v>5.9653048235612438</v>
      </c>
      <c r="N604" s="7">
        <f t="shared" ca="1" si="199"/>
        <v>6.1355566683456431E-3</v>
      </c>
      <c r="O604" s="7">
        <f t="shared" ca="1" si="186"/>
        <v>5.3930994202727476</v>
      </c>
      <c r="Q604" s="27">
        <f t="shared" ca="1" si="200"/>
        <v>9.3930994202727476</v>
      </c>
      <c r="R604" s="7">
        <f t="shared" ca="1" si="201"/>
        <v>4</v>
      </c>
      <c r="S604" s="7">
        <f t="shared" ca="1" si="202"/>
        <v>9.3930994202727476</v>
      </c>
      <c r="T604" s="7">
        <f t="shared" ca="1" si="203"/>
        <v>33.706871376704669</v>
      </c>
      <c r="U604" s="5">
        <f t="shared" ca="1" si="206"/>
        <v>16.853435688352334</v>
      </c>
      <c r="V604" s="33">
        <f t="shared" si="187"/>
        <v>20</v>
      </c>
      <c r="W604" s="7">
        <f t="shared" si="204"/>
        <v>20</v>
      </c>
      <c r="X604" s="6">
        <f t="shared" ca="1" si="188"/>
        <v>-3.1465643116476656</v>
      </c>
      <c r="Y604" s="7">
        <f t="shared" ca="1" si="205"/>
        <v>292.42482472879578</v>
      </c>
    </row>
    <row r="605" spans="1:25" x14ac:dyDescent="0.25">
      <c r="A605" s="7">
        <v>561</v>
      </c>
      <c r="B605" s="25">
        <f t="shared" si="189"/>
        <v>9.35</v>
      </c>
      <c r="C605" s="5">
        <f t="shared" ca="1" si="190"/>
        <v>2.0596025120466335</v>
      </c>
      <c r="D605" s="5">
        <f t="shared" ca="1" si="191"/>
        <v>10.590728038549228</v>
      </c>
      <c r="E605" s="7">
        <f t="shared" si="192"/>
        <v>2</v>
      </c>
      <c r="F605" s="5">
        <f t="shared" si="193"/>
        <v>10.4</v>
      </c>
      <c r="G605" s="26">
        <f t="shared" ca="1" si="194"/>
        <v>33.685882189345364</v>
      </c>
      <c r="H605" s="7">
        <f t="shared" si="195"/>
        <v>0</v>
      </c>
      <c r="I605" s="5">
        <f t="shared" ca="1" si="196"/>
        <v>-0.19072803854922782</v>
      </c>
      <c r="J605" s="6">
        <f t="shared" ca="1" si="184"/>
        <v>119.11536843267565</v>
      </c>
      <c r="K605" s="6">
        <f t="shared" ca="1" si="185"/>
        <v>2.0522814363861386E-3</v>
      </c>
      <c r="L605" s="27">
        <f t="shared" ca="1" si="197"/>
        <v>-0.57218411564768346</v>
      </c>
      <c r="M605" s="8">
        <f t="shared" ca="1" si="198"/>
        <v>5.9557684216337829</v>
      </c>
      <c r="N605" s="7">
        <f t="shared" ca="1" si="199"/>
        <v>6.1568443091584157E-3</v>
      </c>
      <c r="O605" s="7">
        <f t="shared" ca="1" si="186"/>
        <v>5.3897411502952579</v>
      </c>
      <c r="Q605" s="27">
        <f t="shared" ca="1" si="200"/>
        <v>9.3897411502952579</v>
      </c>
      <c r="R605" s="7">
        <f t="shared" ca="1" si="201"/>
        <v>4</v>
      </c>
      <c r="S605" s="7">
        <f t="shared" ca="1" si="202"/>
        <v>9.3897411502952579</v>
      </c>
      <c r="T605" s="7">
        <f t="shared" ca="1" si="203"/>
        <v>33.685882189345364</v>
      </c>
      <c r="U605" s="5">
        <f t="shared" ca="1" si="206"/>
        <v>16.842941094672682</v>
      </c>
      <c r="V605" s="33">
        <f t="shared" si="187"/>
        <v>20</v>
      </c>
      <c r="W605" s="7">
        <f t="shared" si="204"/>
        <v>20</v>
      </c>
      <c r="X605" s="6">
        <f t="shared" ca="1" si="188"/>
        <v>-3.1570589053273181</v>
      </c>
      <c r="Y605" s="7">
        <f t="shared" ca="1" si="205"/>
        <v>289.26776582346849</v>
      </c>
    </row>
    <row r="606" spans="1:25" x14ac:dyDescent="0.25">
      <c r="A606" s="7">
        <v>562</v>
      </c>
      <c r="B606" s="25">
        <f t="shared" si="189"/>
        <v>9.3666666666666671</v>
      </c>
      <c r="C606" s="5">
        <f t="shared" ca="1" si="190"/>
        <v>2.0589590350722995</v>
      </c>
      <c r="D606" s="5">
        <f t="shared" ca="1" si="191"/>
        <v>10.588668912231357</v>
      </c>
      <c r="E606" s="7">
        <f t="shared" si="192"/>
        <v>2</v>
      </c>
      <c r="F606" s="5">
        <f t="shared" si="193"/>
        <v>10.4</v>
      </c>
      <c r="G606" s="26">
        <f t="shared" ca="1" si="194"/>
        <v>33.665660114260973</v>
      </c>
      <c r="H606" s="7">
        <f t="shared" si="195"/>
        <v>0</v>
      </c>
      <c r="I606" s="5">
        <f t="shared" ca="1" si="196"/>
        <v>-0.18866891223135696</v>
      </c>
      <c r="J606" s="6">
        <f t="shared" ca="1" si="184"/>
        <v>118.92669952044429</v>
      </c>
      <c r="K606" s="6">
        <f t="shared" ca="1" si="185"/>
        <v>2.059126317870863E-3</v>
      </c>
      <c r="L606" s="27">
        <f t="shared" ca="1" si="197"/>
        <v>-0.56600673669407087</v>
      </c>
      <c r="M606" s="8">
        <f t="shared" ca="1" si="198"/>
        <v>5.9463349760222144</v>
      </c>
      <c r="N606" s="7">
        <f t="shared" ca="1" si="199"/>
        <v>6.1773789536125889E-3</v>
      </c>
      <c r="O606" s="7">
        <f t="shared" ca="1" si="186"/>
        <v>5.3865056182817561</v>
      </c>
      <c r="Q606" s="27">
        <f t="shared" ca="1" si="200"/>
        <v>9.3865056182817561</v>
      </c>
      <c r="R606" s="7">
        <f t="shared" ca="1" si="201"/>
        <v>4</v>
      </c>
      <c r="S606" s="7">
        <f t="shared" ca="1" si="202"/>
        <v>9.3865056182817561</v>
      </c>
      <c r="T606" s="7">
        <f t="shared" ca="1" si="203"/>
        <v>33.665660114260973</v>
      </c>
      <c r="U606" s="5">
        <f t="shared" ca="1" si="206"/>
        <v>16.832830057130487</v>
      </c>
      <c r="V606" s="33">
        <f t="shared" si="187"/>
        <v>20</v>
      </c>
      <c r="W606" s="7">
        <f t="shared" si="204"/>
        <v>20</v>
      </c>
      <c r="X606" s="6">
        <f t="shared" ca="1" si="188"/>
        <v>-3.1671699428695135</v>
      </c>
      <c r="Y606" s="7">
        <f t="shared" ca="1" si="205"/>
        <v>286.10059588059897</v>
      </c>
    </row>
    <row r="607" spans="1:25" x14ac:dyDescent="0.25">
      <c r="A607" s="7">
        <v>563</v>
      </c>
      <c r="B607" s="25">
        <f t="shared" si="189"/>
        <v>9.3833333333333329</v>
      </c>
      <c r="C607" s="5">
        <f t="shared" ca="1" si="190"/>
        <v>2.0583134972495487</v>
      </c>
      <c r="D607" s="5">
        <f t="shared" ca="1" si="191"/>
        <v>10.586603191198556</v>
      </c>
      <c r="E607" s="7">
        <f t="shared" si="192"/>
        <v>2</v>
      </c>
      <c r="F607" s="5">
        <f t="shared" si="193"/>
        <v>10.4</v>
      </c>
      <c r="G607" s="26">
        <f t="shared" ca="1" si="194"/>
        <v>33.646202537281411</v>
      </c>
      <c r="H607" s="7">
        <f t="shared" si="195"/>
        <v>0</v>
      </c>
      <c r="I607" s="5">
        <f t="shared" ca="1" si="196"/>
        <v>-0.18660319119855551</v>
      </c>
      <c r="J607" s="6">
        <f t="shared" ca="1" si="184"/>
        <v>118.74009632924573</v>
      </c>
      <c r="K607" s="6">
        <f t="shared" ca="1" si="185"/>
        <v>2.0657210328014486E-3</v>
      </c>
      <c r="L607" s="27">
        <f t="shared" ca="1" si="197"/>
        <v>-0.55980957359566652</v>
      </c>
      <c r="M607" s="8">
        <f t="shared" ca="1" si="198"/>
        <v>5.9370048164622871</v>
      </c>
      <c r="N607" s="7">
        <f t="shared" ca="1" si="199"/>
        <v>6.1971630984043458E-3</v>
      </c>
      <c r="O607" s="7">
        <f t="shared" ca="1" si="186"/>
        <v>5.3833924059650249</v>
      </c>
      <c r="Q607" s="27">
        <f t="shared" ca="1" si="200"/>
        <v>9.3833924059650258</v>
      </c>
      <c r="R607" s="7">
        <f t="shared" ca="1" si="201"/>
        <v>4</v>
      </c>
      <c r="S607" s="7">
        <f t="shared" ca="1" si="202"/>
        <v>9.3833924059650258</v>
      </c>
      <c r="T607" s="7">
        <f t="shared" ca="1" si="203"/>
        <v>33.646202537281411</v>
      </c>
      <c r="U607" s="5">
        <f t="shared" ca="1" si="206"/>
        <v>16.823101268640706</v>
      </c>
      <c r="V607" s="33">
        <f t="shared" si="187"/>
        <v>20</v>
      </c>
      <c r="W607" s="7">
        <f t="shared" si="204"/>
        <v>20</v>
      </c>
      <c r="X607" s="6">
        <f t="shared" ca="1" si="188"/>
        <v>-3.1768987313592945</v>
      </c>
      <c r="Y607" s="7">
        <f t="shared" ca="1" si="205"/>
        <v>282.92369714923967</v>
      </c>
    </row>
    <row r="608" spans="1:25" x14ac:dyDescent="0.25">
      <c r="A608" s="7">
        <v>564</v>
      </c>
      <c r="B608" s="25">
        <f t="shared" si="189"/>
        <v>9.4</v>
      </c>
      <c r="C608" s="5">
        <f t="shared" ca="1" si="190"/>
        <v>2.0576659764890168</v>
      </c>
      <c r="D608" s="5">
        <f t="shared" ca="1" si="191"/>
        <v>10.584531124764853</v>
      </c>
      <c r="E608" s="7">
        <f t="shared" si="192"/>
        <v>2</v>
      </c>
      <c r="F608" s="5">
        <f t="shared" si="193"/>
        <v>10.4</v>
      </c>
      <c r="G608" s="26">
        <f t="shared" ca="1" si="194"/>
        <v>33.627506782691221</v>
      </c>
      <c r="H608" s="7">
        <f t="shared" si="195"/>
        <v>0</v>
      </c>
      <c r="I608" s="5">
        <f t="shared" ca="1" si="196"/>
        <v>-0.18453112476485245</v>
      </c>
      <c r="J608" s="6">
        <f t="shared" ca="1" si="184"/>
        <v>118.55556520448087</v>
      </c>
      <c r="K608" s="6">
        <f t="shared" ca="1" si="185"/>
        <v>2.072066433703057E-3</v>
      </c>
      <c r="L608" s="27">
        <f t="shared" ca="1" si="197"/>
        <v>-0.55359337429455735</v>
      </c>
      <c r="M608" s="8">
        <f t="shared" ca="1" si="198"/>
        <v>5.9277782602240441</v>
      </c>
      <c r="N608" s="7">
        <f t="shared" ca="1" si="199"/>
        <v>6.216199301109171E-3</v>
      </c>
      <c r="O608" s="7">
        <f t="shared" ca="1" si="186"/>
        <v>5.3804010852305959</v>
      </c>
      <c r="Q608" s="27">
        <f t="shared" ca="1" si="200"/>
        <v>9.380401085230595</v>
      </c>
      <c r="R608" s="7">
        <f t="shared" ca="1" si="201"/>
        <v>4</v>
      </c>
      <c r="S608" s="7">
        <f t="shared" ca="1" si="202"/>
        <v>9.380401085230595</v>
      </c>
      <c r="T608" s="7">
        <f t="shared" ca="1" si="203"/>
        <v>33.627506782691221</v>
      </c>
      <c r="U608" s="5">
        <f t="shared" ca="1" si="206"/>
        <v>16.81375339134561</v>
      </c>
      <c r="V608" s="33">
        <f t="shared" si="187"/>
        <v>20</v>
      </c>
      <c r="W608" s="7">
        <f t="shared" si="204"/>
        <v>20</v>
      </c>
      <c r="X608" s="6">
        <f t="shared" ca="1" si="188"/>
        <v>-3.1862466086543897</v>
      </c>
      <c r="Y608" s="7">
        <f t="shared" ca="1" si="205"/>
        <v>279.73745054058526</v>
      </c>
    </row>
    <row r="609" spans="1:25" x14ac:dyDescent="0.25">
      <c r="A609" s="7">
        <v>565</v>
      </c>
      <c r="B609" s="25">
        <f t="shared" si="189"/>
        <v>9.4166666666666661</v>
      </c>
      <c r="C609" s="5">
        <f t="shared" ca="1" si="190"/>
        <v>2.0570165504286542</v>
      </c>
      <c r="D609" s="5">
        <f t="shared" ca="1" si="191"/>
        <v>10.582452961371693</v>
      </c>
      <c r="E609" s="7">
        <f t="shared" si="192"/>
        <v>2</v>
      </c>
      <c r="F609" s="5">
        <f t="shared" si="193"/>
        <v>10.4</v>
      </c>
      <c r="G609" s="26">
        <f t="shared" ca="1" si="194"/>
        <v>33.609570113874113</v>
      </c>
      <c r="H609" s="7">
        <f t="shared" si="195"/>
        <v>0</v>
      </c>
      <c r="I609" s="5">
        <f t="shared" ca="1" si="196"/>
        <v>-0.18245296137169298</v>
      </c>
      <c r="J609" s="6">
        <f t="shared" ca="1" si="184"/>
        <v>118.37311224310918</v>
      </c>
      <c r="K609" s="6">
        <f t="shared" ca="1" si="185"/>
        <v>2.0781633931594712E-3</v>
      </c>
      <c r="L609" s="27">
        <f t="shared" ca="1" si="197"/>
        <v>-0.54735888411507894</v>
      </c>
      <c r="M609" s="8">
        <f t="shared" ca="1" si="198"/>
        <v>5.918655612155459</v>
      </c>
      <c r="N609" s="7">
        <f t="shared" ca="1" si="199"/>
        <v>6.2344901794784136E-3</v>
      </c>
      <c r="O609" s="7">
        <f t="shared" ca="1" si="186"/>
        <v>5.3775312182198585</v>
      </c>
      <c r="Q609" s="27">
        <f t="shared" ca="1" si="200"/>
        <v>9.3775312182198576</v>
      </c>
      <c r="R609" s="7">
        <f t="shared" ca="1" si="201"/>
        <v>4</v>
      </c>
      <c r="S609" s="7">
        <f t="shared" ca="1" si="202"/>
        <v>9.3775312182198576</v>
      </c>
      <c r="T609" s="7">
        <f t="shared" ca="1" si="203"/>
        <v>33.609570113874113</v>
      </c>
      <c r="U609" s="5">
        <f t="shared" ca="1" si="206"/>
        <v>16.804785056937057</v>
      </c>
      <c r="V609" s="33">
        <f t="shared" si="187"/>
        <v>20</v>
      </c>
      <c r="W609" s="7">
        <f t="shared" si="204"/>
        <v>20</v>
      </c>
      <c r="X609" s="6">
        <f t="shared" ca="1" si="188"/>
        <v>-3.1952149430629433</v>
      </c>
      <c r="Y609" s="7">
        <f t="shared" ca="1" si="205"/>
        <v>276.54223559752234</v>
      </c>
    </row>
    <row r="610" spans="1:25" x14ac:dyDescent="0.25">
      <c r="A610" s="7">
        <v>566</v>
      </c>
      <c r="B610" s="25">
        <f t="shared" si="189"/>
        <v>9.4333333333333336</v>
      </c>
      <c r="C610" s="5">
        <f t="shared" ca="1" si="190"/>
        <v>2.0563652964275203</v>
      </c>
      <c r="D610" s="5">
        <f t="shared" ca="1" si="191"/>
        <v>10.580368948568067</v>
      </c>
      <c r="E610" s="7">
        <f t="shared" si="192"/>
        <v>2</v>
      </c>
      <c r="F610" s="5">
        <f t="shared" si="193"/>
        <v>10.4</v>
      </c>
      <c r="G610" s="26">
        <f t="shared" ca="1" si="194"/>
        <v>33.592389733960857</v>
      </c>
      <c r="H610" s="7">
        <f t="shared" si="195"/>
        <v>0</v>
      </c>
      <c r="I610" s="5">
        <f t="shared" ca="1" si="196"/>
        <v>-0.1803689485680664</v>
      </c>
      <c r="J610" s="6">
        <f t="shared" ca="1" si="184"/>
        <v>118.19274329454112</v>
      </c>
      <c r="K610" s="6">
        <f t="shared" ca="1" si="185"/>
        <v>2.0840128036265781E-3</v>
      </c>
      <c r="L610" s="27">
        <f t="shared" ca="1" si="197"/>
        <v>-0.5411068457041992</v>
      </c>
      <c r="M610" s="8">
        <f t="shared" ca="1" si="198"/>
        <v>5.909637164727056</v>
      </c>
      <c r="N610" s="7">
        <f t="shared" ca="1" si="199"/>
        <v>6.2520384108797344E-3</v>
      </c>
      <c r="O610" s="7">
        <f t="shared" ca="1" si="186"/>
        <v>5.3747823574337366</v>
      </c>
      <c r="Q610" s="27">
        <f t="shared" ca="1" si="200"/>
        <v>9.3747823574337374</v>
      </c>
      <c r="R610" s="7">
        <f t="shared" ca="1" si="201"/>
        <v>4</v>
      </c>
      <c r="S610" s="7">
        <f t="shared" ca="1" si="202"/>
        <v>9.3747823574337374</v>
      </c>
      <c r="T610" s="7">
        <f t="shared" ca="1" si="203"/>
        <v>33.592389733960857</v>
      </c>
      <c r="U610" s="5">
        <f t="shared" ca="1" si="206"/>
        <v>16.796194866980429</v>
      </c>
      <c r="V610" s="33">
        <f t="shared" si="187"/>
        <v>20</v>
      </c>
      <c r="W610" s="7">
        <f t="shared" si="204"/>
        <v>20</v>
      </c>
      <c r="X610" s="6">
        <f t="shared" ca="1" si="188"/>
        <v>-3.2038051330195714</v>
      </c>
      <c r="Y610" s="7">
        <f t="shared" ca="1" si="205"/>
        <v>273.33843046450278</v>
      </c>
    </row>
    <row r="611" spans="1:25" x14ac:dyDescent="0.25">
      <c r="A611" s="7">
        <v>567</v>
      </c>
      <c r="B611" s="25">
        <f t="shared" si="189"/>
        <v>9.4499999999999993</v>
      </c>
      <c r="C611" s="5">
        <f t="shared" ca="1" si="190"/>
        <v>2.0557122915596437</v>
      </c>
      <c r="D611" s="5">
        <f t="shared" ca="1" si="191"/>
        <v>10.57827933299086</v>
      </c>
      <c r="E611" s="7">
        <f t="shared" si="192"/>
        <v>2</v>
      </c>
      <c r="F611" s="5">
        <f t="shared" si="193"/>
        <v>10.4</v>
      </c>
      <c r="G611" s="26">
        <f t="shared" ca="1" si="194"/>
        <v>33.575962786478478</v>
      </c>
      <c r="H611" s="7">
        <f t="shared" si="195"/>
        <v>0</v>
      </c>
      <c r="I611" s="5">
        <f t="shared" ca="1" si="196"/>
        <v>-0.17827933299085963</v>
      </c>
      <c r="J611" s="6">
        <f t="shared" ca="1" si="184"/>
        <v>118.01446396155026</v>
      </c>
      <c r="K611" s="6">
        <f t="shared" ca="1" si="185"/>
        <v>2.0896155772067715E-3</v>
      </c>
      <c r="L611" s="27">
        <f t="shared" ca="1" si="197"/>
        <v>-0.53483799897257889</v>
      </c>
      <c r="M611" s="8">
        <f t="shared" ca="1" si="198"/>
        <v>5.9007231980775137</v>
      </c>
      <c r="N611" s="7">
        <f t="shared" ca="1" si="199"/>
        <v>6.2688467316203145E-3</v>
      </c>
      <c r="O611" s="7">
        <f t="shared" ca="1" si="186"/>
        <v>5.3721540458365551</v>
      </c>
      <c r="Q611" s="27">
        <f t="shared" ca="1" si="200"/>
        <v>9.372154045836556</v>
      </c>
      <c r="R611" s="7">
        <f t="shared" ca="1" si="201"/>
        <v>4</v>
      </c>
      <c r="S611" s="7">
        <f t="shared" ca="1" si="202"/>
        <v>9.372154045836556</v>
      </c>
      <c r="T611" s="7">
        <f t="shared" ca="1" si="203"/>
        <v>33.575962786478478</v>
      </c>
      <c r="U611" s="5">
        <f t="shared" ca="1" si="206"/>
        <v>16.787981393239239</v>
      </c>
      <c r="V611" s="33">
        <f t="shared" si="187"/>
        <v>20</v>
      </c>
      <c r="W611" s="7">
        <f t="shared" si="204"/>
        <v>20</v>
      </c>
      <c r="X611" s="6">
        <f t="shared" ca="1" si="188"/>
        <v>-3.2120186067607612</v>
      </c>
      <c r="Y611" s="7">
        <f t="shared" ca="1" si="205"/>
        <v>270.12641185774203</v>
      </c>
    </row>
    <row r="612" spans="1:25" x14ac:dyDescent="0.25">
      <c r="A612" s="7">
        <v>568</v>
      </c>
      <c r="B612" s="25">
        <f t="shared" si="189"/>
        <v>9.4666666666666668</v>
      </c>
      <c r="C612" s="5">
        <f t="shared" ca="1" si="190"/>
        <v>2.0550576126079476</v>
      </c>
      <c r="D612" s="5">
        <f t="shared" ca="1" si="191"/>
        <v>10.576184360345433</v>
      </c>
      <c r="E612" s="7">
        <f t="shared" si="192"/>
        <v>2</v>
      </c>
      <c r="F612" s="5">
        <f t="shared" si="193"/>
        <v>10.4</v>
      </c>
      <c r="G612" s="26">
        <f t="shared" ca="1" si="194"/>
        <v>33.560286356001399</v>
      </c>
      <c r="H612" s="7">
        <f t="shared" si="195"/>
        <v>0</v>
      </c>
      <c r="I612" s="5">
        <f t="shared" ca="1" si="196"/>
        <v>-0.17618436034543272</v>
      </c>
      <c r="J612" s="6">
        <f t="shared" ca="1" si="184"/>
        <v>117.83827960120483</v>
      </c>
      <c r="K612" s="6">
        <f t="shared" ca="1" si="185"/>
        <v>2.0949726454269069E-3</v>
      </c>
      <c r="L612" s="27">
        <f t="shared" ca="1" si="197"/>
        <v>-0.52855308103629817</v>
      </c>
      <c r="M612" s="8">
        <f t="shared" ca="1" si="198"/>
        <v>5.8919139800602416</v>
      </c>
      <c r="N612" s="7">
        <f t="shared" ca="1" si="199"/>
        <v>6.2849179362807206E-3</v>
      </c>
      <c r="O612" s="7">
        <f t="shared" ca="1" si="186"/>
        <v>5.3696458169602241</v>
      </c>
      <c r="Q612" s="27">
        <f t="shared" ca="1" si="200"/>
        <v>9.3696458169602241</v>
      </c>
      <c r="R612" s="7">
        <f t="shared" ca="1" si="201"/>
        <v>4</v>
      </c>
      <c r="S612" s="7">
        <f t="shared" ca="1" si="202"/>
        <v>9.3696458169602241</v>
      </c>
      <c r="T612" s="7">
        <f t="shared" ca="1" si="203"/>
        <v>33.560286356001399</v>
      </c>
      <c r="U612" s="5">
        <f t="shared" ca="1" si="206"/>
        <v>16.780143178000699</v>
      </c>
      <c r="V612" s="33">
        <f t="shared" si="187"/>
        <v>20</v>
      </c>
      <c r="W612" s="7">
        <f t="shared" si="204"/>
        <v>20</v>
      </c>
      <c r="X612" s="6">
        <f t="shared" ca="1" si="188"/>
        <v>-3.2198568219993007</v>
      </c>
      <c r="Y612" s="7">
        <f t="shared" ca="1" si="205"/>
        <v>266.90655503574271</v>
      </c>
    </row>
    <row r="613" spans="1:25" x14ac:dyDescent="0.25">
      <c r="A613" s="7">
        <v>569</v>
      </c>
      <c r="B613" s="25">
        <f t="shared" si="189"/>
        <v>9.4833333333333325</v>
      </c>
      <c r="C613" s="5">
        <f t="shared" ca="1" si="190"/>
        <v>2.0544013360582407</v>
      </c>
      <c r="D613" s="5">
        <f t="shared" ca="1" si="191"/>
        <v>10.574084275386372</v>
      </c>
      <c r="E613" s="7">
        <f t="shared" si="192"/>
        <v>2</v>
      </c>
      <c r="F613" s="5">
        <f t="shared" si="193"/>
        <v>10.4</v>
      </c>
      <c r="G613" s="26">
        <f t="shared" ca="1" si="194"/>
        <v>33.545357468806181</v>
      </c>
      <c r="H613" s="7">
        <f t="shared" si="195"/>
        <v>0</v>
      </c>
      <c r="I613" s="5">
        <f t="shared" ca="1" si="196"/>
        <v>-0.17408427538637206</v>
      </c>
      <c r="J613" s="6">
        <f t="shared" ca="1" si="184"/>
        <v>117.66419532581845</v>
      </c>
      <c r="K613" s="6">
        <f t="shared" ca="1" si="185"/>
        <v>2.1000849590606663E-3</v>
      </c>
      <c r="L613" s="27">
        <f t="shared" ca="1" si="197"/>
        <v>-0.52225282615911617</v>
      </c>
      <c r="M613" s="8">
        <f t="shared" ca="1" si="198"/>
        <v>5.8832097662909231</v>
      </c>
      <c r="N613" s="7">
        <f t="shared" ca="1" si="199"/>
        <v>6.3002548771819988E-3</v>
      </c>
      <c r="O613" s="7">
        <f t="shared" ca="1" si="186"/>
        <v>5.3672571950089889</v>
      </c>
      <c r="Q613" s="27">
        <f t="shared" ca="1" si="200"/>
        <v>9.3672571950089889</v>
      </c>
      <c r="R613" s="7">
        <f t="shared" ca="1" si="201"/>
        <v>4</v>
      </c>
      <c r="S613" s="7">
        <f t="shared" ca="1" si="202"/>
        <v>9.3672571950089889</v>
      </c>
      <c r="T613" s="7">
        <f t="shared" ca="1" si="203"/>
        <v>33.545357468806181</v>
      </c>
      <c r="U613" s="5">
        <f t="shared" ca="1" si="206"/>
        <v>16.77267873440309</v>
      </c>
      <c r="V613" s="33">
        <f t="shared" si="187"/>
        <v>20</v>
      </c>
      <c r="W613" s="7">
        <f t="shared" si="204"/>
        <v>20</v>
      </c>
      <c r="X613" s="6">
        <f t="shared" ca="1" si="188"/>
        <v>-3.2273212655969097</v>
      </c>
      <c r="Y613" s="7">
        <f t="shared" ca="1" si="205"/>
        <v>263.6792337701458</v>
      </c>
    </row>
    <row r="614" spans="1:25" x14ac:dyDescent="0.25">
      <c r="A614" s="7">
        <v>570</v>
      </c>
      <c r="B614" s="25">
        <f t="shared" si="189"/>
        <v>9.5</v>
      </c>
      <c r="C614" s="5">
        <f t="shared" ca="1" si="190"/>
        <v>2.0537435380932783</v>
      </c>
      <c r="D614" s="5">
        <f t="shared" ca="1" si="191"/>
        <v>10.571979321898491</v>
      </c>
      <c r="E614" s="7">
        <f t="shared" si="192"/>
        <v>2</v>
      </c>
      <c r="F614" s="5">
        <f t="shared" si="193"/>
        <v>10.4</v>
      </c>
      <c r="G614" s="26">
        <f t="shared" ca="1" si="194"/>
        <v>33.531173093526078</v>
      </c>
      <c r="H614" s="7">
        <f t="shared" si="195"/>
        <v>0</v>
      </c>
      <c r="I614" s="5">
        <f t="shared" ca="1" si="196"/>
        <v>-0.17197932189849041</v>
      </c>
      <c r="J614" s="6">
        <f t="shared" ca="1" si="184"/>
        <v>117.49221600391996</v>
      </c>
      <c r="K614" s="6">
        <f t="shared" ca="1" si="185"/>
        <v>2.1049534878816445E-3</v>
      </c>
      <c r="L614" s="27">
        <f t="shared" ca="1" si="197"/>
        <v>-0.51593796569547123</v>
      </c>
      <c r="M614" s="8">
        <f t="shared" ca="1" si="198"/>
        <v>5.8746108001959989</v>
      </c>
      <c r="N614" s="7">
        <f t="shared" ca="1" si="199"/>
        <v>6.3148604636449335E-3</v>
      </c>
      <c r="O614" s="7">
        <f t="shared" ca="1" si="186"/>
        <v>5.3649876949641726</v>
      </c>
      <c r="Q614" s="27">
        <f t="shared" ca="1" si="200"/>
        <v>9.3649876949641726</v>
      </c>
      <c r="R614" s="7">
        <f t="shared" ca="1" si="201"/>
        <v>4</v>
      </c>
      <c r="S614" s="7">
        <f t="shared" ca="1" si="202"/>
        <v>9.3649876949641726</v>
      </c>
      <c r="T614" s="7">
        <f t="shared" ca="1" si="203"/>
        <v>33.531173093526078</v>
      </c>
      <c r="U614" s="5">
        <f t="shared" ca="1" si="206"/>
        <v>16.765586546763039</v>
      </c>
      <c r="V614" s="33">
        <f t="shared" si="187"/>
        <v>20</v>
      </c>
      <c r="W614" s="7">
        <f t="shared" si="204"/>
        <v>20</v>
      </c>
      <c r="X614" s="6">
        <f t="shared" ca="1" si="188"/>
        <v>-3.2344134532369608</v>
      </c>
      <c r="Y614" s="7">
        <f t="shared" ca="1" si="205"/>
        <v>260.44482031690882</v>
      </c>
    </row>
    <row r="615" spans="1:25" x14ac:dyDescent="0.25">
      <c r="A615" s="7">
        <v>571</v>
      </c>
      <c r="B615" s="25">
        <f t="shared" si="189"/>
        <v>9.5166666666666675</v>
      </c>
      <c r="C615" s="5">
        <f t="shared" ca="1" si="190"/>
        <v>2.0530842945868857</v>
      </c>
      <c r="D615" s="5">
        <f t="shared" ca="1" si="191"/>
        <v>10.569869742678033</v>
      </c>
      <c r="E615" s="7">
        <f t="shared" si="192"/>
        <v>2</v>
      </c>
      <c r="F615" s="5">
        <f t="shared" si="193"/>
        <v>10.4</v>
      </c>
      <c r="G615" s="26">
        <f t="shared" ca="1" si="194"/>
        <v>33.517730141808563</v>
      </c>
      <c r="H615" s="7">
        <f t="shared" si="195"/>
        <v>0</v>
      </c>
      <c r="I615" s="5">
        <f t="shared" ca="1" si="196"/>
        <v>-0.16986974267803312</v>
      </c>
      <c r="J615" s="6">
        <f t="shared" ca="1" si="184"/>
        <v>117.32234626124193</v>
      </c>
      <c r="K615" s="6">
        <f t="shared" ca="1" si="185"/>
        <v>2.1095792204572916E-3</v>
      </c>
      <c r="L615" s="27">
        <f t="shared" ca="1" si="197"/>
        <v>-0.50960922803409936</v>
      </c>
      <c r="M615" s="8">
        <f t="shared" ca="1" si="198"/>
        <v>5.8661173130620972</v>
      </c>
      <c r="N615" s="7">
        <f t="shared" ca="1" si="199"/>
        <v>6.3287376613718749E-3</v>
      </c>
      <c r="O615" s="7">
        <f t="shared" ca="1" si="186"/>
        <v>5.3628368226893697</v>
      </c>
      <c r="Q615" s="27">
        <f t="shared" ca="1" si="200"/>
        <v>9.3628368226893706</v>
      </c>
      <c r="R615" s="7">
        <f t="shared" ca="1" si="201"/>
        <v>4</v>
      </c>
      <c r="S615" s="7">
        <f t="shared" ca="1" si="202"/>
        <v>9.3628368226893706</v>
      </c>
      <c r="T615" s="7">
        <f t="shared" ca="1" si="203"/>
        <v>33.517730141808563</v>
      </c>
      <c r="U615" s="5">
        <f t="shared" ca="1" si="206"/>
        <v>16.758865070904282</v>
      </c>
      <c r="V615" s="33">
        <f t="shared" si="187"/>
        <v>20</v>
      </c>
      <c r="W615" s="7">
        <f t="shared" si="204"/>
        <v>20</v>
      </c>
      <c r="X615" s="6">
        <f t="shared" ca="1" si="188"/>
        <v>-3.2411349290957183</v>
      </c>
      <c r="Y615" s="7">
        <f t="shared" ca="1" si="205"/>
        <v>257.2036853878131</v>
      </c>
    </row>
    <row r="616" spans="1:25" x14ac:dyDescent="0.25">
      <c r="A616" s="7">
        <v>572</v>
      </c>
      <c r="B616" s="25">
        <f t="shared" si="189"/>
        <v>9.5333333333333332</v>
      </c>
      <c r="C616" s="5">
        <f t="shared" ca="1" si="190"/>
        <v>2.0524236810981531</v>
      </c>
      <c r="D616" s="5">
        <f t="shared" ca="1" si="191"/>
        <v>10.567755779514091</v>
      </c>
      <c r="E616" s="7">
        <f t="shared" si="192"/>
        <v>2</v>
      </c>
      <c r="F616" s="5">
        <f t="shared" si="193"/>
        <v>10.4</v>
      </c>
      <c r="G616" s="26">
        <f t="shared" ca="1" si="194"/>
        <v>33.505025468974694</v>
      </c>
      <c r="H616" s="7">
        <f t="shared" si="195"/>
        <v>0</v>
      </c>
      <c r="I616" s="5">
        <f t="shared" ca="1" si="196"/>
        <v>-0.16775577951409026</v>
      </c>
      <c r="J616" s="6">
        <f t="shared" ca="1" si="184"/>
        <v>117.15459048172784</v>
      </c>
      <c r="K616" s="6">
        <f t="shared" ca="1" si="185"/>
        <v>2.1139631639428558E-3</v>
      </c>
      <c r="L616" s="27">
        <f t="shared" ca="1" si="197"/>
        <v>-0.50326733854227079</v>
      </c>
      <c r="M616" s="8">
        <f t="shared" ca="1" si="198"/>
        <v>5.857729524086392</v>
      </c>
      <c r="N616" s="7">
        <f t="shared" ca="1" si="199"/>
        <v>6.3418894918285673E-3</v>
      </c>
      <c r="O616" s="7">
        <f t="shared" ca="1" si="186"/>
        <v>5.3608040750359498</v>
      </c>
      <c r="Q616" s="27">
        <f t="shared" ca="1" si="200"/>
        <v>9.3608040750359507</v>
      </c>
      <c r="R616" s="7">
        <f t="shared" ca="1" si="201"/>
        <v>4</v>
      </c>
      <c r="S616" s="7">
        <f t="shared" ca="1" si="202"/>
        <v>9.3608040750359507</v>
      </c>
      <c r="T616" s="7">
        <f t="shared" ca="1" si="203"/>
        <v>33.505025468974694</v>
      </c>
      <c r="U616" s="5">
        <f t="shared" ca="1" si="206"/>
        <v>16.752512734487347</v>
      </c>
      <c r="V616" s="33">
        <f t="shared" si="187"/>
        <v>20</v>
      </c>
      <c r="W616" s="7">
        <f t="shared" si="204"/>
        <v>20</v>
      </c>
      <c r="X616" s="6">
        <f t="shared" ca="1" si="188"/>
        <v>-3.2474872655126532</v>
      </c>
      <c r="Y616" s="7">
        <f t="shared" ca="1" si="205"/>
        <v>253.95619812230044</v>
      </c>
    </row>
    <row r="617" spans="1:25" x14ac:dyDescent="0.25">
      <c r="A617" s="7">
        <v>573</v>
      </c>
      <c r="B617" s="25">
        <f t="shared" si="189"/>
        <v>9.5500000000000007</v>
      </c>
      <c r="C617" s="5">
        <f t="shared" ca="1" si="190"/>
        <v>2.0517617728656918</v>
      </c>
      <c r="D617" s="5">
        <f t="shared" ca="1" si="191"/>
        <v>10.565637673170214</v>
      </c>
      <c r="E617" s="7">
        <f t="shared" si="192"/>
        <v>2</v>
      </c>
      <c r="F617" s="5">
        <f t="shared" si="193"/>
        <v>10.4</v>
      </c>
      <c r="G617" s="26">
        <f t="shared" ca="1" si="194"/>
        <v>33.493055874680458</v>
      </c>
      <c r="H617" s="7">
        <f t="shared" si="195"/>
        <v>0</v>
      </c>
      <c r="I617" s="5">
        <f t="shared" ca="1" si="196"/>
        <v>-0.16563767317021316</v>
      </c>
      <c r="J617" s="6">
        <f t="shared" ca="1" si="184"/>
        <v>116.98895280855763</v>
      </c>
      <c r="K617" s="6">
        <f t="shared" ca="1" si="185"/>
        <v>2.1181063438771019E-3</v>
      </c>
      <c r="L617" s="27">
        <f t="shared" ca="1" si="197"/>
        <v>-0.49691301951063949</v>
      </c>
      <c r="M617" s="8">
        <f t="shared" ca="1" si="198"/>
        <v>5.8494476404278819</v>
      </c>
      <c r="N617" s="7">
        <f t="shared" ca="1" si="199"/>
        <v>6.3543190316313058E-3</v>
      </c>
      <c r="O617" s="7">
        <f t="shared" ca="1" si="186"/>
        <v>5.3588889399488737</v>
      </c>
      <c r="Q617" s="27">
        <f t="shared" ca="1" si="200"/>
        <v>9.3588889399488728</v>
      </c>
      <c r="R617" s="7">
        <f t="shared" ca="1" si="201"/>
        <v>4</v>
      </c>
      <c r="S617" s="7">
        <f t="shared" ca="1" si="202"/>
        <v>9.3588889399488728</v>
      </c>
      <c r="T617" s="7">
        <f t="shared" ca="1" si="203"/>
        <v>33.493055874680458</v>
      </c>
      <c r="U617" s="5">
        <f t="shared" ca="1" si="206"/>
        <v>16.746527937340229</v>
      </c>
      <c r="V617" s="33">
        <f t="shared" si="187"/>
        <v>20</v>
      </c>
      <c r="W617" s="7">
        <f t="shared" si="204"/>
        <v>20</v>
      </c>
      <c r="X617" s="6">
        <f t="shared" ca="1" si="188"/>
        <v>-3.2534720626597711</v>
      </c>
      <c r="Y617" s="7">
        <f t="shared" ca="1" si="205"/>
        <v>250.70272605964067</v>
      </c>
    </row>
    <row r="618" spans="1:25" x14ac:dyDescent="0.25">
      <c r="A618" s="7">
        <v>574</v>
      </c>
      <c r="B618" s="25">
        <f t="shared" si="189"/>
        <v>9.5666666666666664</v>
      </c>
      <c r="C618" s="5">
        <f t="shared" ca="1" si="190"/>
        <v>2.0510986448019648</v>
      </c>
      <c r="D618" s="5">
        <f t="shared" ca="1" si="191"/>
        <v>10.563515663366289</v>
      </c>
      <c r="E618" s="7">
        <f t="shared" si="192"/>
        <v>2</v>
      </c>
      <c r="F618" s="5">
        <f t="shared" si="193"/>
        <v>10.4</v>
      </c>
      <c r="G618" s="26">
        <f t="shared" ca="1" si="194"/>
        <v>33.481818103577979</v>
      </c>
      <c r="H618" s="7">
        <f t="shared" si="195"/>
        <v>0</v>
      </c>
      <c r="I618" s="5">
        <f t="shared" ca="1" si="196"/>
        <v>-0.16351566336628842</v>
      </c>
      <c r="J618" s="6">
        <f t="shared" ca="1" si="184"/>
        <v>116.82543714519134</v>
      </c>
      <c r="K618" s="6">
        <f t="shared" ca="1" si="185"/>
        <v>2.1220098039247404E-3</v>
      </c>
      <c r="L618" s="27">
        <f t="shared" ca="1" si="197"/>
        <v>-0.49054699009886527</v>
      </c>
      <c r="M618" s="8">
        <f t="shared" ca="1" si="198"/>
        <v>5.8412718572595672</v>
      </c>
      <c r="N618" s="7">
        <f t="shared" ca="1" si="199"/>
        <v>6.3660294117742211E-3</v>
      </c>
      <c r="O618" s="7">
        <f t="shared" ca="1" si="186"/>
        <v>5.3570908965724762</v>
      </c>
      <c r="Q618" s="27">
        <f t="shared" ca="1" si="200"/>
        <v>9.3570908965724762</v>
      </c>
      <c r="R618" s="7">
        <f t="shared" ca="1" si="201"/>
        <v>4</v>
      </c>
      <c r="S618" s="7">
        <f t="shared" ca="1" si="202"/>
        <v>9.3570908965724762</v>
      </c>
      <c r="T618" s="7">
        <f t="shared" ca="1" si="203"/>
        <v>33.481818103577979</v>
      </c>
      <c r="U618" s="5">
        <f t="shared" ca="1" si="206"/>
        <v>16.740909051788989</v>
      </c>
      <c r="V618" s="33">
        <f t="shared" si="187"/>
        <v>20</v>
      </c>
      <c r="W618" s="7">
        <f t="shared" si="204"/>
        <v>20</v>
      </c>
      <c r="X618" s="6">
        <f t="shared" ca="1" si="188"/>
        <v>-3.2590909482110106</v>
      </c>
      <c r="Y618" s="7">
        <f t="shared" ca="1" si="205"/>
        <v>247.44363511142967</v>
      </c>
    </row>
    <row r="619" spans="1:25" x14ac:dyDescent="0.25">
      <c r="A619" s="7">
        <v>575</v>
      </c>
      <c r="B619" s="25">
        <f t="shared" si="189"/>
        <v>9.5833333333333339</v>
      </c>
      <c r="C619" s="5">
        <f t="shared" ca="1" si="190"/>
        <v>2.0504343714876798</v>
      </c>
      <c r="D619" s="5">
        <f t="shared" ca="1" si="191"/>
        <v>10.561389988760574</v>
      </c>
      <c r="E619" s="7">
        <f t="shared" si="192"/>
        <v>2</v>
      </c>
      <c r="F619" s="5">
        <f t="shared" si="193"/>
        <v>10.4</v>
      </c>
      <c r="G619" s="26">
        <f t="shared" ca="1" si="194"/>
        <v>33.471308845981021</v>
      </c>
      <c r="H619" s="7">
        <f t="shared" si="195"/>
        <v>0</v>
      </c>
      <c r="I619" s="5">
        <f t="shared" ca="1" si="196"/>
        <v>-0.16138998876057364</v>
      </c>
      <c r="J619" s="6">
        <f t="shared" ca="1" si="184"/>
        <v>116.66404715643077</v>
      </c>
      <c r="K619" s="6">
        <f t="shared" ca="1" si="185"/>
        <v>2.125674605714778E-3</v>
      </c>
      <c r="L619" s="27">
        <f t="shared" ca="1" si="197"/>
        <v>-0.48416996628172093</v>
      </c>
      <c r="M619" s="8">
        <f t="shared" ca="1" si="198"/>
        <v>5.8332023578215386</v>
      </c>
      <c r="N619" s="7">
        <f t="shared" ca="1" si="199"/>
        <v>6.3770238171443339E-3</v>
      </c>
      <c r="O619" s="7">
        <f t="shared" ca="1" si="186"/>
        <v>5.355409415356962</v>
      </c>
      <c r="Q619" s="27">
        <f t="shared" ca="1" si="200"/>
        <v>9.3554094153569629</v>
      </c>
      <c r="R619" s="7">
        <f t="shared" ca="1" si="201"/>
        <v>4</v>
      </c>
      <c r="S619" s="7">
        <f t="shared" ca="1" si="202"/>
        <v>9.3554094153569629</v>
      </c>
      <c r="T619" s="7">
        <f t="shared" ca="1" si="203"/>
        <v>33.471308845981021</v>
      </c>
      <c r="U619" s="5">
        <f t="shared" ca="1" si="206"/>
        <v>16.73565442299051</v>
      </c>
      <c r="V619" s="33">
        <f t="shared" si="187"/>
        <v>20</v>
      </c>
      <c r="W619" s="7">
        <f t="shared" si="204"/>
        <v>20</v>
      </c>
      <c r="X619" s="6">
        <f t="shared" ca="1" si="188"/>
        <v>-3.2643455770094896</v>
      </c>
      <c r="Y619" s="7">
        <f t="shared" ca="1" si="205"/>
        <v>244.17928953442018</v>
      </c>
    </row>
    <row r="620" spans="1:25" x14ac:dyDescent="0.25">
      <c r="A620" s="7">
        <v>576</v>
      </c>
      <c r="B620" s="25">
        <f t="shared" si="189"/>
        <v>9.6</v>
      </c>
      <c r="C620" s="5">
        <f t="shared" ca="1" si="190"/>
        <v>2.0497690271662514</v>
      </c>
      <c r="D620" s="5">
        <f t="shared" ca="1" si="191"/>
        <v>10.559260886932003</v>
      </c>
      <c r="E620" s="7">
        <f t="shared" si="192"/>
        <v>2</v>
      </c>
      <c r="F620" s="5">
        <f t="shared" si="193"/>
        <v>10.4</v>
      </c>
      <c r="G620" s="26">
        <f t="shared" ca="1" si="194"/>
        <v>33.461524738529</v>
      </c>
      <c r="H620" s="7">
        <f t="shared" si="195"/>
        <v>0</v>
      </c>
      <c r="I620" s="5">
        <f t="shared" ca="1" si="196"/>
        <v>-0.15926088693200313</v>
      </c>
      <c r="J620" s="6">
        <f t="shared" ref="J620:J683" ca="1" si="207">J619+I620</f>
        <v>116.50478626949877</v>
      </c>
      <c r="K620" s="6">
        <f t="shared" ref="K620:K683" ca="1" si="208">I620-I619</f>
        <v>2.1291018285705121E-3</v>
      </c>
      <c r="L620" s="27">
        <f t="shared" ca="1" si="197"/>
        <v>-0.4777826607960094</v>
      </c>
      <c r="M620" s="8">
        <f t="shared" ca="1" si="198"/>
        <v>5.8252393134749383</v>
      </c>
      <c r="N620" s="7">
        <f t="shared" ca="1" si="199"/>
        <v>6.3873054857115363E-3</v>
      </c>
      <c r="O620" s="7">
        <f t="shared" ref="O620:O683" ca="1" si="209">SUM(L620:N620)</f>
        <v>5.3538439581646404</v>
      </c>
      <c r="Q620" s="27">
        <f t="shared" ca="1" si="200"/>
        <v>9.3538439581646404</v>
      </c>
      <c r="R620" s="7">
        <f t="shared" ca="1" si="201"/>
        <v>4</v>
      </c>
      <c r="S620" s="7">
        <f t="shared" ca="1" si="202"/>
        <v>9.3538439581646404</v>
      </c>
      <c r="T620" s="7">
        <f t="shared" ca="1" si="203"/>
        <v>33.461524738529</v>
      </c>
      <c r="U620" s="5">
        <f t="shared" ca="1" si="206"/>
        <v>16.7307623692645</v>
      </c>
      <c r="V620" s="33">
        <f t="shared" ref="V620:V683" si="210">$J$24</f>
        <v>20</v>
      </c>
      <c r="W620" s="7">
        <f t="shared" si="204"/>
        <v>20</v>
      </c>
      <c r="X620" s="6">
        <f t="shared" ref="X620:X683" ca="1" si="211">U620-W620</f>
        <v>-3.2692376307354998</v>
      </c>
      <c r="Y620" s="7">
        <f t="shared" ca="1" si="205"/>
        <v>240.91005190368469</v>
      </c>
    </row>
    <row r="621" spans="1:25" x14ac:dyDescent="0.25">
      <c r="A621" s="7">
        <v>577</v>
      </c>
      <c r="B621" s="25">
        <f t="shared" ref="B621:B684" si="212">A621/60</f>
        <v>9.6166666666666671</v>
      </c>
      <c r="C621" s="5">
        <f t="shared" ref="C621:C684" ca="1" si="213">IF(A621&lt;$J$25,E621,OFFSET(Y620,-$J$25,0)/$J$23/1000+E621)</f>
        <v>2.0491026857383305</v>
      </c>
      <c r="D621" s="5">
        <f t="shared" ref="D621:D684" ca="1" si="214">(((C621-$J$18)/($J$19-$J$18)*100)+25)/6.25</f>
        <v>10.557128594362657</v>
      </c>
      <c r="E621" s="7">
        <f t="shared" ref="E621:E684" si="215">$J$20</f>
        <v>2</v>
      </c>
      <c r="F621" s="5">
        <f t="shared" ref="F621:F684" si="216">(((E621-$J$18)/($J$19-$J$18)*100)+25)/6.25</f>
        <v>10.4</v>
      </c>
      <c r="G621" s="26">
        <f t="shared" ref="G621:G684" ca="1" si="217">T621</f>
        <v>33.452462364855464</v>
      </c>
      <c r="H621" s="7">
        <f t="shared" ref="H621:H684" si="218">$J$10</f>
        <v>0</v>
      </c>
      <c r="I621" s="5">
        <f t="shared" ref="I621:I684" ca="1" si="219">IF($J$11="Direct",D621-F621,F621-D621)</f>
        <v>-0.15712859436265703</v>
      </c>
      <c r="J621" s="6">
        <f t="shared" ca="1" si="207"/>
        <v>116.34765767513611</v>
      </c>
      <c r="K621" s="6">
        <f t="shared" ca="1" si="208"/>
        <v>2.1322925693461059E-3</v>
      </c>
      <c r="L621" s="27">
        <f t="shared" ref="L621:L684" ca="1" si="220">$J$6*I621</f>
        <v>-0.47138578308797108</v>
      </c>
      <c r="M621" s="8">
        <f t="shared" ref="M621:M684" ca="1" si="221">$J$9*$J$6/$J$7*J621</f>
        <v>5.8173828837568058</v>
      </c>
      <c r="N621" s="7">
        <f t="shared" ref="N621:N684" ca="1" si="222">$J$6*$J$8*K621</f>
        <v>6.3968777080383177E-3</v>
      </c>
      <c r="O621" s="7">
        <f t="shared" ca="1" si="209"/>
        <v>5.352393978376873</v>
      </c>
      <c r="Q621" s="27">
        <f t="shared" ref="Q621:Q684" ca="1" si="223">IF($J$16="Fail close",((($J$10-0)/(100-0)*100+25)/6.25)+O621,((($J$10-0)/100)*(-16)+20)+O621)</f>
        <v>9.3523939783768739</v>
      </c>
      <c r="R621" s="7">
        <f t="shared" ref="R621:R684" ca="1" si="224">IF(Q621&gt;20,20,4)</f>
        <v>4</v>
      </c>
      <c r="S621" s="7">
        <f t="shared" ref="S621:S684" ca="1" si="225">IF(OR(Q621&lt;4,Q621&gt;20),R621,Q621)</f>
        <v>9.3523939783768739</v>
      </c>
      <c r="T621" s="7">
        <f t="shared" ref="T621:T684" ca="1" si="226">IF($J$16="Fail close",(S621-4)/16*100,(S621-20)/(-16)*100)</f>
        <v>33.452462364855464</v>
      </c>
      <c r="U621" s="5">
        <f t="shared" ca="1" si="206"/>
        <v>16.726231182427732</v>
      </c>
      <c r="V621" s="33">
        <f t="shared" si="210"/>
        <v>20</v>
      </c>
      <c r="W621" s="7">
        <f t="shared" ref="W621:W684" si="227">$J$21+V621</f>
        <v>20</v>
      </c>
      <c r="X621" s="6">
        <f t="shared" ca="1" si="211"/>
        <v>-3.2737688175722681</v>
      </c>
      <c r="Y621" s="7">
        <f t="shared" ref="Y621:Y684" ca="1" si="228">Y620+X621</f>
        <v>237.63628308611243</v>
      </c>
    </row>
    <row r="622" spans="1:25" x14ac:dyDescent="0.25">
      <c r="A622" s="7">
        <v>578</v>
      </c>
      <c r="B622" s="25">
        <f t="shared" si="212"/>
        <v>9.6333333333333329</v>
      </c>
      <c r="C622" s="5">
        <f t="shared" ca="1" si="213"/>
        <v>2.0484354207564053</v>
      </c>
      <c r="D622" s="5">
        <f t="shared" ca="1" si="214"/>
        <v>10.554993346420497</v>
      </c>
      <c r="E622" s="7">
        <f t="shared" si="215"/>
        <v>2</v>
      </c>
      <c r="F622" s="5">
        <f t="shared" si="216"/>
        <v>10.4</v>
      </c>
      <c r="G622" s="26">
        <f t="shared" ca="1" si="217"/>
        <v>33.444118256254818</v>
      </c>
      <c r="H622" s="7">
        <f t="shared" si="218"/>
        <v>0</v>
      </c>
      <c r="I622" s="5">
        <f t="shared" ca="1" si="219"/>
        <v>-0.15499334642049689</v>
      </c>
      <c r="J622" s="6">
        <f t="shared" ca="1" si="207"/>
        <v>116.19266432871561</v>
      </c>
      <c r="K622" s="6">
        <f t="shared" ca="1" si="208"/>
        <v>2.1352479421601345E-3</v>
      </c>
      <c r="L622" s="27">
        <f t="shared" ca="1" si="220"/>
        <v>-0.46498003926149067</v>
      </c>
      <c r="M622" s="8">
        <f t="shared" ca="1" si="221"/>
        <v>5.8096332164357811</v>
      </c>
      <c r="N622" s="7">
        <f t="shared" ca="1" si="222"/>
        <v>6.4057438264804034E-3</v>
      </c>
      <c r="O622" s="7">
        <f t="shared" ca="1" si="209"/>
        <v>5.3510589210007709</v>
      </c>
      <c r="Q622" s="27">
        <f t="shared" ca="1" si="223"/>
        <v>9.3510589210007709</v>
      </c>
      <c r="R622" s="7">
        <f t="shared" ca="1" si="224"/>
        <v>4</v>
      </c>
      <c r="S622" s="7">
        <f t="shared" ca="1" si="225"/>
        <v>9.3510589210007709</v>
      </c>
      <c r="T622" s="7">
        <f t="shared" ca="1" si="226"/>
        <v>33.444118256254818</v>
      </c>
      <c r="U622" s="5">
        <f t="shared" ref="U622:U685" ca="1" si="229">$J$17*T622/100</f>
        <v>16.722059128127409</v>
      </c>
      <c r="V622" s="33">
        <f t="shared" si="210"/>
        <v>20</v>
      </c>
      <c r="W622" s="7">
        <f t="shared" si="227"/>
        <v>20</v>
      </c>
      <c r="X622" s="6">
        <f t="shared" ca="1" si="211"/>
        <v>-3.2779408718725911</v>
      </c>
      <c r="Y622" s="7">
        <f t="shared" ca="1" si="228"/>
        <v>234.35834221423983</v>
      </c>
    </row>
    <row r="623" spans="1:25" x14ac:dyDescent="0.25">
      <c r="A623" s="7">
        <v>579</v>
      </c>
      <c r="B623" s="25">
        <f t="shared" si="212"/>
        <v>9.65</v>
      </c>
      <c r="C623" s="5">
        <f t="shared" ca="1" si="213"/>
        <v>2.0477673054194629</v>
      </c>
      <c r="D623" s="5">
        <f t="shared" ca="1" si="214"/>
        <v>10.552855377342279</v>
      </c>
      <c r="E623" s="7">
        <f t="shared" si="215"/>
        <v>2</v>
      </c>
      <c r="F623" s="5">
        <f t="shared" si="216"/>
        <v>10.4</v>
      </c>
      <c r="G623" s="26">
        <f t="shared" ca="1" si="217"/>
        <v>33.436488892353026</v>
      </c>
      <c r="H623" s="7">
        <f t="shared" si="218"/>
        <v>0</v>
      </c>
      <c r="I623" s="5">
        <f t="shared" ca="1" si="219"/>
        <v>-0.15285537734227894</v>
      </c>
      <c r="J623" s="6">
        <f t="shared" ca="1" si="207"/>
        <v>116.03980895137333</v>
      </c>
      <c r="K623" s="6">
        <f t="shared" ca="1" si="208"/>
        <v>2.1379690782179495E-3</v>
      </c>
      <c r="L623" s="27">
        <f t="shared" ca="1" si="220"/>
        <v>-0.45856613202683683</v>
      </c>
      <c r="M623" s="8">
        <f t="shared" ca="1" si="221"/>
        <v>5.8019904475686666</v>
      </c>
      <c r="N623" s="7">
        <f t="shared" ca="1" si="222"/>
        <v>6.4139072346538484E-3</v>
      </c>
      <c r="O623" s="7">
        <f t="shared" ca="1" si="209"/>
        <v>5.3498382227764836</v>
      </c>
      <c r="Q623" s="27">
        <f t="shared" ca="1" si="223"/>
        <v>9.3498382227764836</v>
      </c>
      <c r="R623" s="7">
        <f t="shared" ca="1" si="224"/>
        <v>4</v>
      </c>
      <c r="S623" s="7">
        <f t="shared" ca="1" si="225"/>
        <v>9.3498382227764836</v>
      </c>
      <c r="T623" s="7">
        <f t="shared" ca="1" si="226"/>
        <v>33.436488892353026</v>
      </c>
      <c r="U623" s="5">
        <f t="shared" ca="1" si="229"/>
        <v>16.718244446176513</v>
      </c>
      <c r="V623" s="33">
        <f t="shared" si="210"/>
        <v>20</v>
      </c>
      <c r="W623" s="7">
        <f t="shared" si="227"/>
        <v>20</v>
      </c>
      <c r="X623" s="6">
        <f t="shared" ca="1" si="211"/>
        <v>-3.281755553823487</v>
      </c>
      <c r="Y623" s="7">
        <f t="shared" ca="1" si="228"/>
        <v>231.07658666041635</v>
      </c>
    </row>
    <row r="624" spans="1:25" x14ac:dyDescent="0.25">
      <c r="A624" s="7">
        <v>580</v>
      </c>
      <c r="B624" s="25">
        <f t="shared" si="212"/>
        <v>9.6666666666666661</v>
      </c>
      <c r="C624" s="5">
        <f t="shared" ca="1" si="213"/>
        <v>2.0470984125677281</v>
      </c>
      <c r="D624" s="5">
        <f t="shared" ca="1" si="214"/>
        <v>10.550714920216729</v>
      </c>
      <c r="E624" s="7">
        <f t="shared" si="215"/>
        <v>2</v>
      </c>
      <c r="F624" s="5">
        <f t="shared" si="216"/>
        <v>10.4</v>
      </c>
      <c r="G624" s="26">
        <f t="shared" ca="1" si="217"/>
        <v>33.429570701776854</v>
      </c>
      <c r="H624" s="7">
        <f t="shared" si="218"/>
        <v>0</v>
      </c>
      <c r="I624" s="5">
        <f t="shared" ca="1" si="219"/>
        <v>-0.15071492021672839</v>
      </c>
      <c r="J624" s="6">
        <f t="shared" ca="1" si="207"/>
        <v>115.8890940311566</v>
      </c>
      <c r="K624" s="6">
        <f t="shared" ca="1" si="208"/>
        <v>2.1404571255505545E-3</v>
      </c>
      <c r="L624" s="27">
        <f t="shared" ca="1" si="220"/>
        <v>-0.45214476065018516</v>
      </c>
      <c r="M624" s="8">
        <f t="shared" ca="1" si="221"/>
        <v>5.7944547015578305</v>
      </c>
      <c r="N624" s="7">
        <f t="shared" ca="1" si="222"/>
        <v>6.4213713766516634E-3</v>
      </c>
      <c r="O624" s="7">
        <f t="shared" ca="1" si="209"/>
        <v>5.348731312284297</v>
      </c>
      <c r="Q624" s="27">
        <f t="shared" ca="1" si="223"/>
        <v>9.348731312284297</v>
      </c>
      <c r="R624" s="7">
        <f t="shared" ca="1" si="224"/>
        <v>4</v>
      </c>
      <c r="S624" s="7">
        <f t="shared" ca="1" si="225"/>
        <v>9.348731312284297</v>
      </c>
      <c r="T624" s="7">
        <f t="shared" ca="1" si="226"/>
        <v>33.429570701776854</v>
      </c>
      <c r="U624" s="5">
        <f t="shared" ca="1" si="229"/>
        <v>16.714785350888427</v>
      </c>
      <c r="V624" s="33">
        <f t="shared" si="210"/>
        <v>20</v>
      </c>
      <c r="W624" s="7">
        <f t="shared" si="227"/>
        <v>20</v>
      </c>
      <c r="X624" s="6">
        <f t="shared" ca="1" si="211"/>
        <v>-3.2852146491115732</v>
      </c>
      <c r="Y624" s="7">
        <f t="shared" ca="1" si="228"/>
        <v>227.79137201130479</v>
      </c>
    </row>
    <row r="625" spans="1:25" x14ac:dyDescent="0.25">
      <c r="A625" s="7">
        <v>581</v>
      </c>
      <c r="B625" s="25">
        <f t="shared" si="212"/>
        <v>9.6833333333333336</v>
      </c>
      <c r="C625" s="5">
        <f t="shared" ca="1" si="213"/>
        <v>2.0464288146774634</v>
      </c>
      <c r="D625" s="5">
        <f t="shared" ca="1" si="214"/>
        <v>10.548572206967883</v>
      </c>
      <c r="E625" s="7">
        <f t="shared" si="215"/>
        <v>2</v>
      </c>
      <c r="F625" s="5">
        <f t="shared" si="216"/>
        <v>10.4</v>
      </c>
      <c r="G625" s="26">
        <f t="shared" ca="1" si="217"/>
        <v>33.423360062827044</v>
      </c>
      <c r="H625" s="7">
        <f t="shared" si="218"/>
        <v>0</v>
      </c>
      <c r="I625" s="5">
        <f t="shared" ca="1" si="219"/>
        <v>-0.14857220696788254</v>
      </c>
      <c r="J625" s="6">
        <f t="shared" ca="1" si="207"/>
        <v>115.74052182418872</v>
      </c>
      <c r="K625" s="6">
        <f t="shared" ca="1" si="208"/>
        <v>2.1427132488458511E-3</v>
      </c>
      <c r="L625" s="27">
        <f t="shared" ca="1" si="220"/>
        <v>-0.44571662090364761</v>
      </c>
      <c r="M625" s="8">
        <f t="shared" ca="1" si="221"/>
        <v>5.7870260912094365</v>
      </c>
      <c r="N625" s="7">
        <f t="shared" ca="1" si="222"/>
        <v>6.4281397465375534E-3</v>
      </c>
      <c r="O625" s="7">
        <f t="shared" ca="1" si="209"/>
        <v>5.3477376100523264</v>
      </c>
      <c r="Q625" s="27">
        <f t="shared" ca="1" si="223"/>
        <v>9.3477376100523273</v>
      </c>
      <c r="R625" s="7">
        <f t="shared" ca="1" si="224"/>
        <v>4</v>
      </c>
      <c r="S625" s="7">
        <f t="shared" ca="1" si="225"/>
        <v>9.3477376100523273</v>
      </c>
      <c r="T625" s="7">
        <f t="shared" ca="1" si="226"/>
        <v>33.423360062827044</v>
      </c>
      <c r="U625" s="5">
        <f t="shared" ca="1" si="229"/>
        <v>16.711680031413522</v>
      </c>
      <c r="V625" s="33">
        <f t="shared" si="210"/>
        <v>20</v>
      </c>
      <c r="W625" s="7">
        <f t="shared" si="227"/>
        <v>20</v>
      </c>
      <c r="X625" s="6">
        <f t="shared" ca="1" si="211"/>
        <v>-3.2883199685864781</v>
      </c>
      <c r="Y625" s="7">
        <f t="shared" ca="1" si="228"/>
        <v>224.50305204271831</v>
      </c>
    </row>
    <row r="626" spans="1:25" x14ac:dyDescent="0.25">
      <c r="A626" s="7">
        <v>582</v>
      </c>
      <c r="B626" s="25">
        <f t="shared" si="212"/>
        <v>9.6999999999999993</v>
      </c>
      <c r="C626" s="5">
        <f t="shared" ca="1" si="213"/>
        <v>2.0457585838558408</v>
      </c>
      <c r="D626" s="5">
        <f t="shared" ca="1" si="214"/>
        <v>10.546427468338688</v>
      </c>
      <c r="E626" s="7">
        <f t="shared" si="215"/>
        <v>2</v>
      </c>
      <c r="F626" s="5">
        <f t="shared" si="216"/>
        <v>10.4</v>
      </c>
      <c r="G626" s="26">
        <f t="shared" ca="1" si="217"/>
        <v>33.417853304150135</v>
      </c>
      <c r="H626" s="7">
        <f t="shared" si="218"/>
        <v>0</v>
      </c>
      <c r="I626" s="5">
        <f t="shared" ca="1" si="219"/>
        <v>-0.14642746833868792</v>
      </c>
      <c r="J626" s="6">
        <f t="shared" ca="1" si="207"/>
        <v>115.59409435585003</v>
      </c>
      <c r="K626" s="6">
        <f t="shared" ca="1" si="208"/>
        <v>2.1447386291946202E-3</v>
      </c>
      <c r="L626" s="27">
        <f t="shared" ca="1" si="220"/>
        <v>-0.43928240501606375</v>
      </c>
      <c r="M626" s="8">
        <f t="shared" ca="1" si="221"/>
        <v>5.7797047177925016</v>
      </c>
      <c r="N626" s="7">
        <f t="shared" ca="1" si="222"/>
        <v>6.4342158875838606E-3</v>
      </c>
      <c r="O626" s="7">
        <f t="shared" ca="1" si="209"/>
        <v>5.3468565286640217</v>
      </c>
      <c r="Q626" s="27">
        <f t="shared" ca="1" si="223"/>
        <v>9.3468565286640217</v>
      </c>
      <c r="R626" s="7">
        <f t="shared" ca="1" si="224"/>
        <v>4</v>
      </c>
      <c r="S626" s="7">
        <f t="shared" ca="1" si="225"/>
        <v>9.3468565286640217</v>
      </c>
      <c r="T626" s="7">
        <f t="shared" ca="1" si="226"/>
        <v>33.417853304150135</v>
      </c>
      <c r="U626" s="5">
        <f t="shared" ca="1" si="229"/>
        <v>16.708926652075068</v>
      </c>
      <c r="V626" s="33">
        <f t="shared" si="210"/>
        <v>20</v>
      </c>
      <c r="W626" s="7">
        <f t="shared" si="227"/>
        <v>20</v>
      </c>
      <c r="X626" s="6">
        <f t="shared" ca="1" si="211"/>
        <v>-3.2910733479249323</v>
      </c>
      <c r="Y626" s="7">
        <f t="shared" ca="1" si="228"/>
        <v>221.21197869479337</v>
      </c>
    </row>
    <row r="627" spans="1:25" x14ac:dyDescent="0.25">
      <c r="A627" s="7">
        <v>583</v>
      </c>
      <c r="B627" s="25">
        <f t="shared" si="212"/>
        <v>9.7166666666666668</v>
      </c>
      <c r="C627" s="5">
        <f t="shared" ca="1" si="213"/>
        <v>2.0450877918358814</v>
      </c>
      <c r="D627" s="5">
        <f t="shared" ca="1" si="214"/>
        <v>10.54428093387482</v>
      </c>
      <c r="E627" s="7">
        <f t="shared" si="215"/>
        <v>2</v>
      </c>
      <c r="F627" s="5">
        <f t="shared" si="216"/>
        <v>10.4</v>
      </c>
      <c r="G627" s="26">
        <f t="shared" ca="1" si="217"/>
        <v>33.413046705411922</v>
      </c>
      <c r="H627" s="7">
        <f t="shared" si="218"/>
        <v>0</v>
      </c>
      <c r="I627" s="5">
        <f t="shared" ca="1" si="219"/>
        <v>-0.14428093387481944</v>
      </c>
      <c r="J627" s="6">
        <f t="shared" ca="1" si="207"/>
        <v>115.44981342197521</v>
      </c>
      <c r="K627" s="6">
        <f t="shared" ca="1" si="208"/>
        <v>2.1465344638684769E-3</v>
      </c>
      <c r="L627" s="27">
        <f t="shared" ca="1" si="220"/>
        <v>-0.43284280162445832</v>
      </c>
      <c r="M627" s="8">
        <f t="shared" ca="1" si="221"/>
        <v>5.7724906710987609</v>
      </c>
      <c r="N627" s="7">
        <f t="shared" ca="1" si="222"/>
        <v>6.4396033916054307E-3</v>
      </c>
      <c r="O627" s="7">
        <f t="shared" ca="1" si="209"/>
        <v>5.346087472865908</v>
      </c>
      <c r="Q627" s="27">
        <f t="shared" ca="1" si="223"/>
        <v>9.3460874728659071</v>
      </c>
      <c r="R627" s="7">
        <f t="shared" ca="1" si="224"/>
        <v>4</v>
      </c>
      <c r="S627" s="7">
        <f t="shared" ca="1" si="225"/>
        <v>9.3460874728659071</v>
      </c>
      <c r="T627" s="7">
        <f t="shared" ca="1" si="226"/>
        <v>33.413046705411922</v>
      </c>
      <c r="U627" s="5">
        <f t="shared" ca="1" si="229"/>
        <v>16.706523352705961</v>
      </c>
      <c r="V627" s="33">
        <f t="shared" si="210"/>
        <v>20</v>
      </c>
      <c r="W627" s="7">
        <f t="shared" si="227"/>
        <v>20</v>
      </c>
      <c r="X627" s="6">
        <f t="shared" ca="1" si="211"/>
        <v>-3.2934766472940389</v>
      </c>
      <c r="Y627" s="7">
        <f t="shared" ca="1" si="228"/>
        <v>217.91850204749935</v>
      </c>
    </row>
    <row r="628" spans="1:25" x14ac:dyDescent="0.25">
      <c r="A628" s="7">
        <v>584</v>
      </c>
      <c r="B628" s="25">
        <f t="shared" si="212"/>
        <v>9.7333333333333325</v>
      </c>
      <c r="C628" s="5">
        <f t="shared" ca="1" si="213"/>
        <v>2.0444165099714646</v>
      </c>
      <c r="D628" s="5">
        <f t="shared" ca="1" si="214"/>
        <v>10.542132831908686</v>
      </c>
      <c r="E628" s="7">
        <f t="shared" si="215"/>
        <v>2</v>
      </c>
      <c r="F628" s="5">
        <f t="shared" si="216"/>
        <v>10.4</v>
      </c>
      <c r="G628" s="26">
        <f t="shared" ca="1" si="217"/>
        <v>33.408936497972931</v>
      </c>
      <c r="H628" s="7">
        <f t="shared" si="218"/>
        <v>0</v>
      </c>
      <c r="I628" s="5">
        <f t="shared" ca="1" si="219"/>
        <v>-0.14213283190868609</v>
      </c>
      <c r="J628" s="6">
        <f t="shared" ca="1" si="207"/>
        <v>115.30768059006652</v>
      </c>
      <c r="K628" s="6">
        <f t="shared" ca="1" si="208"/>
        <v>2.1481019661333534E-3</v>
      </c>
      <c r="L628" s="27">
        <f t="shared" ca="1" si="220"/>
        <v>-0.42639849572605826</v>
      </c>
      <c r="M628" s="8">
        <f t="shared" ca="1" si="221"/>
        <v>5.765384029503327</v>
      </c>
      <c r="N628" s="7">
        <f t="shared" ca="1" si="222"/>
        <v>6.4443058984000601E-3</v>
      </c>
      <c r="O628" s="7">
        <f t="shared" ca="1" si="209"/>
        <v>5.3454298396756688</v>
      </c>
      <c r="Q628" s="27">
        <f t="shared" ca="1" si="223"/>
        <v>9.3454298396756688</v>
      </c>
      <c r="R628" s="7">
        <f t="shared" ca="1" si="224"/>
        <v>4</v>
      </c>
      <c r="S628" s="7">
        <f t="shared" ca="1" si="225"/>
        <v>9.3454298396756688</v>
      </c>
      <c r="T628" s="7">
        <f t="shared" ca="1" si="226"/>
        <v>33.408936497972931</v>
      </c>
      <c r="U628" s="5">
        <f t="shared" ca="1" si="229"/>
        <v>16.704468248986466</v>
      </c>
      <c r="V628" s="33">
        <f t="shared" si="210"/>
        <v>20</v>
      </c>
      <c r="W628" s="7">
        <f t="shared" si="227"/>
        <v>20</v>
      </c>
      <c r="X628" s="6">
        <f t="shared" ca="1" si="211"/>
        <v>-3.2955317510135345</v>
      </c>
      <c r="Y628" s="7">
        <f t="shared" ca="1" si="228"/>
        <v>214.62297029648582</v>
      </c>
    </row>
    <row r="629" spans="1:25" x14ac:dyDescent="0.25">
      <c r="A629" s="7">
        <v>585</v>
      </c>
      <c r="B629" s="25">
        <f t="shared" si="212"/>
        <v>9.75</v>
      </c>
      <c r="C629" s="5">
        <f t="shared" ca="1" si="213"/>
        <v>2.0437448092324049</v>
      </c>
      <c r="D629" s="5">
        <f t="shared" ca="1" si="214"/>
        <v>10.539983389543695</v>
      </c>
      <c r="E629" s="7">
        <f t="shared" si="215"/>
        <v>2</v>
      </c>
      <c r="F629" s="5">
        <f t="shared" si="216"/>
        <v>10.4</v>
      </c>
      <c r="G629" s="26">
        <f t="shared" ca="1" si="217"/>
        <v>33.405518865562719</v>
      </c>
      <c r="H629" s="7">
        <f t="shared" si="218"/>
        <v>0</v>
      </c>
      <c r="I629" s="5">
        <f t="shared" ca="1" si="219"/>
        <v>-0.13998338954369416</v>
      </c>
      <c r="J629" s="6">
        <f t="shared" ca="1" si="207"/>
        <v>115.16769720052284</v>
      </c>
      <c r="K629" s="6">
        <f t="shared" ca="1" si="208"/>
        <v>2.149442364991927E-3</v>
      </c>
      <c r="L629" s="27">
        <f t="shared" ca="1" si="220"/>
        <v>-0.41995016863108248</v>
      </c>
      <c r="M629" s="8">
        <f t="shared" ca="1" si="221"/>
        <v>5.7583848600261422</v>
      </c>
      <c r="N629" s="7">
        <f t="shared" ca="1" si="222"/>
        <v>6.4483270949757809E-3</v>
      </c>
      <c r="O629" s="7">
        <f t="shared" ca="1" si="209"/>
        <v>5.3448830184900356</v>
      </c>
      <c r="Q629" s="27">
        <f t="shared" ca="1" si="223"/>
        <v>9.3448830184900356</v>
      </c>
      <c r="R629" s="7">
        <f t="shared" ca="1" si="224"/>
        <v>4</v>
      </c>
      <c r="S629" s="7">
        <f t="shared" ca="1" si="225"/>
        <v>9.3448830184900356</v>
      </c>
      <c r="T629" s="7">
        <f t="shared" ca="1" si="226"/>
        <v>33.405518865562719</v>
      </c>
      <c r="U629" s="5">
        <f t="shared" ca="1" si="229"/>
        <v>16.70275943278136</v>
      </c>
      <c r="V629" s="33">
        <f t="shared" si="210"/>
        <v>20</v>
      </c>
      <c r="W629" s="7">
        <f t="shared" si="227"/>
        <v>20</v>
      </c>
      <c r="X629" s="6">
        <f t="shared" ca="1" si="211"/>
        <v>-3.2972405672186405</v>
      </c>
      <c r="Y629" s="7">
        <f t="shared" ca="1" si="228"/>
        <v>211.32572972926718</v>
      </c>
    </row>
    <row r="630" spans="1:25" x14ac:dyDescent="0.25">
      <c r="A630" s="7">
        <v>586</v>
      </c>
      <c r="B630" s="25">
        <f t="shared" si="212"/>
        <v>9.7666666666666675</v>
      </c>
      <c r="C630" s="5">
        <f t="shared" ca="1" si="213"/>
        <v>2.0430727601995957</v>
      </c>
      <c r="D630" s="5">
        <f t="shared" ca="1" si="214"/>
        <v>10.537832832638706</v>
      </c>
      <c r="E630" s="7">
        <f t="shared" si="215"/>
        <v>2</v>
      </c>
      <c r="F630" s="5">
        <f t="shared" si="216"/>
        <v>10.4</v>
      </c>
      <c r="G630" s="26">
        <f t="shared" ca="1" si="217"/>
        <v>33.402789944956581</v>
      </c>
      <c r="H630" s="7">
        <f t="shared" si="218"/>
        <v>0</v>
      </c>
      <c r="I630" s="5">
        <f t="shared" ca="1" si="219"/>
        <v>-0.13783283263870594</v>
      </c>
      <c r="J630" s="6">
        <f t="shared" ca="1" si="207"/>
        <v>115.02986436788413</v>
      </c>
      <c r="K630" s="6">
        <f t="shared" ca="1" si="208"/>
        <v>2.1505569049882212E-3</v>
      </c>
      <c r="L630" s="27">
        <f t="shared" ca="1" si="220"/>
        <v>-0.41349849791611781</v>
      </c>
      <c r="M630" s="8">
        <f t="shared" ca="1" si="221"/>
        <v>5.7514932183942067</v>
      </c>
      <c r="N630" s="7">
        <f t="shared" ca="1" si="222"/>
        <v>6.4516707149646635E-3</v>
      </c>
      <c r="O630" s="7">
        <f t="shared" ca="1" si="209"/>
        <v>5.3444463911930535</v>
      </c>
      <c r="Q630" s="27">
        <f t="shared" ca="1" si="223"/>
        <v>9.3444463911930526</v>
      </c>
      <c r="R630" s="7">
        <f t="shared" ca="1" si="224"/>
        <v>4</v>
      </c>
      <c r="S630" s="7">
        <f t="shared" ca="1" si="225"/>
        <v>9.3444463911930526</v>
      </c>
      <c r="T630" s="7">
        <f t="shared" ca="1" si="226"/>
        <v>33.402789944956581</v>
      </c>
      <c r="U630" s="5">
        <f t="shared" ca="1" si="229"/>
        <v>16.70139497247829</v>
      </c>
      <c r="V630" s="33">
        <f t="shared" si="210"/>
        <v>20</v>
      </c>
      <c r="W630" s="7">
        <f t="shared" si="227"/>
        <v>20</v>
      </c>
      <c r="X630" s="6">
        <f t="shared" ca="1" si="211"/>
        <v>-3.2986050275217096</v>
      </c>
      <c r="Y630" s="7">
        <f t="shared" ca="1" si="228"/>
        <v>208.02712470174546</v>
      </c>
    </row>
    <row r="631" spans="1:25" x14ac:dyDescent="0.25">
      <c r="A631" s="7">
        <v>587</v>
      </c>
      <c r="B631" s="25">
        <f t="shared" si="212"/>
        <v>9.7833333333333332</v>
      </c>
      <c r="C631" s="5">
        <f t="shared" ca="1" si="213"/>
        <v>2.0424004330602283</v>
      </c>
      <c r="D631" s="5">
        <f t="shared" ca="1" si="214"/>
        <v>10.535681385792731</v>
      </c>
      <c r="E631" s="7">
        <f t="shared" si="215"/>
        <v>2</v>
      </c>
      <c r="F631" s="5">
        <f t="shared" si="216"/>
        <v>10.4</v>
      </c>
      <c r="G631" s="26">
        <f t="shared" ca="1" si="217"/>
        <v>33.400745826651892</v>
      </c>
      <c r="H631" s="7">
        <f t="shared" si="218"/>
        <v>0</v>
      </c>
      <c r="I631" s="5">
        <f t="shared" ca="1" si="219"/>
        <v>-0.13568138579273104</v>
      </c>
      <c r="J631" s="6">
        <f t="shared" ca="1" si="207"/>
        <v>114.89418298209139</v>
      </c>
      <c r="K631" s="6">
        <f t="shared" ca="1" si="208"/>
        <v>2.1514468459749025E-3</v>
      </c>
      <c r="L631" s="27">
        <f t="shared" ca="1" si="220"/>
        <v>-0.40704415737819311</v>
      </c>
      <c r="M631" s="8">
        <f t="shared" ca="1" si="221"/>
        <v>5.7447091491045699</v>
      </c>
      <c r="N631" s="7">
        <f t="shared" ca="1" si="222"/>
        <v>6.4543405379247076E-3</v>
      </c>
      <c r="O631" s="7">
        <f t="shared" ca="1" si="209"/>
        <v>5.3441193322643015</v>
      </c>
      <c r="Q631" s="27">
        <f t="shared" ca="1" si="223"/>
        <v>9.3441193322643024</v>
      </c>
      <c r="R631" s="7">
        <f t="shared" ca="1" si="224"/>
        <v>4</v>
      </c>
      <c r="S631" s="7">
        <f t="shared" ca="1" si="225"/>
        <v>9.3441193322643024</v>
      </c>
      <c r="T631" s="7">
        <f t="shared" ca="1" si="226"/>
        <v>33.400745826651892</v>
      </c>
      <c r="U631" s="5">
        <f t="shared" ca="1" si="229"/>
        <v>16.700372913325946</v>
      </c>
      <c r="V631" s="33">
        <f t="shared" si="210"/>
        <v>20</v>
      </c>
      <c r="W631" s="7">
        <f t="shared" si="227"/>
        <v>20</v>
      </c>
      <c r="X631" s="6">
        <f t="shared" ca="1" si="211"/>
        <v>-3.2996270866740538</v>
      </c>
      <c r="Y631" s="7">
        <f t="shared" ca="1" si="228"/>
        <v>204.7274976150714</v>
      </c>
    </row>
    <row r="632" spans="1:25" x14ac:dyDescent="0.25">
      <c r="A632" s="7">
        <v>588</v>
      </c>
      <c r="B632" s="25">
        <f t="shared" si="212"/>
        <v>9.8000000000000007</v>
      </c>
      <c r="C632" s="5">
        <f t="shared" ca="1" si="213"/>
        <v>2.0417278976030717</v>
      </c>
      <c r="D632" s="5">
        <f t="shared" ca="1" si="214"/>
        <v>10.533529272329829</v>
      </c>
      <c r="E632" s="7">
        <f t="shared" si="215"/>
        <v>2</v>
      </c>
      <c r="F632" s="5">
        <f t="shared" si="216"/>
        <v>10.4</v>
      </c>
      <c r="G632" s="26">
        <f t="shared" ca="1" si="217"/>
        <v>33.399382555545607</v>
      </c>
      <c r="H632" s="7">
        <f t="shared" si="218"/>
        <v>0</v>
      </c>
      <c r="I632" s="5">
        <f t="shared" ca="1" si="219"/>
        <v>-0.13352927232982914</v>
      </c>
      <c r="J632" s="6">
        <f t="shared" ca="1" si="207"/>
        <v>114.76065370976157</v>
      </c>
      <c r="K632" s="6">
        <f t="shared" ca="1" si="208"/>
        <v>2.1521134629018945E-3</v>
      </c>
      <c r="L632" s="27">
        <f t="shared" ca="1" si="220"/>
        <v>-0.40058781698948742</v>
      </c>
      <c r="M632" s="8">
        <f t="shared" ca="1" si="221"/>
        <v>5.7380326854880792</v>
      </c>
      <c r="N632" s="7">
        <f t="shared" ca="1" si="222"/>
        <v>6.4563403887056836E-3</v>
      </c>
      <c r="O632" s="7">
        <f t="shared" ca="1" si="209"/>
        <v>5.3439012088872975</v>
      </c>
      <c r="Q632" s="27">
        <f t="shared" ca="1" si="223"/>
        <v>9.3439012088872975</v>
      </c>
      <c r="R632" s="7">
        <f t="shared" ca="1" si="224"/>
        <v>4</v>
      </c>
      <c r="S632" s="7">
        <f t="shared" ca="1" si="225"/>
        <v>9.3439012088872975</v>
      </c>
      <c r="T632" s="7">
        <f t="shared" ca="1" si="226"/>
        <v>33.399382555545607</v>
      </c>
      <c r="U632" s="5">
        <f t="shared" ca="1" si="229"/>
        <v>16.699691277772803</v>
      </c>
      <c r="V632" s="33">
        <f t="shared" si="210"/>
        <v>20</v>
      </c>
      <c r="W632" s="7">
        <f t="shared" si="227"/>
        <v>20</v>
      </c>
      <c r="X632" s="6">
        <f t="shared" ca="1" si="211"/>
        <v>-3.3003087222271965</v>
      </c>
      <c r="Y632" s="7">
        <f t="shared" ca="1" si="228"/>
        <v>201.42718889284421</v>
      </c>
    </row>
    <row r="633" spans="1:25" x14ac:dyDescent="0.25">
      <c r="A633" s="7">
        <v>589</v>
      </c>
      <c r="B633" s="25">
        <f t="shared" si="212"/>
        <v>9.8166666666666664</v>
      </c>
      <c r="C633" s="5">
        <f t="shared" ca="1" si="213"/>
        <v>2.0410552232138279</v>
      </c>
      <c r="D633" s="5">
        <f t="shared" ca="1" si="214"/>
        <v>10.531376714284249</v>
      </c>
      <c r="E633" s="7">
        <f t="shared" si="215"/>
        <v>2</v>
      </c>
      <c r="F633" s="5">
        <f t="shared" si="216"/>
        <v>10.4</v>
      </c>
      <c r="G633" s="26">
        <f t="shared" ca="1" si="217"/>
        <v>33.398696131611629</v>
      </c>
      <c r="H633" s="7">
        <f t="shared" si="218"/>
        <v>0</v>
      </c>
      <c r="I633" s="5">
        <f t="shared" ca="1" si="219"/>
        <v>-0.13137671428424902</v>
      </c>
      <c r="J633" s="6">
        <f t="shared" ca="1" si="207"/>
        <v>114.62927699547733</v>
      </c>
      <c r="K633" s="6">
        <f t="shared" ca="1" si="208"/>
        <v>2.1525580455801219E-3</v>
      </c>
      <c r="L633" s="27">
        <f t="shared" ca="1" si="220"/>
        <v>-0.39413014285274706</v>
      </c>
      <c r="M633" s="8">
        <f t="shared" ca="1" si="221"/>
        <v>5.731463849773867</v>
      </c>
      <c r="N633" s="7">
        <f t="shared" ca="1" si="222"/>
        <v>6.4576741367403656E-3</v>
      </c>
      <c r="O633" s="7">
        <f t="shared" ca="1" si="209"/>
        <v>5.3437913810578603</v>
      </c>
      <c r="Q633" s="27">
        <f t="shared" ca="1" si="223"/>
        <v>9.3437913810578603</v>
      </c>
      <c r="R633" s="7">
        <f t="shared" ca="1" si="224"/>
        <v>4</v>
      </c>
      <c r="S633" s="7">
        <f t="shared" ca="1" si="225"/>
        <v>9.3437913810578603</v>
      </c>
      <c r="T633" s="7">
        <f t="shared" ca="1" si="226"/>
        <v>33.398696131611629</v>
      </c>
      <c r="U633" s="5">
        <f t="shared" ca="1" si="229"/>
        <v>16.699348065805815</v>
      </c>
      <c r="V633" s="33">
        <f t="shared" si="210"/>
        <v>20</v>
      </c>
      <c r="W633" s="7">
        <f t="shared" si="227"/>
        <v>20</v>
      </c>
      <c r="X633" s="6">
        <f t="shared" ca="1" si="211"/>
        <v>-3.3006519341941853</v>
      </c>
      <c r="Y633" s="7">
        <f t="shared" ca="1" si="228"/>
        <v>198.12653695865004</v>
      </c>
    </row>
    <row r="634" spans="1:25" x14ac:dyDescent="0.25">
      <c r="A634" s="7">
        <v>590</v>
      </c>
      <c r="B634" s="25">
        <f t="shared" si="212"/>
        <v>9.8333333333333339</v>
      </c>
      <c r="C634" s="5">
        <f t="shared" ca="1" si="213"/>
        <v>2.0403824788705527</v>
      </c>
      <c r="D634" s="5">
        <f t="shared" ca="1" si="214"/>
        <v>10.529223932385769</v>
      </c>
      <c r="E634" s="7">
        <f t="shared" si="215"/>
        <v>2</v>
      </c>
      <c r="F634" s="5">
        <f t="shared" si="216"/>
        <v>10.4</v>
      </c>
      <c r="G634" s="26">
        <f t="shared" ca="1" si="217"/>
        <v>33.398682510579469</v>
      </c>
      <c r="H634" s="7">
        <f t="shared" si="218"/>
        <v>0</v>
      </c>
      <c r="I634" s="5">
        <f t="shared" ca="1" si="219"/>
        <v>-0.12922393238576824</v>
      </c>
      <c r="J634" s="6">
        <f t="shared" ca="1" si="207"/>
        <v>114.50005306309156</v>
      </c>
      <c r="K634" s="6">
        <f t="shared" ca="1" si="208"/>
        <v>2.1527818984807823E-3</v>
      </c>
      <c r="L634" s="27">
        <f t="shared" ca="1" si="220"/>
        <v>-0.38767179715730471</v>
      </c>
      <c r="M634" s="8">
        <f t="shared" ca="1" si="221"/>
        <v>5.7250026531545783</v>
      </c>
      <c r="N634" s="7">
        <f t="shared" ca="1" si="222"/>
        <v>6.4583456954423468E-3</v>
      </c>
      <c r="O634" s="7">
        <f t="shared" ca="1" si="209"/>
        <v>5.343789201692716</v>
      </c>
      <c r="Q634" s="27">
        <f t="shared" ca="1" si="223"/>
        <v>9.3437892016927151</v>
      </c>
      <c r="R634" s="7">
        <f t="shared" ca="1" si="224"/>
        <v>4</v>
      </c>
      <c r="S634" s="7">
        <f t="shared" ca="1" si="225"/>
        <v>9.3437892016927151</v>
      </c>
      <c r="T634" s="7">
        <f t="shared" ca="1" si="226"/>
        <v>33.398682510579469</v>
      </c>
      <c r="U634" s="5">
        <f t="shared" ca="1" si="229"/>
        <v>16.699341255289735</v>
      </c>
      <c r="V634" s="33">
        <f t="shared" si="210"/>
        <v>20</v>
      </c>
      <c r="W634" s="7">
        <f t="shared" si="227"/>
        <v>20</v>
      </c>
      <c r="X634" s="6">
        <f t="shared" ca="1" si="211"/>
        <v>-3.3006587447102653</v>
      </c>
      <c r="Y634" s="7">
        <f t="shared" ca="1" si="228"/>
        <v>194.82587821393977</v>
      </c>
    </row>
    <row r="635" spans="1:25" x14ac:dyDescent="0.25">
      <c r="A635" s="7">
        <v>591</v>
      </c>
      <c r="B635" s="25">
        <f t="shared" si="212"/>
        <v>9.85</v>
      </c>
      <c r="C635" s="5">
        <f t="shared" ca="1" si="213"/>
        <v>2.0397097331391469</v>
      </c>
      <c r="D635" s="5">
        <f t="shared" ca="1" si="214"/>
        <v>10.527071146045271</v>
      </c>
      <c r="E635" s="7">
        <f t="shared" si="215"/>
        <v>2</v>
      </c>
      <c r="F635" s="5">
        <f t="shared" si="216"/>
        <v>10.4</v>
      </c>
      <c r="G635" s="26">
        <f t="shared" ca="1" si="217"/>
        <v>33.399337604612469</v>
      </c>
      <c r="H635" s="7">
        <f t="shared" si="218"/>
        <v>0</v>
      </c>
      <c r="I635" s="5">
        <f t="shared" ca="1" si="219"/>
        <v>-0.12707114604527092</v>
      </c>
      <c r="J635" s="6">
        <f t="shared" ca="1" si="207"/>
        <v>114.37298191704629</v>
      </c>
      <c r="K635" s="6">
        <f t="shared" ca="1" si="208"/>
        <v>2.1527863404973147E-3</v>
      </c>
      <c r="L635" s="27">
        <f t="shared" ca="1" si="220"/>
        <v>-0.38121343813581277</v>
      </c>
      <c r="M635" s="8">
        <f t="shared" ca="1" si="221"/>
        <v>5.7186490958523146</v>
      </c>
      <c r="N635" s="7">
        <f t="shared" ca="1" si="222"/>
        <v>6.458359021491944E-3</v>
      </c>
      <c r="O635" s="7">
        <f t="shared" ca="1" si="209"/>
        <v>5.3438940167379938</v>
      </c>
      <c r="Q635" s="27">
        <f t="shared" ca="1" si="223"/>
        <v>9.3438940167379947</v>
      </c>
      <c r="R635" s="7">
        <f t="shared" ca="1" si="224"/>
        <v>4</v>
      </c>
      <c r="S635" s="7">
        <f t="shared" ca="1" si="225"/>
        <v>9.3438940167379947</v>
      </c>
      <c r="T635" s="7">
        <f t="shared" ca="1" si="226"/>
        <v>33.399337604612469</v>
      </c>
      <c r="U635" s="5">
        <f t="shared" ca="1" si="229"/>
        <v>16.699668802306235</v>
      </c>
      <c r="V635" s="33">
        <f t="shared" si="210"/>
        <v>20</v>
      </c>
      <c r="W635" s="7">
        <f t="shared" si="227"/>
        <v>20</v>
      </c>
      <c r="X635" s="6">
        <f t="shared" ca="1" si="211"/>
        <v>-3.3003311976937653</v>
      </c>
      <c r="Y635" s="7">
        <f t="shared" ca="1" si="228"/>
        <v>191.52554701624601</v>
      </c>
    </row>
    <row r="636" spans="1:25" x14ac:dyDescent="0.25">
      <c r="A636" s="7">
        <v>592</v>
      </c>
      <c r="B636" s="25">
        <f t="shared" si="212"/>
        <v>9.8666666666666671</v>
      </c>
      <c r="C636" s="5">
        <f t="shared" ca="1" si="213"/>
        <v>2.0390370541689165</v>
      </c>
      <c r="D636" s="5">
        <f t="shared" ca="1" si="214"/>
        <v>10.524918573340534</v>
      </c>
      <c r="E636" s="7">
        <f t="shared" si="215"/>
        <v>2</v>
      </c>
      <c r="F636" s="5">
        <f t="shared" si="216"/>
        <v>10.4</v>
      </c>
      <c r="G636" s="26">
        <f t="shared" ca="1" si="217"/>
        <v>33.400657282986877</v>
      </c>
      <c r="H636" s="7">
        <f t="shared" si="218"/>
        <v>0</v>
      </c>
      <c r="I636" s="5">
        <f t="shared" ca="1" si="219"/>
        <v>-0.12491857334053336</v>
      </c>
      <c r="J636" s="6">
        <f t="shared" ca="1" si="207"/>
        <v>114.24806334370575</v>
      </c>
      <c r="K636" s="6">
        <f t="shared" ca="1" si="208"/>
        <v>2.1525727047375653E-3</v>
      </c>
      <c r="L636" s="27">
        <f t="shared" ca="1" si="220"/>
        <v>-0.37475572002160007</v>
      </c>
      <c r="M636" s="8">
        <f t="shared" ca="1" si="221"/>
        <v>5.712403167185288</v>
      </c>
      <c r="N636" s="7">
        <f t="shared" ca="1" si="222"/>
        <v>6.457718114212696E-3</v>
      </c>
      <c r="O636" s="7">
        <f t="shared" ca="1" si="209"/>
        <v>5.3441051652779006</v>
      </c>
      <c r="Q636" s="27">
        <f t="shared" ca="1" si="223"/>
        <v>9.3441051652779006</v>
      </c>
      <c r="R636" s="7">
        <f t="shared" ca="1" si="224"/>
        <v>4</v>
      </c>
      <c r="S636" s="7">
        <f t="shared" ca="1" si="225"/>
        <v>9.3441051652779006</v>
      </c>
      <c r="T636" s="7">
        <f t="shared" ca="1" si="226"/>
        <v>33.400657282986877</v>
      </c>
      <c r="U636" s="5">
        <f t="shared" ca="1" si="229"/>
        <v>16.700328641493439</v>
      </c>
      <c r="V636" s="33">
        <f t="shared" si="210"/>
        <v>20</v>
      </c>
      <c r="W636" s="7">
        <f t="shared" si="227"/>
        <v>20</v>
      </c>
      <c r="X636" s="6">
        <f t="shared" ca="1" si="211"/>
        <v>-3.2996713585065613</v>
      </c>
      <c r="Y636" s="7">
        <f t="shared" ca="1" si="228"/>
        <v>188.22587565773944</v>
      </c>
    </row>
    <row r="637" spans="1:25" x14ac:dyDescent="0.25">
      <c r="A637" s="7">
        <v>593</v>
      </c>
      <c r="B637" s="25">
        <f t="shared" si="212"/>
        <v>9.8833333333333329</v>
      </c>
      <c r="C637" s="5">
        <f t="shared" ca="1" si="213"/>
        <v>2.0383645096882015</v>
      </c>
      <c r="D637" s="5">
        <f t="shared" ca="1" si="214"/>
        <v>10.522766431002244</v>
      </c>
      <c r="E637" s="7">
        <f t="shared" si="215"/>
        <v>2</v>
      </c>
      <c r="F637" s="5">
        <f t="shared" si="216"/>
        <v>10.4</v>
      </c>
      <c r="G637" s="26">
        <f t="shared" ca="1" si="217"/>
        <v>33.402637372770691</v>
      </c>
      <c r="H637" s="7">
        <f t="shared" si="218"/>
        <v>0</v>
      </c>
      <c r="I637" s="5">
        <f t="shared" ca="1" si="219"/>
        <v>-0.12276643100224405</v>
      </c>
      <c r="J637" s="6">
        <f t="shared" ca="1" si="207"/>
        <v>114.1252969127035</v>
      </c>
      <c r="K637" s="6">
        <f t="shared" ca="1" si="208"/>
        <v>2.152142338289309E-3</v>
      </c>
      <c r="L637" s="27">
        <f t="shared" ca="1" si="220"/>
        <v>-0.36829929300673214</v>
      </c>
      <c r="M637" s="8">
        <f t="shared" ca="1" si="221"/>
        <v>5.7062648456351752</v>
      </c>
      <c r="N637" s="7">
        <f t="shared" ca="1" si="222"/>
        <v>6.456427014867927E-3</v>
      </c>
      <c r="O637" s="7">
        <f t="shared" ca="1" si="209"/>
        <v>5.344421979643311</v>
      </c>
      <c r="Q637" s="27">
        <f t="shared" ca="1" si="223"/>
        <v>9.344421979643311</v>
      </c>
      <c r="R637" s="7">
        <f t="shared" ca="1" si="224"/>
        <v>4</v>
      </c>
      <c r="S637" s="7">
        <f t="shared" ca="1" si="225"/>
        <v>9.344421979643311</v>
      </c>
      <c r="T637" s="7">
        <f t="shared" ca="1" si="226"/>
        <v>33.402637372770691</v>
      </c>
      <c r="U637" s="5">
        <f t="shared" ca="1" si="229"/>
        <v>16.701318686385346</v>
      </c>
      <c r="V637" s="33">
        <f t="shared" si="210"/>
        <v>20</v>
      </c>
      <c r="W637" s="7">
        <f t="shared" si="227"/>
        <v>20</v>
      </c>
      <c r="X637" s="6">
        <f t="shared" ca="1" si="211"/>
        <v>-3.2986813136146544</v>
      </c>
      <c r="Y637" s="7">
        <f t="shared" ca="1" si="228"/>
        <v>184.92719434412479</v>
      </c>
    </row>
    <row r="638" spans="1:25" x14ac:dyDescent="0.25">
      <c r="A638" s="7">
        <v>594</v>
      </c>
      <c r="B638" s="25">
        <f t="shared" si="212"/>
        <v>9.9</v>
      </c>
      <c r="C638" s="5">
        <f t="shared" ca="1" si="213"/>
        <v>2.0376921670000763</v>
      </c>
      <c r="D638" s="5">
        <f t="shared" ca="1" si="214"/>
        <v>10.520614934400246</v>
      </c>
      <c r="E638" s="7">
        <f t="shared" si="215"/>
        <v>2</v>
      </c>
      <c r="F638" s="5">
        <f t="shared" si="216"/>
        <v>10.4</v>
      </c>
      <c r="G638" s="26">
        <f t="shared" ca="1" si="217"/>
        <v>33.405273659502633</v>
      </c>
      <c r="H638" s="7">
        <f t="shared" si="218"/>
        <v>0</v>
      </c>
      <c r="I638" s="5">
        <f t="shared" ca="1" si="219"/>
        <v>-0.12061493440024584</v>
      </c>
      <c r="J638" s="6">
        <f t="shared" ca="1" si="207"/>
        <v>114.00468197830325</v>
      </c>
      <c r="K638" s="6">
        <f t="shared" ca="1" si="208"/>
        <v>2.151496601998204E-3</v>
      </c>
      <c r="L638" s="27">
        <f t="shared" ca="1" si="220"/>
        <v>-0.36184480320073753</v>
      </c>
      <c r="M638" s="8">
        <f t="shared" ca="1" si="221"/>
        <v>5.7002340989151632</v>
      </c>
      <c r="N638" s="7">
        <f t="shared" ca="1" si="222"/>
        <v>6.4544898059946121E-3</v>
      </c>
      <c r="O638" s="7">
        <f t="shared" ca="1" si="209"/>
        <v>5.3448437855204203</v>
      </c>
      <c r="Q638" s="27">
        <f t="shared" ca="1" si="223"/>
        <v>9.3448437855204212</v>
      </c>
      <c r="R638" s="7">
        <f t="shared" ca="1" si="224"/>
        <v>4</v>
      </c>
      <c r="S638" s="7">
        <f t="shared" ca="1" si="225"/>
        <v>9.3448437855204212</v>
      </c>
      <c r="T638" s="7">
        <f t="shared" ca="1" si="226"/>
        <v>33.405273659502633</v>
      </c>
      <c r="U638" s="5">
        <f t="shared" ca="1" si="229"/>
        <v>16.702636829751317</v>
      </c>
      <c r="V638" s="33">
        <f t="shared" si="210"/>
        <v>20</v>
      </c>
      <c r="W638" s="7">
        <f t="shared" si="227"/>
        <v>20</v>
      </c>
      <c r="X638" s="6">
        <f t="shared" ca="1" si="211"/>
        <v>-3.2973631702486834</v>
      </c>
      <c r="Y638" s="7">
        <f t="shared" ca="1" si="228"/>
        <v>181.62983117387611</v>
      </c>
    </row>
    <row r="639" spans="1:25" x14ac:dyDescent="0.25">
      <c r="A639" s="7">
        <v>595</v>
      </c>
      <c r="B639" s="25">
        <f t="shared" si="212"/>
        <v>9.9166666666666661</v>
      </c>
      <c r="C639" s="5">
        <f t="shared" ca="1" si="213"/>
        <v>2.037020092978115</v>
      </c>
      <c r="D639" s="5">
        <f t="shared" ca="1" si="214"/>
        <v>10.518464297529967</v>
      </c>
      <c r="E639" s="7">
        <f t="shared" si="215"/>
        <v>2</v>
      </c>
      <c r="F639" s="5">
        <f t="shared" si="216"/>
        <v>10.4</v>
      </c>
      <c r="G639" s="26">
        <f t="shared" ca="1" si="217"/>
        <v>33.408561887872523</v>
      </c>
      <c r="H639" s="7">
        <f t="shared" si="218"/>
        <v>0</v>
      </c>
      <c r="I639" s="5">
        <f t="shared" ca="1" si="219"/>
        <v>-0.11846429752996634</v>
      </c>
      <c r="J639" s="6">
        <f t="shared" ca="1" si="207"/>
        <v>113.88621768077329</v>
      </c>
      <c r="K639" s="6">
        <f t="shared" ca="1" si="208"/>
        <v>2.1506368702794987E-3</v>
      </c>
      <c r="L639" s="27">
        <f t="shared" ca="1" si="220"/>
        <v>-0.35539289258989903</v>
      </c>
      <c r="M639" s="8">
        <f t="shared" ca="1" si="221"/>
        <v>5.6943108840386643</v>
      </c>
      <c r="N639" s="7">
        <f t="shared" ca="1" si="222"/>
        <v>6.451910610838496E-3</v>
      </c>
      <c r="O639" s="7">
        <f t="shared" ca="1" si="209"/>
        <v>5.3453699020596037</v>
      </c>
      <c r="Q639" s="27">
        <f t="shared" ca="1" si="223"/>
        <v>9.3453699020596037</v>
      </c>
      <c r="R639" s="7">
        <f t="shared" ca="1" si="224"/>
        <v>4</v>
      </c>
      <c r="S639" s="7">
        <f t="shared" ca="1" si="225"/>
        <v>9.3453699020596037</v>
      </c>
      <c r="T639" s="7">
        <f t="shared" ca="1" si="226"/>
        <v>33.408561887872523</v>
      </c>
      <c r="U639" s="5">
        <f t="shared" ca="1" si="229"/>
        <v>16.704280943936261</v>
      </c>
      <c r="V639" s="33">
        <f t="shared" si="210"/>
        <v>20</v>
      </c>
      <c r="W639" s="7">
        <f t="shared" si="227"/>
        <v>20</v>
      </c>
      <c r="X639" s="6">
        <f t="shared" ca="1" si="211"/>
        <v>-3.2957190560637386</v>
      </c>
      <c r="Y639" s="7">
        <f t="shared" ca="1" si="228"/>
        <v>178.33411211781237</v>
      </c>
    </row>
    <row r="640" spans="1:25" x14ac:dyDescent="0.25">
      <c r="A640" s="7">
        <v>596</v>
      </c>
      <c r="B640" s="25">
        <f t="shared" si="212"/>
        <v>9.9333333333333336</v>
      </c>
      <c r="C640" s="5">
        <f t="shared" ca="1" si="213"/>
        <v>2.0363483540622291</v>
      </c>
      <c r="D640" s="5">
        <f t="shared" ca="1" si="214"/>
        <v>10.516314732999133</v>
      </c>
      <c r="E640" s="7">
        <f t="shared" si="215"/>
        <v>2</v>
      </c>
      <c r="F640" s="5">
        <f t="shared" si="216"/>
        <v>10.4</v>
      </c>
      <c r="G640" s="26">
        <f t="shared" ca="1" si="217"/>
        <v>33.412497762398829</v>
      </c>
      <c r="H640" s="7">
        <f t="shared" si="218"/>
        <v>0</v>
      </c>
      <c r="I640" s="5">
        <f t="shared" ca="1" si="219"/>
        <v>-0.11631473299913253</v>
      </c>
      <c r="J640" s="6">
        <f t="shared" ca="1" si="207"/>
        <v>113.76990294777416</v>
      </c>
      <c r="K640" s="6">
        <f t="shared" ca="1" si="208"/>
        <v>2.149564530833814E-3</v>
      </c>
      <c r="L640" s="27">
        <f t="shared" ca="1" si="220"/>
        <v>-0.34894419899739759</v>
      </c>
      <c r="M640" s="8">
        <f t="shared" ca="1" si="221"/>
        <v>5.688495147388708</v>
      </c>
      <c r="N640" s="7">
        <f t="shared" ca="1" si="222"/>
        <v>6.4486935925014421E-3</v>
      </c>
      <c r="O640" s="7">
        <f t="shared" ca="1" si="209"/>
        <v>5.3459996419838118</v>
      </c>
      <c r="Q640" s="27">
        <f t="shared" ca="1" si="223"/>
        <v>9.3459996419838127</v>
      </c>
      <c r="R640" s="7">
        <f t="shared" ca="1" si="224"/>
        <v>4</v>
      </c>
      <c r="S640" s="7">
        <f t="shared" ca="1" si="225"/>
        <v>9.3459996419838127</v>
      </c>
      <c r="T640" s="7">
        <f t="shared" ca="1" si="226"/>
        <v>33.412497762398829</v>
      </c>
      <c r="U640" s="5">
        <f t="shared" ca="1" si="229"/>
        <v>16.706248881199414</v>
      </c>
      <c r="V640" s="33">
        <f t="shared" si="210"/>
        <v>20</v>
      </c>
      <c r="W640" s="7">
        <f t="shared" si="227"/>
        <v>20</v>
      </c>
      <c r="X640" s="6">
        <f t="shared" ca="1" si="211"/>
        <v>-3.2937511188005857</v>
      </c>
      <c r="Y640" s="7">
        <f t="shared" ca="1" si="228"/>
        <v>175.0403609990118</v>
      </c>
    </row>
    <row r="641" spans="1:25" x14ac:dyDescent="0.25">
      <c r="A641" s="7">
        <v>597</v>
      </c>
      <c r="B641" s="25">
        <f t="shared" si="212"/>
        <v>9.9499999999999993</v>
      </c>
      <c r="C641" s="5">
        <f t="shared" ca="1" si="213"/>
        <v>2.0356770162545756</v>
      </c>
      <c r="D641" s="5">
        <f t="shared" ca="1" si="214"/>
        <v>10.514166452014642</v>
      </c>
      <c r="E641" s="7">
        <f t="shared" si="215"/>
        <v>2</v>
      </c>
      <c r="F641" s="5">
        <f t="shared" si="216"/>
        <v>10.4</v>
      </c>
      <c r="G641" s="26">
        <f t="shared" ca="1" si="217"/>
        <v>33.417076948109511</v>
      </c>
      <c r="H641" s="7">
        <f t="shared" si="218"/>
        <v>0</v>
      </c>
      <c r="I641" s="5">
        <f t="shared" ca="1" si="219"/>
        <v>-0.11416645201464171</v>
      </c>
      <c r="J641" s="6">
        <f t="shared" ca="1" si="207"/>
        <v>113.65573649575951</v>
      </c>
      <c r="K641" s="6">
        <f t="shared" ca="1" si="208"/>
        <v>2.1482809844908246E-3</v>
      </c>
      <c r="L641" s="27">
        <f t="shared" ca="1" si="220"/>
        <v>-0.34249935604392512</v>
      </c>
      <c r="M641" s="8">
        <f t="shared" ca="1" si="221"/>
        <v>5.6827868247879758</v>
      </c>
      <c r="N641" s="7">
        <f t="shared" ca="1" si="222"/>
        <v>6.4448429534724738E-3</v>
      </c>
      <c r="O641" s="7">
        <f t="shared" ca="1" si="209"/>
        <v>5.3467323116975232</v>
      </c>
      <c r="Q641" s="27">
        <f t="shared" ca="1" si="223"/>
        <v>9.3467323116975223</v>
      </c>
      <c r="R641" s="7">
        <f t="shared" ca="1" si="224"/>
        <v>4</v>
      </c>
      <c r="S641" s="7">
        <f t="shared" ca="1" si="225"/>
        <v>9.3467323116975223</v>
      </c>
      <c r="T641" s="7">
        <f t="shared" ca="1" si="226"/>
        <v>33.417076948109511</v>
      </c>
      <c r="U641" s="5">
        <f t="shared" ca="1" si="229"/>
        <v>16.708538474054755</v>
      </c>
      <c r="V641" s="33">
        <f t="shared" si="210"/>
        <v>20</v>
      </c>
      <c r="W641" s="7">
        <f t="shared" si="227"/>
        <v>20</v>
      </c>
      <c r="X641" s="6">
        <f t="shared" ca="1" si="211"/>
        <v>-3.2914615259452447</v>
      </c>
      <c r="Y641" s="7">
        <f t="shared" ca="1" si="228"/>
        <v>171.74889947306656</v>
      </c>
    </row>
    <row r="642" spans="1:25" x14ac:dyDescent="0.25">
      <c r="A642" s="7">
        <v>598</v>
      </c>
      <c r="B642" s="25">
        <f t="shared" si="212"/>
        <v>9.9666666666666668</v>
      </c>
      <c r="C642" s="5">
        <f t="shared" ca="1" si="213"/>
        <v>2.0350061451155295</v>
      </c>
      <c r="D642" s="5">
        <f t="shared" ca="1" si="214"/>
        <v>10.512019664369696</v>
      </c>
      <c r="E642" s="7">
        <f t="shared" si="215"/>
        <v>2</v>
      </c>
      <c r="F642" s="5">
        <f t="shared" si="216"/>
        <v>10.4</v>
      </c>
      <c r="G642" s="26">
        <f t="shared" ca="1" si="217"/>
        <v>33.422295071220276</v>
      </c>
      <c r="H642" s="7">
        <f t="shared" si="218"/>
        <v>0</v>
      </c>
      <c r="I642" s="5">
        <f t="shared" ca="1" si="219"/>
        <v>-0.11201966436969535</v>
      </c>
      <c r="J642" s="6">
        <f t="shared" ca="1" si="207"/>
        <v>113.54371683138982</v>
      </c>
      <c r="K642" s="6">
        <f t="shared" ca="1" si="208"/>
        <v>2.1467876449463574E-3</v>
      </c>
      <c r="L642" s="27">
        <f t="shared" ca="1" si="220"/>
        <v>-0.33605899310908605</v>
      </c>
      <c r="M642" s="8">
        <f t="shared" ca="1" si="221"/>
        <v>5.6771858415694911</v>
      </c>
      <c r="N642" s="7">
        <f t="shared" ca="1" si="222"/>
        <v>6.4403629348390723E-3</v>
      </c>
      <c r="O642" s="7">
        <f t="shared" ca="1" si="209"/>
        <v>5.3475672113952442</v>
      </c>
      <c r="Q642" s="27">
        <f t="shared" ca="1" si="223"/>
        <v>9.3475672113952442</v>
      </c>
      <c r="R642" s="7">
        <f t="shared" ca="1" si="224"/>
        <v>4</v>
      </c>
      <c r="S642" s="7">
        <f t="shared" ca="1" si="225"/>
        <v>9.3475672113952442</v>
      </c>
      <c r="T642" s="7">
        <f t="shared" ca="1" si="226"/>
        <v>33.422295071220276</v>
      </c>
      <c r="U642" s="5">
        <f t="shared" ca="1" si="229"/>
        <v>16.711147535610138</v>
      </c>
      <c r="V642" s="33">
        <f t="shared" si="210"/>
        <v>20</v>
      </c>
      <c r="W642" s="7">
        <f t="shared" si="227"/>
        <v>20</v>
      </c>
      <c r="X642" s="6">
        <f t="shared" ca="1" si="211"/>
        <v>-3.288852464389862</v>
      </c>
      <c r="Y642" s="7">
        <f t="shared" ca="1" si="228"/>
        <v>168.4600470086767</v>
      </c>
    </row>
    <row r="643" spans="1:25" x14ac:dyDescent="0.25">
      <c r="A643" s="7">
        <v>599</v>
      </c>
      <c r="B643" s="25">
        <f t="shared" si="212"/>
        <v>9.9833333333333325</v>
      </c>
      <c r="C643" s="5">
        <f t="shared" ca="1" si="213"/>
        <v>2.0343358057597305</v>
      </c>
      <c r="D643" s="5">
        <f t="shared" ca="1" si="214"/>
        <v>10.509874578431138</v>
      </c>
      <c r="E643" s="7">
        <f t="shared" si="215"/>
        <v>2</v>
      </c>
      <c r="F643" s="5">
        <f t="shared" si="216"/>
        <v>10.4</v>
      </c>
      <c r="G643" s="26">
        <f t="shared" ca="1" si="217"/>
        <v>33.42814771981373</v>
      </c>
      <c r="H643" s="7">
        <f t="shared" si="218"/>
        <v>0</v>
      </c>
      <c r="I643" s="5">
        <f t="shared" ca="1" si="219"/>
        <v>-0.10987457843113724</v>
      </c>
      <c r="J643" s="6">
        <f t="shared" ca="1" si="207"/>
        <v>113.43384225295868</v>
      </c>
      <c r="K643" s="6">
        <f t="shared" ca="1" si="208"/>
        <v>2.1450859385581111E-3</v>
      </c>
      <c r="L643" s="27">
        <f t="shared" ca="1" si="220"/>
        <v>-0.32962373529341171</v>
      </c>
      <c r="M643" s="8">
        <f t="shared" ca="1" si="221"/>
        <v>5.6716921126479347</v>
      </c>
      <c r="N643" s="7">
        <f t="shared" ca="1" si="222"/>
        <v>6.4352578156743334E-3</v>
      </c>
      <c r="O643" s="7">
        <f t="shared" ca="1" si="209"/>
        <v>5.3485036351701973</v>
      </c>
      <c r="Q643" s="27">
        <f t="shared" ca="1" si="223"/>
        <v>9.3485036351701964</v>
      </c>
      <c r="R643" s="7">
        <f t="shared" ca="1" si="224"/>
        <v>4</v>
      </c>
      <c r="S643" s="7">
        <f t="shared" ca="1" si="225"/>
        <v>9.3485036351701964</v>
      </c>
      <c r="T643" s="7">
        <f t="shared" ca="1" si="226"/>
        <v>33.42814771981373</v>
      </c>
      <c r="U643" s="5">
        <f t="shared" ca="1" si="229"/>
        <v>16.714073859906865</v>
      </c>
      <c r="V643" s="33">
        <f t="shared" si="210"/>
        <v>20</v>
      </c>
      <c r="W643" s="7">
        <f t="shared" si="227"/>
        <v>20</v>
      </c>
      <c r="X643" s="6">
        <f t="shared" ca="1" si="211"/>
        <v>-3.2859261400931352</v>
      </c>
      <c r="Y643" s="7">
        <f t="shared" ca="1" si="228"/>
        <v>165.17412086858357</v>
      </c>
    </row>
    <row r="644" spans="1:25" x14ac:dyDescent="0.25">
      <c r="A644" s="7">
        <v>600</v>
      </c>
      <c r="B644" s="25">
        <f t="shared" si="212"/>
        <v>10</v>
      </c>
      <c r="C644" s="5">
        <f t="shared" ca="1" si="213"/>
        <v>2.0336660628521952</v>
      </c>
      <c r="D644" s="5">
        <f t="shared" ca="1" si="214"/>
        <v>10.507731401127025</v>
      </c>
      <c r="E644" s="7">
        <f t="shared" si="215"/>
        <v>2</v>
      </c>
      <c r="F644" s="5">
        <f t="shared" si="216"/>
        <v>10.4</v>
      </c>
      <c r="G644" s="26">
        <f t="shared" ca="1" si="217"/>
        <v>33.434630444517808</v>
      </c>
      <c r="H644" s="7">
        <f t="shared" si="218"/>
        <v>0</v>
      </c>
      <c r="I644" s="5">
        <f t="shared" ca="1" si="219"/>
        <v>-0.10773140112702428</v>
      </c>
      <c r="J644" s="6">
        <f t="shared" ca="1" si="207"/>
        <v>113.32611085183166</v>
      </c>
      <c r="K644" s="6">
        <f t="shared" ca="1" si="208"/>
        <v>2.1431773041129532E-3</v>
      </c>
      <c r="L644" s="27">
        <f t="shared" ca="1" si="220"/>
        <v>-0.32319420338107285</v>
      </c>
      <c r="M644" s="8">
        <f t="shared" ca="1" si="221"/>
        <v>5.6663055425915836</v>
      </c>
      <c r="N644" s="7">
        <f t="shared" ca="1" si="222"/>
        <v>6.4295319123388595E-3</v>
      </c>
      <c r="O644" s="7">
        <f t="shared" ca="1" si="209"/>
        <v>5.3495408711228496</v>
      </c>
      <c r="Q644" s="27">
        <f t="shared" ca="1" si="223"/>
        <v>9.3495408711228496</v>
      </c>
      <c r="R644" s="7">
        <f t="shared" ca="1" si="224"/>
        <v>4</v>
      </c>
      <c r="S644" s="7">
        <f t="shared" ca="1" si="225"/>
        <v>9.3495408711228496</v>
      </c>
      <c r="T644" s="7">
        <f t="shared" ca="1" si="226"/>
        <v>33.434630444517808</v>
      </c>
      <c r="U644" s="5">
        <f t="shared" ca="1" si="229"/>
        <v>16.717315222258904</v>
      </c>
      <c r="V644" s="33">
        <f t="shared" si="210"/>
        <v>20</v>
      </c>
      <c r="W644" s="7">
        <f t="shared" si="227"/>
        <v>20</v>
      </c>
      <c r="X644" s="6">
        <f t="shared" ca="1" si="211"/>
        <v>-3.2826847777410961</v>
      </c>
      <c r="Y644" s="7">
        <f t="shared" ca="1" si="228"/>
        <v>161.89143609084249</v>
      </c>
    </row>
    <row r="645" spans="1:25" x14ac:dyDescent="0.25">
      <c r="A645" s="7">
        <v>601</v>
      </c>
      <c r="B645" s="25">
        <f t="shared" si="212"/>
        <v>10.016666666666667</v>
      </c>
      <c r="C645" s="5">
        <f t="shared" ca="1" si="213"/>
        <v>2.0329969806045027</v>
      </c>
      <c r="D645" s="5">
        <f t="shared" ca="1" si="214"/>
        <v>10.505590337934409</v>
      </c>
      <c r="E645" s="7">
        <f t="shared" si="215"/>
        <v>2</v>
      </c>
      <c r="F645" s="5">
        <f t="shared" si="216"/>
        <v>10.4</v>
      </c>
      <c r="G645" s="26">
        <f t="shared" ca="1" si="217"/>
        <v>33.441738759184268</v>
      </c>
      <c r="H645" s="7">
        <f t="shared" si="218"/>
        <v>0</v>
      </c>
      <c r="I645" s="5">
        <f t="shared" ca="1" si="219"/>
        <v>-0.10559033793440875</v>
      </c>
      <c r="J645" s="6">
        <f t="shared" ca="1" si="207"/>
        <v>113.22052051389724</v>
      </c>
      <c r="K645" s="6">
        <f t="shared" ca="1" si="208"/>
        <v>2.1410631926155332E-3</v>
      </c>
      <c r="L645" s="27">
        <f t="shared" ca="1" si="220"/>
        <v>-0.31677101380322625</v>
      </c>
      <c r="M645" s="8">
        <f t="shared" ca="1" si="221"/>
        <v>5.6610260256948628</v>
      </c>
      <c r="N645" s="7">
        <f t="shared" ca="1" si="222"/>
        <v>6.4231895778465997E-3</v>
      </c>
      <c r="O645" s="7">
        <f t="shared" ca="1" si="209"/>
        <v>5.3506782014694831</v>
      </c>
      <c r="Q645" s="27">
        <f t="shared" ca="1" si="223"/>
        <v>9.3506782014694831</v>
      </c>
      <c r="R645" s="7">
        <f t="shared" ca="1" si="224"/>
        <v>4</v>
      </c>
      <c r="S645" s="7">
        <f t="shared" ca="1" si="225"/>
        <v>9.3506782014694831</v>
      </c>
      <c r="T645" s="7">
        <f t="shared" ca="1" si="226"/>
        <v>33.441738759184268</v>
      </c>
      <c r="U645" s="5">
        <f t="shared" ca="1" si="229"/>
        <v>16.720869379592134</v>
      </c>
      <c r="V645" s="33">
        <f t="shared" si="210"/>
        <v>20</v>
      </c>
      <c r="W645" s="7">
        <f t="shared" si="227"/>
        <v>20</v>
      </c>
      <c r="X645" s="6">
        <f t="shared" ca="1" si="211"/>
        <v>-3.2791306204078658</v>
      </c>
      <c r="Y645" s="7">
        <f t="shared" ca="1" si="228"/>
        <v>158.61230547043462</v>
      </c>
    </row>
    <row r="646" spans="1:25" x14ac:dyDescent="0.25">
      <c r="A646" s="7">
        <v>602</v>
      </c>
      <c r="B646" s="25">
        <f t="shared" si="212"/>
        <v>10.033333333333333</v>
      </c>
      <c r="C646" s="5">
        <f t="shared" ca="1" si="213"/>
        <v>2.0323286227710442</v>
      </c>
      <c r="D646" s="5">
        <f t="shared" ca="1" si="214"/>
        <v>10.503451592867341</v>
      </c>
      <c r="E646" s="7">
        <f t="shared" si="215"/>
        <v>2</v>
      </c>
      <c r="F646" s="5">
        <f t="shared" si="216"/>
        <v>10.4</v>
      </c>
      <c r="G646" s="26">
        <f t="shared" ca="1" si="217"/>
        <v>33.449468141566726</v>
      </c>
      <c r="H646" s="7">
        <f t="shared" si="218"/>
        <v>0</v>
      </c>
      <c r="I646" s="5">
        <f t="shared" ca="1" si="219"/>
        <v>-0.10345159286734074</v>
      </c>
      <c r="J646" s="6">
        <f t="shared" ca="1" si="207"/>
        <v>113.1170689210299</v>
      </c>
      <c r="K646" s="6">
        <f t="shared" ca="1" si="208"/>
        <v>2.1387450670680153E-3</v>
      </c>
      <c r="L646" s="27">
        <f t="shared" ca="1" si="220"/>
        <v>-0.31035477860202221</v>
      </c>
      <c r="M646" s="8">
        <f t="shared" ca="1" si="221"/>
        <v>5.6558534460514949</v>
      </c>
      <c r="N646" s="7">
        <f t="shared" ca="1" si="222"/>
        <v>6.4162352012040458E-3</v>
      </c>
      <c r="O646" s="7">
        <f t="shared" ca="1" si="209"/>
        <v>5.3519149026506767</v>
      </c>
      <c r="Q646" s="27">
        <f t="shared" ca="1" si="223"/>
        <v>9.3519149026506767</v>
      </c>
      <c r="R646" s="7">
        <f t="shared" ca="1" si="224"/>
        <v>4</v>
      </c>
      <c r="S646" s="7">
        <f t="shared" ca="1" si="225"/>
        <v>9.3519149026506767</v>
      </c>
      <c r="T646" s="7">
        <f t="shared" ca="1" si="226"/>
        <v>33.449468141566726</v>
      </c>
      <c r="U646" s="5">
        <f t="shared" ca="1" si="229"/>
        <v>16.724734070783363</v>
      </c>
      <c r="V646" s="33">
        <f t="shared" si="210"/>
        <v>20</v>
      </c>
      <c r="W646" s="7">
        <f t="shared" si="227"/>
        <v>20</v>
      </c>
      <c r="X646" s="6">
        <f t="shared" ca="1" si="211"/>
        <v>-3.2752659292166371</v>
      </c>
      <c r="Y646" s="7">
        <f t="shared" ca="1" si="228"/>
        <v>155.33703954121799</v>
      </c>
    </row>
    <row r="647" spans="1:25" x14ac:dyDescent="0.25">
      <c r="A647" s="7">
        <v>603</v>
      </c>
      <c r="B647" s="25">
        <f t="shared" si="212"/>
        <v>10.050000000000001</v>
      </c>
      <c r="C647" s="5">
        <f t="shared" ca="1" si="213"/>
        <v>2.0316610526453438</v>
      </c>
      <c r="D647" s="5">
        <f t="shared" ca="1" si="214"/>
        <v>10.5013153684651</v>
      </c>
      <c r="E647" s="7">
        <f t="shared" si="215"/>
        <v>2</v>
      </c>
      <c r="F647" s="5">
        <f t="shared" si="216"/>
        <v>10.4</v>
      </c>
      <c r="G647" s="26">
        <f t="shared" ca="1" si="217"/>
        <v>33.457814033997899</v>
      </c>
      <c r="H647" s="7">
        <f t="shared" si="218"/>
        <v>0</v>
      </c>
      <c r="I647" s="5">
        <f t="shared" ca="1" si="219"/>
        <v>-0.10131536846509981</v>
      </c>
      <c r="J647" s="6">
        <f t="shared" ca="1" si="207"/>
        <v>113.0157535525648</v>
      </c>
      <c r="K647" s="6">
        <f t="shared" ca="1" si="208"/>
        <v>2.1362244022409271E-3</v>
      </c>
      <c r="L647" s="27">
        <f t="shared" ca="1" si="220"/>
        <v>-0.30394610539529943</v>
      </c>
      <c r="M647" s="8">
        <f t="shared" ca="1" si="221"/>
        <v>5.6507876776282409</v>
      </c>
      <c r="N647" s="7">
        <f t="shared" ca="1" si="222"/>
        <v>6.4086732067227814E-3</v>
      </c>
      <c r="O647" s="7">
        <f t="shared" ca="1" si="209"/>
        <v>5.3532502454396642</v>
      </c>
      <c r="Q647" s="27">
        <f t="shared" ca="1" si="223"/>
        <v>9.3532502454396642</v>
      </c>
      <c r="R647" s="7">
        <f t="shared" ca="1" si="224"/>
        <v>4</v>
      </c>
      <c r="S647" s="7">
        <f t="shared" ca="1" si="225"/>
        <v>9.3532502454396642</v>
      </c>
      <c r="T647" s="7">
        <f t="shared" ca="1" si="226"/>
        <v>33.457814033997899</v>
      </c>
      <c r="U647" s="5">
        <f t="shared" ca="1" si="229"/>
        <v>16.728907016998949</v>
      </c>
      <c r="V647" s="33">
        <f t="shared" si="210"/>
        <v>20</v>
      </c>
      <c r="W647" s="7">
        <f t="shared" si="227"/>
        <v>20</v>
      </c>
      <c r="X647" s="6">
        <f t="shared" ca="1" si="211"/>
        <v>-3.2710929830010507</v>
      </c>
      <c r="Y647" s="7">
        <f t="shared" ca="1" si="228"/>
        <v>152.06594655821695</v>
      </c>
    </row>
    <row r="648" spans="1:25" x14ac:dyDescent="0.25">
      <c r="A648" s="7">
        <v>604</v>
      </c>
      <c r="B648" s="25">
        <f t="shared" si="212"/>
        <v>10.066666666666666</v>
      </c>
      <c r="C648" s="5">
        <f t="shared" ca="1" si="213"/>
        <v>2.0309943330564519</v>
      </c>
      <c r="D648" s="5">
        <f t="shared" ca="1" si="214"/>
        <v>10.499181865780647</v>
      </c>
      <c r="E648" s="7">
        <f t="shared" si="215"/>
        <v>2</v>
      </c>
      <c r="F648" s="5">
        <f t="shared" si="216"/>
        <v>10.4</v>
      </c>
      <c r="G648" s="26">
        <f t="shared" ca="1" si="217"/>
        <v>33.466771844066415</v>
      </c>
      <c r="H648" s="7">
        <f t="shared" si="218"/>
        <v>0</v>
      </c>
      <c r="I648" s="5">
        <f t="shared" ca="1" si="219"/>
        <v>-9.9181865780646916E-2</v>
      </c>
      <c r="J648" s="6">
        <f t="shared" ca="1" si="207"/>
        <v>112.91657168678415</v>
      </c>
      <c r="K648" s="6">
        <f t="shared" ca="1" si="208"/>
        <v>2.1335026844528926E-3</v>
      </c>
      <c r="L648" s="27">
        <f t="shared" ca="1" si="220"/>
        <v>-0.29754559734194075</v>
      </c>
      <c r="M648" s="8">
        <f t="shared" ca="1" si="221"/>
        <v>5.645828584339208</v>
      </c>
      <c r="N648" s="7">
        <f t="shared" ca="1" si="222"/>
        <v>6.4005080533586778E-3</v>
      </c>
      <c r="O648" s="7">
        <f t="shared" ca="1" si="209"/>
        <v>5.3546834950506259</v>
      </c>
      <c r="Q648" s="27">
        <f t="shared" ca="1" si="223"/>
        <v>9.3546834950506259</v>
      </c>
      <c r="R648" s="7">
        <f t="shared" ca="1" si="224"/>
        <v>4</v>
      </c>
      <c r="S648" s="7">
        <f t="shared" ca="1" si="225"/>
        <v>9.3546834950506259</v>
      </c>
      <c r="T648" s="7">
        <f t="shared" ca="1" si="226"/>
        <v>33.466771844066415</v>
      </c>
      <c r="U648" s="5">
        <f t="shared" ca="1" si="229"/>
        <v>16.733385922033207</v>
      </c>
      <c r="V648" s="33">
        <f t="shared" si="210"/>
        <v>20</v>
      </c>
      <c r="W648" s="7">
        <f t="shared" si="227"/>
        <v>20</v>
      </c>
      <c r="X648" s="6">
        <f t="shared" ca="1" si="211"/>
        <v>-3.2666140779667927</v>
      </c>
      <c r="Y648" s="7">
        <f t="shared" ca="1" si="228"/>
        <v>148.79933248025014</v>
      </c>
    </row>
    <row r="649" spans="1:25" x14ac:dyDescent="0.25">
      <c r="A649" s="7">
        <v>605</v>
      </c>
      <c r="B649" s="25">
        <f t="shared" si="212"/>
        <v>10.083333333333334</v>
      </c>
      <c r="C649" s="5">
        <f t="shared" ca="1" si="213"/>
        <v>2.0303285263654014</v>
      </c>
      <c r="D649" s="5">
        <f t="shared" ca="1" si="214"/>
        <v>10.497051284369286</v>
      </c>
      <c r="E649" s="7">
        <f t="shared" si="215"/>
        <v>2</v>
      </c>
      <c r="F649" s="5">
        <f t="shared" si="216"/>
        <v>10.4</v>
      </c>
      <c r="G649" s="26">
        <f t="shared" ca="1" si="217"/>
        <v>33.476336945293554</v>
      </c>
      <c r="H649" s="7">
        <f t="shared" si="218"/>
        <v>0</v>
      </c>
      <c r="I649" s="5">
        <f t="shared" ca="1" si="219"/>
        <v>-9.7051284369285895E-2</v>
      </c>
      <c r="J649" s="6">
        <f t="shared" ca="1" si="207"/>
        <v>112.81952040241487</v>
      </c>
      <c r="K649" s="6">
        <f t="shared" ca="1" si="208"/>
        <v>2.1305814113610211E-3</v>
      </c>
      <c r="L649" s="27">
        <f t="shared" ca="1" si="220"/>
        <v>-0.29115385310785769</v>
      </c>
      <c r="M649" s="8">
        <f t="shared" ca="1" si="221"/>
        <v>5.6409760201207435</v>
      </c>
      <c r="N649" s="7">
        <f t="shared" ca="1" si="222"/>
        <v>6.3917442340830632E-3</v>
      </c>
      <c r="O649" s="7">
        <f t="shared" ca="1" si="209"/>
        <v>5.3562139112469689</v>
      </c>
      <c r="Q649" s="27">
        <f t="shared" ca="1" si="223"/>
        <v>9.356213911246968</v>
      </c>
      <c r="R649" s="7">
        <f t="shared" ca="1" si="224"/>
        <v>4</v>
      </c>
      <c r="S649" s="7">
        <f t="shared" ca="1" si="225"/>
        <v>9.356213911246968</v>
      </c>
      <c r="T649" s="7">
        <f t="shared" ca="1" si="226"/>
        <v>33.476336945293554</v>
      </c>
      <c r="U649" s="5">
        <f t="shared" ca="1" si="229"/>
        <v>16.738168472646777</v>
      </c>
      <c r="V649" s="33">
        <f t="shared" si="210"/>
        <v>20</v>
      </c>
      <c r="W649" s="7">
        <f t="shared" si="227"/>
        <v>20</v>
      </c>
      <c r="X649" s="6">
        <f t="shared" ca="1" si="211"/>
        <v>-3.2618315273532232</v>
      </c>
      <c r="Y649" s="7">
        <f t="shared" ca="1" si="228"/>
        <v>145.53750095289692</v>
      </c>
    </row>
    <row r="650" spans="1:25" x14ac:dyDescent="0.25">
      <c r="A650" s="7">
        <v>606</v>
      </c>
      <c r="B650" s="25">
        <f t="shared" si="212"/>
        <v>10.1</v>
      </c>
      <c r="C650" s="5">
        <f t="shared" ca="1" si="213"/>
        <v>2.0296636944617368</v>
      </c>
      <c r="D650" s="5">
        <f t="shared" ca="1" si="214"/>
        <v>10.494923822277558</v>
      </c>
      <c r="E650" s="7">
        <f t="shared" si="215"/>
        <v>2</v>
      </c>
      <c r="F650" s="5">
        <f t="shared" si="216"/>
        <v>10.4</v>
      </c>
      <c r="G650" s="26">
        <f t="shared" ca="1" si="217"/>
        <v>33.486504677808604</v>
      </c>
      <c r="H650" s="7">
        <f t="shared" si="218"/>
        <v>0</v>
      </c>
      <c r="I650" s="5">
        <f t="shared" ca="1" si="219"/>
        <v>-9.492382227755769E-2</v>
      </c>
      <c r="J650" s="6">
        <f t="shared" ca="1" si="207"/>
        <v>112.7245965801373</v>
      </c>
      <c r="K650" s="6">
        <f t="shared" ca="1" si="208"/>
        <v>2.127462091728205E-3</v>
      </c>
      <c r="L650" s="27">
        <f t="shared" ca="1" si="220"/>
        <v>-0.28477146683267307</v>
      </c>
      <c r="M650" s="8">
        <f t="shared" ca="1" si="221"/>
        <v>5.6362298290068651</v>
      </c>
      <c r="N650" s="7">
        <f t="shared" ca="1" si="222"/>
        <v>6.382386275184615E-3</v>
      </c>
      <c r="O650" s="7">
        <f t="shared" ca="1" si="209"/>
        <v>5.3578407484493766</v>
      </c>
      <c r="Q650" s="27">
        <f t="shared" ca="1" si="223"/>
        <v>9.3578407484493766</v>
      </c>
      <c r="R650" s="7">
        <f t="shared" ca="1" si="224"/>
        <v>4</v>
      </c>
      <c r="S650" s="7">
        <f t="shared" ca="1" si="225"/>
        <v>9.3578407484493766</v>
      </c>
      <c r="T650" s="7">
        <f t="shared" ca="1" si="226"/>
        <v>33.486504677808604</v>
      </c>
      <c r="U650" s="5">
        <f t="shared" ca="1" si="229"/>
        <v>16.743252338904302</v>
      </c>
      <c r="V650" s="33">
        <f t="shared" si="210"/>
        <v>20</v>
      </c>
      <c r="W650" s="7">
        <f t="shared" si="227"/>
        <v>20</v>
      </c>
      <c r="X650" s="6">
        <f t="shared" ca="1" si="211"/>
        <v>-3.256747661095698</v>
      </c>
      <c r="Y650" s="7">
        <f t="shared" ca="1" si="228"/>
        <v>142.28075329180123</v>
      </c>
    </row>
    <row r="651" spans="1:25" x14ac:dyDescent="0.25">
      <c r="A651" s="7">
        <v>607</v>
      </c>
      <c r="B651" s="25">
        <f t="shared" si="212"/>
        <v>10.116666666666667</v>
      </c>
      <c r="C651" s="5">
        <f t="shared" ca="1" si="213"/>
        <v>2.0289998987601123</v>
      </c>
      <c r="D651" s="5">
        <f t="shared" ca="1" si="214"/>
        <v>10.492799676032359</v>
      </c>
      <c r="E651" s="7">
        <f t="shared" si="215"/>
        <v>2</v>
      </c>
      <c r="F651" s="5">
        <f t="shared" si="216"/>
        <v>10.4</v>
      </c>
      <c r="G651" s="26">
        <f t="shared" ca="1" si="217"/>
        <v>33.497270349023566</v>
      </c>
      <c r="H651" s="7">
        <f t="shared" si="218"/>
        <v>0</v>
      </c>
      <c r="I651" s="5">
        <f t="shared" ca="1" si="219"/>
        <v>-9.2799676032358391E-2</v>
      </c>
      <c r="J651" s="6">
        <f t="shared" ca="1" si="207"/>
        <v>112.63179690410495</v>
      </c>
      <c r="K651" s="6">
        <f t="shared" ca="1" si="208"/>
        <v>2.1241462451992987E-3</v>
      </c>
      <c r="L651" s="27">
        <f t="shared" ca="1" si="220"/>
        <v>-0.27839902809707517</v>
      </c>
      <c r="M651" s="8">
        <f t="shared" ca="1" si="221"/>
        <v>5.631589845205248</v>
      </c>
      <c r="N651" s="7">
        <f t="shared" ca="1" si="222"/>
        <v>6.3724387355978962E-3</v>
      </c>
      <c r="O651" s="7">
        <f t="shared" ca="1" si="209"/>
        <v>5.3595632558437707</v>
      </c>
      <c r="Q651" s="27">
        <f t="shared" ca="1" si="223"/>
        <v>9.3595632558437707</v>
      </c>
      <c r="R651" s="7">
        <f t="shared" ca="1" si="224"/>
        <v>4</v>
      </c>
      <c r="S651" s="7">
        <f t="shared" ca="1" si="225"/>
        <v>9.3595632558437707</v>
      </c>
      <c r="T651" s="7">
        <f t="shared" ca="1" si="226"/>
        <v>33.497270349023566</v>
      </c>
      <c r="U651" s="5">
        <f t="shared" ca="1" si="229"/>
        <v>16.748635174511783</v>
      </c>
      <c r="V651" s="33">
        <f t="shared" si="210"/>
        <v>20</v>
      </c>
      <c r="W651" s="7">
        <f t="shared" si="227"/>
        <v>20</v>
      </c>
      <c r="X651" s="6">
        <f t="shared" ca="1" si="211"/>
        <v>-3.251364825488217</v>
      </c>
      <c r="Y651" s="7">
        <f t="shared" ca="1" si="228"/>
        <v>139.02938846631301</v>
      </c>
    </row>
    <row r="652" spans="1:25" x14ac:dyDescent="0.25">
      <c r="A652" s="7">
        <v>608</v>
      </c>
      <c r="B652" s="25">
        <f t="shared" si="212"/>
        <v>10.133333333333333</v>
      </c>
      <c r="C652" s="5">
        <f t="shared" ca="1" si="213"/>
        <v>2.0283372001969555</v>
      </c>
      <c r="D652" s="5">
        <f t="shared" ca="1" si="214"/>
        <v>10.490679040630257</v>
      </c>
      <c r="E652" s="7">
        <f t="shared" si="215"/>
        <v>2</v>
      </c>
      <c r="F652" s="5">
        <f t="shared" si="216"/>
        <v>10.4</v>
      </c>
      <c r="G652" s="26">
        <f t="shared" ca="1" si="217"/>
        <v>33.508629234307953</v>
      </c>
      <c r="H652" s="7">
        <f t="shared" si="218"/>
        <v>0</v>
      </c>
      <c r="I652" s="5">
        <f t="shared" ca="1" si="219"/>
        <v>-9.0679040630256225E-2</v>
      </c>
      <c r="J652" s="6">
        <f t="shared" ca="1" si="207"/>
        <v>112.54111786347468</v>
      </c>
      <c r="K652" s="6">
        <f t="shared" ca="1" si="208"/>
        <v>2.1206354021021667E-3</v>
      </c>
      <c r="L652" s="27">
        <f t="shared" ca="1" si="220"/>
        <v>-0.27203712189076867</v>
      </c>
      <c r="M652" s="8">
        <f t="shared" ca="1" si="221"/>
        <v>5.6270558931737344</v>
      </c>
      <c r="N652" s="7">
        <f t="shared" ca="1" si="222"/>
        <v>6.3619062063065002E-3</v>
      </c>
      <c r="O652" s="7">
        <f t="shared" ca="1" si="209"/>
        <v>5.3613806774892723</v>
      </c>
      <c r="Q652" s="27">
        <f t="shared" ca="1" si="223"/>
        <v>9.3613806774892723</v>
      </c>
      <c r="R652" s="7">
        <f t="shared" ca="1" si="224"/>
        <v>4</v>
      </c>
      <c r="S652" s="7">
        <f t="shared" ca="1" si="225"/>
        <v>9.3613806774892723</v>
      </c>
      <c r="T652" s="7">
        <f t="shared" ca="1" si="226"/>
        <v>33.508629234307953</v>
      </c>
      <c r="U652" s="5">
        <f t="shared" ca="1" si="229"/>
        <v>16.754314617153977</v>
      </c>
      <c r="V652" s="33">
        <f t="shared" si="210"/>
        <v>20</v>
      </c>
      <c r="W652" s="7">
        <f t="shared" si="227"/>
        <v>20</v>
      </c>
      <c r="X652" s="6">
        <f t="shared" ca="1" si="211"/>
        <v>-3.2456853828460233</v>
      </c>
      <c r="Y652" s="7">
        <f t="shared" ca="1" si="228"/>
        <v>135.78370308346697</v>
      </c>
    </row>
    <row r="653" spans="1:25" x14ac:dyDescent="0.25">
      <c r="A653" s="7">
        <v>609</v>
      </c>
      <c r="B653" s="25">
        <f t="shared" si="212"/>
        <v>10.15</v>
      </c>
      <c r="C653" s="5">
        <f t="shared" ca="1" si="213"/>
        <v>2.0276756592272034</v>
      </c>
      <c r="D653" s="5">
        <f t="shared" ca="1" si="214"/>
        <v>10.488562109527052</v>
      </c>
      <c r="E653" s="7">
        <f t="shared" si="215"/>
        <v>2</v>
      </c>
      <c r="F653" s="5">
        <f t="shared" si="216"/>
        <v>10.4</v>
      </c>
      <c r="G653" s="26">
        <f t="shared" ca="1" si="217"/>
        <v>33.520576577661501</v>
      </c>
      <c r="H653" s="7">
        <f t="shared" si="218"/>
        <v>0</v>
      </c>
      <c r="I653" s="5">
        <f t="shared" ca="1" si="219"/>
        <v>-8.8562109527051902E-2</v>
      </c>
      <c r="J653" s="6">
        <f t="shared" ca="1" si="207"/>
        <v>112.45255575394764</v>
      </c>
      <c r="K653" s="6">
        <f t="shared" ca="1" si="208"/>
        <v>2.1169311032043225E-3</v>
      </c>
      <c r="L653" s="27">
        <f t="shared" ca="1" si="220"/>
        <v>-0.26568632858115571</v>
      </c>
      <c r="M653" s="8">
        <f t="shared" ca="1" si="221"/>
        <v>5.6226277876973825</v>
      </c>
      <c r="N653" s="7">
        <f t="shared" ca="1" si="222"/>
        <v>6.3507933096129676E-3</v>
      </c>
      <c r="O653" s="7">
        <f t="shared" ca="1" si="209"/>
        <v>5.3632922524258397</v>
      </c>
      <c r="Q653" s="27">
        <f t="shared" ca="1" si="223"/>
        <v>9.3632922524258397</v>
      </c>
      <c r="R653" s="7">
        <f t="shared" ca="1" si="224"/>
        <v>4</v>
      </c>
      <c r="S653" s="7">
        <f t="shared" ca="1" si="225"/>
        <v>9.3632922524258397</v>
      </c>
      <c r="T653" s="7">
        <f t="shared" ca="1" si="226"/>
        <v>33.520576577661501</v>
      </c>
      <c r="U653" s="5">
        <f t="shared" ca="1" si="229"/>
        <v>16.760288288830751</v>
      </c>
      <c r="V653" s="33">
        <f t="shared" si="210"/>
        <v>20</v>
      </c>
      <c r="W653" s="7">
        <f t="shared" si="227"/>
        <v>20</v>
      </c>
      <c r="X653" s="6">
        <f t="shared" ca="1" si="211"/>
        <v>-3.2397117111692495</v>
      </c>
      <c r="Y653" s="7">
        <f t="shared" ca="1" si="228"/>
        <v>132.54399137229774</v>
      </c>
    </row>
    <row r="654" spans="1:25" x14ac:dyDescent="0.25">
      <c r="A654" s="7">
        <v>610</v>
      </c>
      <c r="B654" s="25">
        <f t="shared" si="212"/>
        <v>10.166666666666666</v>
      </c>
      <c r="C654" s="5">
        <f t="shared" ca="1" si="213"/>
        <v>2.0270153358211052</v>
      </c>
      <c r="D654" s="5">
        <f t="shared" ca="1" si="214"/>
        <v>10.486449074627535</v>
      </c>
      <c r="E654" s="7">
        <f t="shared" si="215"/>
        <v>2</v>
      </c>
      <c r="F654" s="5">
        <f t="shared" si="216"/>
        <v>10.4</v>
      </c>
      <c r="G654" s="26">
        <f t="shared" ca="1" si="217"/>
        <v>33.533107592387211</v>
      </c>
      <c r="H654" s="7">
        <f t="shared" si="218"/>
        <v>0</v>
      </c>
      <c r="I654" s="5">
        <f t="shared" ca="1" si="219"/>
        <v>-8.6449074627534372E-2</v>
      </c>
      <c r="J654" s="6">
        <f t="shared" ca="1" si="207"/>
        <v>112.3661066793201</v>
      </c>
      <c r="K654" s="6">
        <f t="shared" ca="1" si="208"/>
        <v>2.1130348995175297E-3</v>
      </c>
      <c r="L654" s="27">
        <f t="shared" ca="1" si="220"/>
        <v>-0.25934722388260312</v>
      </c>
      <c r="M654" s="8">
        <f t="shared" ca="1" si="221"/>
        <v>5.6183053339660054</v>
      </c>
      <c r="N654" s="7">
        <f t="shared" ca="1" si="222"/>
        <v>6.339104698552589E-3</v>
      </c>
      <c r="O654" s="7">
        <f t="shared" ca="1" si="209"/>
        <v>5.3652972147819549</v>
      </c>
      <c r="Q654" s="27">
        <f t="shared" ca="1" si="223"/>
        <v>9.365297214781954</v>
      </c>
      <c r="R654" s="7">
        <f t="shared" ca="1" si="224"/>
        <v>4</v>
      </c>
      <c r="S654" s="7">
        <f t="shared" ca="1" si="225"/>
        <v>9.365297214781954</v>
      </c>
      <c r="T654" s="7">
        <f t="shared" ca="1" si="226"/>
        <v>33.533107592387211</v>
      </c>
      <c r="U654" s="5">
        <f t="shared" ca="1" si="229"/>
        <v>16.766553796193605</v>
      </c>
      <c r="V654" s="33">
        <f t="shared" si="210"/>
        <v>20</v>
      </c>
      <c r="W654" s="7">
        <f t="shared" si="227"/>
        <v>20</v>
      </c>
      <c r="X654" s="6">
        <f t="shared" ca="1" si="211"/>
        <v>-3.2334462038063947</v>
      </c>
      <c r="Y654" s="7">
        <f t="shared" ca="1" si="228"/>
        <v>129.31054516849133</v>
      </c>
    </row>
    <row r="655" spans="1:25" x14ac:dyDescent="0.25">
      <c r="A655" s="7">
        <v>611</v>
      </c>
      <c r="B655" s="25">
        <f t="shared" si="212"/>
        <v>10.183333333333334</v>
      </c>
      <c r="C655" s="5">
        <f t="shared" ca="1" si="213"/>
        <v>2.0263562894610936</v>
      </c>
      <c r="D655" s="5">
        <f t="shared" ca="1" si="214"/>
        <v>10.484340126275502</v>
      </c>
      <c r="E655" s="7">
        <f t="shared" si="215"/>
        <v>2</v>
      </c>
      <c r="F655" s="5">
        <f t="shared" si="216"/>
        <v>10.4</v>
      </c>
      <c r="G655" s="26">
        <f t="shared" ca="1" si="217"/>
        <v>33.546217461761408</v>
      </c>
      <c r="H655" s="7">
        <f t="shared" si="218"/>
        <v>0</v>
      </c>
      <c r="I655" s="5">
        <f t="shared" ca="1" si="219"/>
        <v>-8.4340126275501248E-2</v>
      </c>
      <c r="J655" s="6">
        <f t="shared" ca="1" si="207"/>
        <v>112.28176655304459</v>
      </c>
      <c r="K655" s="6">
        <f t="shared" ca="1" si="208"/>
        <v>2.1089483520331243E-3</v>
      </c>
      <c r="L655" s="27">
        <f t="shared" ca="1" si="220"/>
        <v>-0.25302037882650374</v>
      </c>
      <c r="M655" s="8">
        <f t="shared" ca="1" si="221"/>
        <v>5.6140883276522295</v>
      </c>
      <c r="N655" s="7">
        <f t="shared" ca="1" si="222"/>
        <v>6.3268450560993728E-3</v>
      </c>
      <c r="O655" s="7">
        <f t="shared" ca="1" si="209"/>
        <v>5.3673947938818252</v>
      </c>
      <c r="Q655" s="27">
        <f t="shared" ca="1" si="223"/>
        <v>9.3673947938818252</v>
      </c>
      <c r="R655" s="7">
        <f t="shared" ca="1" si="224"/>
        <v>4</v>
      </c>
      <c r="S655" s="7">
        <f t="shared" ca="1" si="225"/>
        <v>9.3673947938818252</v>
      </c>
      <c r="T655" s="7">
        <f t="shared" ca="1" si="226"/>
        <v>33.546217461761408</v>
      </c>
      <c r="U655" s="5">
        <f t="shared" ca="1" si="229"/>
        <v>16.773108730880704</v>
      </c>
      <c r="V655" s="33">
        <f t="shared" si="210"/>
        <v>20</v>
      </c>
      <c r="W655" s="7">
        <f t="shared" si="227"/>
        <v>20</v>
      </c>
      <c r="X655" s="6">
        <f t="shared" ca="1" si="211"/>
        <v>-3.2268912691192959</v>
      </c>
      <c r="Y655" s="7">
        <f t="shared" ca="1" si="228"/>
        <v>126.08365389937204</v>
      </c>
    </row>
    <row r="656" spans="1:25" x14ac:dyDescent="0.25">
      <c r="A656" s="7">
        <v>612</v>
      </c>
      <c r="B656" s="25">
        <f t="shared" si="212"/>
        <v>10.199999999999999</v>
      </c>
      <c r="C656" s="5">
        <f t="shared" ca="1" si="213"/>
        <v>2.0256985791387256</v>
      </c>
      <c r="D656" s="5">
        <f t="shared" ca="1" si="214"/>
        <v>10.48223545324392</v>
      </c>
      <c r="E656" s="7">
        <f t="shared" si="215"/>
        <v>2</v>
      </c>
      <c r="F656" s="5">
        <f t="shared" si="216"/>
        <v>10.4</v>
      </c>
      <c r="G656" s="26">
        <f t="shared" ca="1" si="217"/>
        <v>33.559901339706379</v>
      </c>
      <c r="H656" s="7">
        <f t="shared" si="218"/>
        <v>0</v>
      </c>
      <c r="I656" s="5">
        <f t="shared" ca="1" si="219"/>
        <v>-8.2235453243919565E-2</v>
      </c>
      <c r="J656" s="6">
        <f t="shared" ca="1" si="207"/>
        <v>112.19953109980067</v>
      </c>
      <c r="K656" s="6">
        <f t="shared" ca="1" si="208"/>
        <v>2.1046730315816831E-3</v>
      </c>
      <c r="L656" s="27">
        <f t="shared" ca="1" si="220"/>
        <v>-0.2467063597317587</v>
      </c>
      <c r="M656" s="8">
        <f t="shared" ca="1" si="221"/>
        <v>5.609976554990034</v>
      </c>
      <c r="N656" s="7">
        <f t="shared" ca="1" si="222"/>
        <v>6.3140190947450492E-3</v>
      </c>
      <c r="O656" s="7">
        <f t="shared" ca="1" si="209"/>
        <v>5.3695842143530204</v>
      </c>
      <c r="Q656" s="27">
        <f t="shared" ca="1" si="223"/>
        <v>9.3695842143530204</v>
      </c>
      <c r="R656" s="7">
        <f t="shared" ca="1" si="224"/>
        <v>4</v>
      </c>
      <c r="S656" s="7">
        <f t="shared" ca="1" si="225"/>
        <v>9.3695842143530204</v>
      </c>
      <c r="T656" s="7">
        <f t="shared" ca="1" si="226"/>
        <v>33.559901339706379</v>
      </c>
      <c r="U656" s="5">
        <f t="shared" ca="1" si="229"/>
        <v>16.779950669853189</v>
      </c>
      <c r="V656" s="33">
        <f t="shared" si="210"/>
        <v>20</v>
      </c>
      <c r="W656" s="7">
        <f t="shared" si="227"/>
        <v>20</v>
      </c>
      <c r="X656" s="6">
        <f t="shared" ca="1" si="211"/>
        <v>-3.2200493301468107</v>
      </c>
      <c r="Y656" s="7">
        <f t="shared" ca="1" si="228"/>
        <v>122.86360456922523</v>
      </c>
    </row>
    <row r="657" spans="1:25" x14ac:dyDescent="0.25">
      <c r="A657" s="7">
        <v>613</v>
      </c>
      <c r="B657" s="25">
        <f t="shared" si="212"/>
        <v>10.216666666666667</v>
      </c>
      <c r="C657" s="5">
        <f t="shared" ca="1" si="213"/>
        <v>2.0250422633516894</v>
      </c>
      <c r="D657" s="5">
        <f t="shared" ca="1" si="214"/>
        <v>10.480135242725405</v>
      </c>
      <c r="E657" s="7">
        <f t="shared" si="215"/>
        <v>2</v>
      </c>
      <c r="F657" s="5">
        <f t="shared" si="216"/>
        <v>10.4</v>
      </c>
      <c r="G657" s="26">
        <f t="shared" ca="1" si="217"/>
        <v>33.574154351456841</v>
      </c>
      <c r="H657" s="7">
        <f t="shared" si="218"/>
        <v>0</v>
      </c>
      <c r="I657" s="5">
        <f t="shared" ca="1" si="219"/>
        <v>-8.013524272540451E-2</v>
      </c>
      <c r="J657" s="6">
        <f t="shared" ca="1" si="207"/>
        <v>112.11939585707526</v>
      </c>
      <c r="K657" s="6">
        <f t="shared" ca="1" si="208"/>
        <v>2.1002105185150555E-3</v>
      </c>
      <c r="L657" s="27">
        <f t="shared" ca="1" si="220"/>
        <v>-0.24040572817621353</v>
      </c>
      <c r="M657" s="8">
        <f t="shared" ca="1" si="221"/>
        <v>5.6059697928537631</v>
      </c>
      <c r="N657" s="7">
        <f t="shared" ca="1" si="222"/>
        <v>6.3006315555451664E-3</v>
      </c>
      <c r="O657" s="7">
        <f t="shared" ca="1" si="209"/>
        <v>5.3718646962330947</v>
      </c>
      <c r="Q657" s="27">
        <f t="shared" ca="1" si="223"/>
        <v>9.3718646962330947</v>
      </c>
      <c r="R657" s="7">
        <f t="shared" ca="1" si="224"/>
        <v>4</v>
      </c>
      <c r="S657" s="7">
        <f t="shared" ca="1" si="225"/>
        <v>9.3718646962330947</v>
      </c>
      <c r="T657" s="7">
        <f t="shared" ca="1" si="226"/>
        <v>33.574154351456841</v>
      </c>
      <c r="U657" s="5">
        <f t="shared" ca="1" si="229"/>
        <v>16.78707717572842</v>
      </c>
      <c r="V657" s="33">
        <f t="shared" si="210"/>
        <v>20</v>
      </c>
      <c r="W657" s="7">
        <f t="shared" si="227"/>
        <v>20</v>
      </c>
      <c r="X657" s="6">
        <f t="shared" ca="1" si="211"/>
        <v>-3.2129228242715797</v>
      </c>
      <c r="Y657" s="7">
        <f t="shared" ca="1" si="228"/>
        <v>119.65068174495366</v>
      </c>
    </row>
    <row r="658" spans="1:25" x14ac:dyDescent="0.25">
      <c r="A658" s="7">
        <v>614</v>
      </c>
      <c r="B658" s="25">
        <f t="shared" si="212"/>
        <v>10.233333333333333</v>
      </c>
      <c r="C658" s="5">
        <f t="shared" ca="1" si="213"/>
        <v>2.0243874001008821</v>
      </c>
      <c r="D658" s="5">
        <f t="shared" ca="1" si="214"/>
        <v>10.478039680322823</v>
      </c>
      <c r="E658" s="7">
        <f t="shared" si="215"/>
        <v>2</v>
      </c>
      <c r="F658" s="5">
        <f t="shared" si="216"/>
        <v>10.4</v>
      </c>
      <c r="G658" s="26">
        <f t="shared" ca="1" si="217"/>
        <v>33.588971594230635</v>
      </c>
      <c r="H658" s="7">
        <f t="shared" si="218"/>
        <v>0</v>
      </c>
      <c r="I658" s="5">
        <f t="shared" ca="1" si="219"/>
        <v>-7.8039680322822491E-2</v>
      </c>
      <c r="J658" s="6">
        <f t="shared" ca="1" si="207"/>
        <v>112.04135617675244</v>
      </c>
      <c r="K658" s="6">
        <f t="shared" ca="1" si="208"/>
        <v>2.0955624025820185E-3</v>
      </c>
      <c r="L658" s="27">
        <f t="shared" ca="1" si="220"/>
        <v>-0.23411904096846747</v>
      </c>
      <c r="M658" s="8">
        <f t="shared" ca="1" si="221"/>
        <v>5.6020678088376226</v>
      </c>
      <c r="N658" s="7">
        <f t="shared" ca="1" si="222"/>
        <v>6.2866872077460556E-3</v>
      </c>
      <c r="O658" s="7">
        <f t="shared" ca="1" si="209"/>
        <v>5.3742354550769011</v>
      </c>
      <c r="Q658" s="27">
        <f t="shared" ca="1" si="223"/>
        <v>9.3742354550769011</v>
      </c>
      <c r="R658" s="7">
        <f t="shared" ca="1" si="224"/>
        <v>4</v>
      </c>
      <c r="S658" s="7">
        <f t="shared" ca="1" si="225"/>
        <v>9.3742354550769011</v>
      </c>
      <c r="T658" s="7">
        <f t="shared" ca="1" si="226"/>
        <v>33.588971594230635</v>
      </c>
      <c r="U658" s="5">
        <f t="shared" ca="1" si="229"/>
        <v>16.794485797115318</v>
      </c>
      <c r="V658" s="33">
        <f t="shared" si="210"/>
        <v>20</v>
      </c>
      <c r="W658" s="7">
        <f t="shared" si="227"/>
        <v>20</v>
      </c>
      <c r="X658" s="6">
        <f t="shared" ca="1" si="211"/>
        <v>-3.2055142028846824</v>
      </c>
      <c r="Y658" s="7">
        <f t="shared" ca="1" si="228"/>
        <v>116.44516754206897</v>
      </c>
    </row>
    <row r="659" spans="1:25" x14ac:dyDescent="0.25">
      <c r="A659" s="7">
        <v>615</v>
      </c>
      <c r="B659" s="25">
        <f t="shared" si="212"/>
        <v>10.25</v>
      </c>
      <c r="C659" s="5">
        <f t="shared" ca="1" si="213"/>
        <v>2.0237340468875553</v>
      </c>
      <c r="D659" s="5">
        <f t="shared" ca="1" si="214"/>
        <v>10.475948950040177</v>
      </c>
      <c r="E659" s="7">
        <f t="shared" si="215"/>
        <v>2</v>
      </c>
      <c r="F659" s="5">
        <f t="shared" si="216"/>
        <v>10.4</v>
      </c>
      <c r="G659" s="26">
        <f t="shared" ca="1" si="217"/>
        <v>33.604348137893879</v>
      </c>
      <c r="H659" s="7">
        <f t="shared" si="218"/>
        <v>0</v>
      </c>
      <c r="I659" s="5">
        <f t="shared" ca="1" si="219"/>
        <v>-7.5948950040176655E-2</v>
      </c>
      <c r="J659" s="6">
        <f t="shared" ca="1" si="207"/>
        <v>111.96540722671227</v>
      </c>
      <c r="K659" s="6">
        <f t="shared" ca="1" si="208"/>
        <v>2.0907302826458363E-3</v>
      </c>
      <c r="L659" s="27">
        <f t="shared" ca="1" si="220"/>
        <v>-0.22784685012052996</v>
      </c>
      <c r="M659" s="8">
        <f t="shared" ca="1" si="221"/>
        <v>5.5982703613356142</v>
      </c>
      <c r="N659" s="7">
        <f t="shared" ca="1" si="222"/>
        <v>6.2721908479375088E-3</v>
      </c>
      <c r="O659" s="7">
        <f t="shared" ca="1" si="209"/>
        <v>5.3766957020630217</v>
      </c>
      <c r="Q659" s="27">
        <f t="shared" ca="1" si="223"/>
        <v>9.3766957020630208</v>
      </c>
      <c r="R659" s="7">
        <f t="shared" ca="1" si="224"/>
        <v>4</v>
      </c>
      <c r="S659" s="7">
        <f t="shared" ca="1" si="225"/>
        <v>9.3766957020630208</v>
      </c>
      <c r="T659" s="7">
        <f t="shared" ca="1" si="226"/>
        <v>33.604348137893879</v>
      </c>
      <c r="U659" s="5">
        <f t="shared" ca="1" si="229"/>
        <v>16.80217406894694</v>
      </c>
      <c r="V659" s="33">
        <f t="shared" si="210"/>
        <v>20</v>
      </c>
      <c r="W659" s="7">
        <f t="shared" si="227"/>
        <v>20</v>
      </c>
      <c r="X659" s="6">
        <f t="shared" ca="1" si="211"/>
        <v>-3.1978259310530603</v>
      </c>
      <c r="Y659" s="7">
        <f t="shared" ca="1" si="228"/>
        <v>113.24734161101591</v>
      </c>
    </row>
    <row r="660" spans="1:25" x14ac:dyDescent="0.25">
      <c r="A660" s="7">
        <v>616</v>
      </c>
      <c r="B660" s="25">
        <f t="shared" si="212"/>
        <v>10.266666666666667</v>
      </c>
      <c r="C660" s="5">
        <f t="shared" ca="1" si="213"/>
        <v>2.0230822607105257</v>
      </c>
      <c r="D660" s="5">
        <f t="shared" ca="1" si="214"/>
        <v>10.473863234273681</v>
      </c>
      <c r="E660" s="7">
        <f t="shared" si="215"/>
        <v>2</v>
      </c>
      <c r="F660" s="5">
        <f t="shared" si="216"/>
        <v>10.4</v>
      </c>
      <c r="G660" s="26">
        <f t="shared" ca="1" si="217"/>
        <v>33.62027902562734</v>
      </c>
      <c r="H660" s="7">
        <f t="shared" si="218"/>
        <v>0</v>
      </c>
      <c r="I660" s="5">
        <f t="shared" ca="1" si="219"/>
        <v>-7.3863234273680689E-2</v>
      </c>
      <c r="J660" s="6">
        <f t="shared" ca="1" si="207"/>
        <v>111.89154399243859</v>
      </c>
      <c r="K660" s="6">
        <f t="shared" ca="1" si="208"/>
        <v>2.0857157664959658E-3</v>
      </c>
      <c r="L660" s="27">
        <f t="shared" ca="1" si="220"/>
        <v>-0.22158970282104207</v>
      </c>
      <c r="M660" s="8">
        <f t="shared" ca="1" si="221"/>
        <v>5.5945771996219298</v>
      </c>
      <c r="N660" s="7">
        <f t="shared" ca="1" si="222"/>
        <v>6.2571472994878974E-3</v>
      </c>
      <c r="O660" s="7">
        <f t="shared" ca="1" si="209"/>
        <v>5.3792446441003756</v>
      </c>
      <c r="Q660" s="27">
        <f t="shared" ca="1" si="223"/>
        <v>9.3792446441003747</v>
      </c>
      <c r="R660" s="7">
        <f t="shared" ca="1" si="224"/>
        <v>4</v>
      </c>
      <c r="S660" s="7">
        <f t="shared" ca="1" si="225"/>
        <v>9.3792446441003747</v>
      </c>
      <c r="T660" s="7">
        <f t="shared" ca="1" si="226"/>
        <v>33.62027902562734</v>
      </c>
      <c r="U660" s="5">
        <f t="shared" ca="1" si="229"/>
        <v>16.81013951281367</v>
      </c>
      <c r="V660" s="33">
        <f t="shared" si="210"/>
        <v>20</v>
      </c>
      <c r="W660" s="7">
        <f t="shared" si="227"/>
        <v>20</v>
      </c>
      <c r="X660" s="6">
        <f t="shared" ca="1" si="211"/>
        <v>-3.1898604871863299</v>
      </c>
      <c r="Y660" s="7">
        <f t="shared" ca="1" si="228"/>
        <v>110.05748112382958</v>
      </c>
    </row>
    <row r="661" spans="1:25" x14ac:dyDescent="0.25">
      <c r="A661" s="7">
        <v>617</v>
      </c>
      <c r="B661" s="25">
        <f t="shared" si="212"/>
        <v>10.283333333333333</v>
      </c>
      <c r="C661" s="5">
        <f t="shared" ca="1" si="213"/>
        <v>2.0224320980634558</v>
      </c>
      <c r="D661" s="5">
        <f t="shared" ca="1" si="214"/>
        <v>10.471782713803059</v>
      </c>
      <c r="E661" s="7">
        <f t="shared" si="215"/>
        <v>2</v>
      </c>
      <c r="F661" s="5">
        <f t="shared" si="216"/>
        <v>10.4</v>
      </c>
      <c r="G661" s="26">
        <f t="shared" ca="1" si="217"/>
        <v>33.636759274590432</v>
      </c>
      <c r="H661" s="7">
        <f t="shared" si="218"/>
        <v>0</v>
      </c>
      <c r="I661" s="5">
        <f t="shared" ca="1" si="219"/>
        <v>-7.1782713803058229E-2</v>
      </c>
      <c r="J661" s="6">
        <f t="shared" ca="1" si="207"/>
        <v>111.81976127863553</v>
      </c>
      <c r="K661" s="6">
        <f t="shared" ca="1" si="208"/>
        <v>2.08052047062246E-3</v>
      </c>
      <c r="L661" s="27">
        <f t="shared" ca="1" si="220"/>
        <v>-0.21534814140917469</v>
      </c>
      <c r="M661" s="8">
        <f t="shared" ca="1" si="221"/>
        <v>5.5909880639317766</v>
      </c>
      <c r="N661" s="7">
        <f t="shared" ca="1" si="222"/>
        <v>6.2415614118673801E-3</v>
      </c>
      <c r="O661" s="7">
        <f t="shared" ca="1" si="209"/>
        <v>5.3818814839344693</v>
      </c>
      <c r="Q661" s="27">
        <f t="shared" ca="1" si="223"/>
        <v>9.3818814839344693</v>
      </c>
      <c r="R661" s="7">
        <f t="shared" ca="1" si="224"/>
        <v>4</v>
      </c>
      <c r="S661" s="7">
        <f t="shared" ca="1" si="225"/>
        <v>9.3818814839344693</v>
      </c>
      <c r="T661" s="7">
        <f t="shared" ca="1" si="226"/>
        <v>33.636759274590432</v>
      </c>
      <c r="U661" s="5">
        <f t="shared" ca="1" si="229"/>
        <v>16.818379637295216</v>
      </c>
      <c r="V661" s="33">
        <f t="shared" si="210"/>
        <v>20</v>
      </c>
      <c r="W661" s="7">
        <f t="shared" si="227"/>
        <v>20</v>
      </c>
      <c r="X661" s="6">
        <f t="shared" ca="1" si="211"/>
        <v>-3.1816203627047841</v>
      </c>
      <c r="Y661" s="7">
        <f t="shared" ca="1" si="228"/>
        <v>106.87586076112478</v>
      </c>
    </row>
    <row r="662" spans="1:25" x14ac:dyDescent="0.25">
      <c r="A662" s="7">
        <v>618</v>
      </c>
      <c r="B662" s="25">
        <f t="shared" si="212"/>
        <v>10.3</v>
      </c>
      <c r="C662" s="5">
        <f t="shared" ca="1" si="213"/>
        <v>2.0217836149322039</v>
      </c>
      <c r="D662" s="5">
        <f t="shared" ca="1" si="214"/>
        <v>10.469707567783052</v>
      </c>
      <c r="E662" s="7">
        <f t="shared" si="215"/>
        <v>2</v>
      </c>
      <c r="F662" s="5">
        <f t="shared" si="216"/>
        <v>10.4</v>
      </c>
      <c r="G662" s="26">
        <f t="shared" ca="1" si="217"/>
        <v>33.653783876584299</v>
      </c>
      <c r="H662" s="7">
        <f t="shared" si="218"/>
        <v>0</v>
      </c>
      <c r="I662" s="5">
        <f t="shared" ca="1" si="219"/>
        <v>-6.9707567783051871E-2</v>
      </c>
      <c r="J662" s="6">
        <f t="shared" ca="1" si="207"/>
        <v>111.75005371085247</v>
      </c>
      <c r="K662" s="6">
        <f t="shared" ca="1" si="208"/>
        <v>2.0751460200063576E-3</v>
      </c>
      <c r="L662" s="27">
        <f t="shared" ca="1" si="220"/>
        <v>-0.20912270334915561</v>
      </c>
      <c r="M662" s="8">
        <f t="shared" ca="1" si="221"/>
        <v>5.5875026855426242</v>
      </c>
      <c r="N662" s="7">
        <f t="shared" ca="1" si="222"/>
        <v>6.2254380600190729E-3</v>
      </c>
      <c r="O662" s="7">
        <f t="shared" ca="1" si="209"/>
        <v>5.3846054202534877</v>
      </c>
      <c r="Q662" s="27">
        <f t="shared" ca="1" si="223"/>
        <v>9.3846054202534877</v>
      </c>
      <c r="R662" s="7">
        <f t="shared" ca="1" si="224"/>
        <v>4</v>
      </c>
      <c r="S662" s="7">
        <f t="shared" ca="1" si="225"/>
        <v>9.3846054202534877</v>
      </c>
      <c r="T662" s="7">
        <f t="shared" ca="1" si="226"/>
        <v>33.653783876584299</v>
      </c>
      <c r="U662" s="5">
        <f t="shared" ca="1" si="229"/>
        <v>16.82689193829215</v>
      </c>
      <c r="V662" s="33">
        <f t="shared" si="210"/>
        <v>20</v>
      </c>
      <c r="W662" s="7">
        <f t="shared" si="227"/>
        <v>20</v>
      </c>
      <c r="X662" s="6">
        <f t="shared" ca="1" si="211"/>
        <v>-3.1731080617078504</v>
      </c>
      <c r="Y662" s="7">
        <f t="shared" ca="1" si="228"/>
        <v>103.70275269941693</v>
      </c>
    </row>
    <row r="663" spans="1:25" x14ac:dyDescent="0.25">
      <c r="A663" s="7">
        <v>619</v>
      </c>
      <c r="B663" s="25">
        <f t="shared" si="212"/>
        <v>10.316666666666666</v>
      </c>
      <c r="C663" s="5">
        <f t="shared" ca="1" si="213"/>
        <v>2.0211368667922378</v>
      </c>
      <c r="D663" s="5">
        <f t="shared" ca="1" si="214"/>
        <v>10.467637973735162</v>
      </c>
      <c r="E663" s="7">
        <f t="shared" si="215"/>
        <v>2</v>
      </c>
      <c r="F663" s="5">
        <f t="shared" si="216"/>
        <v>10.4</v>
      </c>
      <c r="G663" s="26">
        <f t="shared" ca="1" si="217"/>
        <v>33.671347798712837</v>
      </c>
      <c r="H663" s="7">
        <f t="shared" si="218"/>
        <v>0</v>
      </c>
      <c r="I663" s="5">
        <f t="shared" ca="1" si="219"/>
        <v>-6.7637973735161339E-2</v>
      </c>
      <c r="J663" s="6">
        <f t="shared" ca="1" si="207"/>
        <v>111.68241573711731</v>
      </c>
      <c r="K663" s="6">
        <f t="shared" ca="1" si="208"/>
        <v>2.0695940478905328E-3</v>
      </c>
      <c r="L663" s="27">
        <f t="shared" ca="1" si="220"/>
        <v>-0.20291392120548402</v>
      </c>
      <c r="M663" s="8">
        <f t="shared" ca="1" si="221"/>
        <v>5.5841207868558662</v>
      </c>
      <c r="N663" s="7">
        <f t="shared" ca="1" si="222"/>
        <v>6.2087821436715984E-3</v>
      </c>
      <c r="O663" s="7">
        <f t="shared" ca="1" si="209"/>
        <v>5.3874156477940538</v>
      </c>
      <c r="Q663" s="27">
        <f t="shared" ca="1" si="223"/>
        <v>9.3874156477940538</v>
      </c>
      <c r="R663" s="7">
        <f t="shared" ca="1" si="224"/>
        <v>4</v>
      </c>
      <c r="S663" s="7">
        <f t="shared" ca="1" si="225"/>
        <v>9.3874156477940538</v>
      </c>
      <c r="T663" s="7">
        <f t="shared" ca="1" si="226"/>
        <v>33.671347798712837</v>
      </c>
      <c r="U663" s="5">
        <f t="shared" ca="1" si="229"/>
        <v>16.835673899356419</v>
      </c>
      <c r="V663" s="33">
        <f t="shared" si="210"/>
        <v>20</v>
      </c>
      <c r="W663" s="7">
        <f t="shared" si="227"/>
        <v>20</v>
      </c>
      <c r="X663" s="6">
        <f t="shared" ca="1" si="211"/>
        <v>-3.1643261006435814</v>
      </c>
      <c r="Y663" s="7">
        <f t="shared" ca="1" si="228"/>
        <v>100.53842659877336</v>
      </c>
    </row>
    <row r="664" spans="1:25" x14ac:dyDescent="0.25">
      <c r="A664" s="7">
        <v>620</v>
      </c>
      <c r="B664" s="25">
        <f t="shared" si="212"/>
        <v>10.333333333333334</v>
      </c>
      <c r="C664" s="5">
        <f t="shared" ca="1" si="213"/>
        <v>2.0204919086061195</v>
      </c>
      <c r="D664" s="5">
        <f t="shared" ca="1" si="214"/>
        <v>10.465574107539583</v>
      </c>
      <c r="E664" s="7">
        <f t="shared" si="215"/>
        <v>2</v>
      </c>
      <c r="F664" s="5">
        <f t="shared" si="216"/>
        <v>10.4</v>
      </c>
      <c r="G664" s="26">
        <f t="shared" ca="1" si="217"/>
        <v>33.689445984042976</v>
      </c>
      <c r="H664" s="7">
        <f t="shared" si="218"/>
        <v>0</v>
      </c>
      <c r="I664" s="5">
        <f t="shared" ca="1" si="219"/>
        <v>-6.5574107539582371E-2</v>
      </c>
      <c r="J664" s="6">
        <f t="shared" ca="1" si="207"/>
        <v>111.61684162957772</v>
      </c>
      <c r="K664" s="6">
        <f t="shared" ca="1" si="208"/>
        <v>2.0638661955789672E-3</v>
      </c>
      <c r="L664" s="27">
        <f t="shared" ca="1" si="220"/>
        <v>-0.19672232261874711</v>
      </c>
      <c r="M664" s="8">
        <f t="shared" ca="1" si="221"/>
        <v>5.5808420814788864</v>
      </c>
      <c r="N664" s="7">
        <f t="shared" ca="1" si="222"/>
        <v>6.1915985867369017E-3</v>
      </c>
      <c r="O664" s="7">
        <f t="shared" ca="1" si="209"/>
        <v>5.3903113574468762</v>
      </c>
      <c r="Q664" s="27">
        <f t="shared" ca="1" si="223"/>
        <v>9.3903113574468762</v>
      </c>
      <c r="R664" s="7">
        <f t="shared" ca="1" si="224"/>
        <v>4</v>
      </c>
      <c r="S664" s="7">
        <f t="shared" ca="1" si="225"/>
        <v>9.3903113574468762</v>
      </c>
      <c r="T664" s="7">
        <f t="shared" ca="1" si="226"/>
        <v>33.689445984042976</v>
      </c>
      <c r="U664" s="5">
        <f t="shared" ca="1" si="229"/>
        <v>16.844722992021488</v>
      </c>
      <c r="V664" s="33">
        <f t="shared" si="210"/>
        <v>20</v>
      </c>
      <c r="W664" s="7">
        <f t="shared" si="227"/>
        <v>20</v>
      </c>
      <c r="X664" s="6">
        <f t="shared" ca="1" si="211"/>
        <v>-3.155277007978512</v>
      </c>
      <c r="Y664" s="7">
        <f t="shared" ca="1" si="228"/>
        <v>97.383149590794844</v>
      </c>
    </row>
    <row r="665" spans="1:25" x14ac:dyDescent="0.25">
      <c r="A665" s="7">
        <v>621</v>
      </c>
      <c r="B665" s="25">
        <f t="shared" si="212"/>
        <v>10.35</v>
      </c>
      <c r="C665" s="5">
        <f t="shared" ca="1" si="213"/>
        <v>2.0198487948210535</v>
      </c>
      <c r="D665" s="5">
        <f t="shared" ca="1" si="214"/>
        <v>10.463516143427373</v>
      </c>
      <c r="E665" s="7">
        <f t="shared" si="215"/>
        <v>2</v>
      </c>
      <c r="F665" s="5">
        <f t="shared" si="216"/>
        <v>10.4</v>
      </c>
      <c r="G665" s="26">
        <f t="shared" ca="1" si="217"/>
        <v>33.708073352262666</v>
      </c>
      <c r="H665" s="7">
        <f t="shared" si="218"/>
        <v>0</v>
      </c>
      <c r="I665" s="5">
        <f t="shared" ca="1" si="219"/>
        <v>-6.3516143427372995E-2</v>
      </c>
      <c r="J665" s="6">
        <f t="shared" ca="1" si="207"/>
        <v>111.55332548615034</v>
      </c>
      <c r="K665" s="6">
        <f t="shared" ca="1" si="208"/>
        <v>2.0579641122093761E-3</v>
      </c>
      <c r="L665" s="27">
        <f t="shared" ca="1" si="220"/>
        <v>-0.19054843028211899</v>
      </c>
      <c r="M665" s="8">
        <f t="shared" ca="1" si="221"/>
        <v>5.5776662743075178</v>
      </c>
      <c r="N665" s="7">
        <f t="shared" ca="1" si="222"/>
        <v>6.1738923366281284E-3</v>
      </c>
      <c r="O665" s="7">
        <f t="shared" ca="1" si="209"/>
        <v>5.393291736362027</v>
      </c>
      <c r="Q665" s="27">
        <f t="shared" ca="1" si="223"/>
        <v>9.393291736362027</v>
      </c>
      <c r="R665" s="7">
        <f t="shared" ca="1" si="224"/>
        <v>4</v>
      </c>
      <c r="S665" s="7">
        <f t="shared" ca="1" si="225"/>
        <v>9.393291736362027</v>
      </c>
      <c r="T665" s="7">
        <f t="shared" ca="1" si="226"/>
        <v>33.708073352262666</v>
      </c>
      <c r="U665" s="5">
        <f t="shared" ca="1" si="229"/>
        <v>16.854036676131333</v>
      </c>
      <c r="V665" s="33">
        <f t="shared" si="210"/>
        <v>20</v>
      </c>
      <c r="W665" s="7">
        <f t="shared" si="227"/>
        <v>20</v>
      </c>
      <c r="X665" s="6">
        <f t="shared" ca="1" si="211"/>
        <v>-3.1459633238686671</v>
      </c>
      <c r="Y665" s="7">
        <f t="shared" ca="1" si="228"/>
        <v>94.237186266926173</v>
      </c>
    </row>
    <row r="666" spans="1:25" x14ac:dyDescent="0.25">
      <c r="A666" s="7">
        <v>622</v>
      </c>
      <c r="B666" s="25">
        <f t="shared" si="212"/>
        <v>10.366666666666667</v>
      </c>
      <c r="C666" s="5">
        <f t="shared" ca="1" si="213"/>
        <v>2.0192075793665074</v>
      </c>
      <c r="D666" s="5">
        <f t="shared" ca="1" si="214"/>
        <v>10.461464253972823</v>
      </c>
      <c r="E666" s="7">
        <f t="shared" si="215"/>
        <v>2</v>
      </c>
      <c r="F666" s="5">
        <f t="shared" si="216"/>
        <v>10.4</v>
      </c>
      <c r="G666" s="26">
        <f t="shared" ca="1" si="217"/>
        <v>33.727224800337886</v>
      </c>
      <c r="H666" s="7">
        <f t="shared" si="218"/>
        <v>0</v>
      </c>
      <c r="I666" s="5">
        <f t="shared" ca="1" si="219"/>
        <v>-6.1464253972822291E-2</v>
      </c>
      <c r="J666" s="6">
        <f t="shared" ca="1" si="207"/>
        <v>111.49186123217751</v>
      </c>
      <c r="K666" s="6">
        <f t="shared" ca="1" si="208"/>
        <v>2.0518894545507038E-3</v>
      </c>
      <c r="L666" s="27">
        <f t="shared" ca="1" si="220"/>
        <v>-0.18439276191846687</v>
      </c>
      <c r="M666" s="8">
        <f t="shared" ca="1" si="221"/>
        <v>5.5745930616088764</v>
      </c>
      <c r="N666" s="7">
        <f t="shared" ca="1" si="222"/>
        <v>6.1556683636521115E-3</v>
      </c>
      <c r="O666" s="7">
        <f t="shared" ca="1" si="209"/>
        <v>5.3963559680540616</v>
      </c>
      <c r="Q666" s="27">
        <f t="shared" ca="1" si="223"/>
        <v>9.3963559680540616</v>
      </c>
      <c r="R666" s="7">
        <f t="shared" ca="1" si="224"/>
        <v>4</v>
      </c>
      <c r="S666" s="7">
        <f t="shared" ca="1" si="225"/>
        <v>9.3963559680540616</v>
      </c>
      <c r="T666" s="7">
        <f t="shared" ca="1" si="226"/>
        <v>33.727224800337886</v>
      </c>
      <c r="U666" s="5">
        <f t="shared" ca="1" si="229"/>
        <v>16.863612400168943</v>
      </c>
      <c r="V666" s="33">
        <f t="shared" si="210"/>
        <v>20</v>
      </c>
      <c r="W666" s="7">
        <f t="shared" si="227"/>
        <v>20</v>
      </c>
      <c r="X666" s="6">
        <f t="shared" ca="1" si="211"/>
        <v>-3.1363875998310569</v>
      </c>
      <c r="Y666" s="7">
        <f t="shared" ca="1" si="228"/>
        <v>91.10079866709512</v>
      </c>
    </row>
    <row r="667" spans="1:25" x14ac:dyDescent="0.25">
      <c r="A667" s="7">
        <v>623</v>
      </c>
      <c r="B667" s="25">
        <f t="shared" si="212"/>
        <v>10.383333333333333</v>
      </c>
      <c r="C667" s="5">
        <f t="shared" ca="1" si="213"/>
        <v>2.0185683156518919</v>
      </c>
      <c r="D667" s="5">
        <f t="shared" ca="1" si="214"/>
        <v>10.459418610086054</v>
      </c>
      <c r="E667" s="7">
        <f t="shared" si="215"/>
        <v>2</v>
      </c>
      <c r="F667" s="5">
        <f t="shared" si="216"/>
        <v>10.4</v>
      </c>
      <c r="G667" s="26">
        <f t="shared" ca="1" si="217"/>
        <v>33.746895203166986</v>
      </c>
      <c r="H667" s="7">
        <f t="shared" si="218"/>
        <v>0</v>
      </c>
      <c r="I667" s="5">
        <f t="shared" ca="1" si="219"/>
        <v>-5.9418610086053647E-2</v>
      </c>
      <c r="J667" s="6">
        <f t="shared" ca="1" si="207"/>
        <v>111.43244262209146</v>
      </c>
      <c r="K667" s="6">
        <f t="shared" ca="1" si="208"/>
        <v>2.0456438867686444E-3</v>
      </c>
      <c r="L667" s="27">
        <f t="shared" ca="1" si="220"/>
        <v>-0.17825583025816094</v>
      </c>
      <c r="M667" s="8">
        <f t="shared" ca="1" si="221"/>
        <v>5.5716221311045731</v>
      </c>
      <c r="N667" s="7">
        <f t="shared" ca="1" si="222"/>
        <v>6.1369316603059332E-3</v>
      </c>
      <c r="O667" s="7">
        <f t="shared" ca="1" si="209"/>
        <v>5.399503232506718</v>
      </c>
      <c r="Q667" s="27">
        <f t="shared" ca="1" si="223"/>
        <v>9.3995032325067172</v>
      </c>
      <c r="R667" s="7">
        <f t="shared" ca="1" si="224"/>
        <v>4</v>
      </c>
      <c r="S667" s="7">
        <f t="shared" ca="1" si="225"/>
        <v>9.3995032325067172</v>
      </c>
      <c r="T667" s="7">
        <f t="shared" ca="1" si="226"/>
        <v>33.746895203166986</v>
      </c>
      <c r="U667" s="5">
        <f t="shared" ca="1" si="229"/>
        <v>16.873447601583493</v>
      </c>
      <c r="V667" s="33">
        <f t="shared" si="210"/>
        <v>20</v>
      </c>
      <c r="W667" s="7">
        <f t="shared" si="227"/>
        <v>20</v>
      </c>
      <c r="X667" s="6">
        <f t="shared" ca="1" si="211"/>
        <v>-3.1265523984165071</v>
      </c>
      <c r="Y667" s="7">
        <f t="shared" ca="1" si="228"/>
        <v>87.974246268678613</v>
      </c>
    </row>
    <row r="668" spans="1:25" x14ac:dyDescent="0.25">
      <c r="A668" s="7">
        <v>624</v>
      </c>
      <c r="B668" s="25">
        <f t="shared" si="212"/>
        <v>10.4</v>
      </c>
      <c r="C668" s="5">
        <f t="shared" ca="1" si="213"/>
        <v>2.0179310565643167</v>
      </c>
      <c r="D668" s="5">
        <f t="shared" ca="1" si="214"/>
        <v>10.457379381005813</v>
      </c>
      <c r="E668" s="7">
        <f t="shared" si="215"/>
        <v>2</v>
      </c>
      <c r="F668" s="5">
        <f t="shared" si="216"/>
        <v>10.4</v>
      </c>
      <c r="G668" s="26">
        <f t="shared" ca="1" si="217"/>
        <v>33.767079414234793</v>
      </c>
      <c r="H668" s="7">
        <f t="shared" si="218"/>
        <v>0</v>
      </c>
      <c r="I668" s="5">
        <f t="shared" ca="1" si="219"/>
        <v>-5.7379381005812746E-2</v>
      </c>
      <c r="J668" s="6">
        <f t="shared" ca="1" si="207"/>
        <v>111.37506324108564</v>
      </c>
      <c r="K668" s="6">
        <f t="shared" ca="1" si="208"/>
        <v>2.0392290802409008E-3</v>
      </c>
      <c r="L668" s="27">
        <f t="shared" ca="1" si="220"/>
        <v>-0.17213814301743824</v>
      </c>
      <c r="M668" s="8">
        <f t="shared" ca="1" si="221"/>
        <v>5.5687531620542821</v>
      </c>
      <c r="N668" s="7">
        <f t="shared" ca="1" si="222"/>
        <v>6.1176872407227023E-3</v>
      </c>
      <c r="O668" s="7">
        <f t="shared" ca="1" si="209"/>
        <v>5.4027327062775665</v>
      </c>
      <c r="Q668" s="27">
        <f t="shared" ca="1" si="223"/>
        <v>9.4027327062775665</v>
      </c>
      <c r="R668" s="7">
        <f t="shared" ca="1" si="224"/>
        <v>4</v>
      </c>
      <c r="S668" s="7">
        <f t="shared" ca="1" si="225"/>
        <v>9.4027327062775665</v>
      </c>
      <c r="T668" s="7">
        <f t="shared" ca="1" si="226"/>
        <v>33.767079414234793</v>
      </c>
      <c r="U668" s="5">
        <f t="shared" ca="1" si="229"/>
        <v>16.883539707117396</v>
      </c>
      <c r="V668" s="33">
        <f t="shared" si="210"/>
        <v>20</v>
      </c>
      <c r="W668" s="7">
        <f t="shared" si="227"/>
        <v>20</v>
      </c>
      <c r="X668" s="6">
        <f t="shared" ca="1" si="211"/>
        <v>-3.1164602928826035</v>
      </c>
      <c r="Y668" s="7">
        <f t="shared" ca="1" si="228"/>
        <v>84.857785975796006</v>
      </c>
    </row>
    <row r="669" spans="1:25" x14ac:dyDescent="0.25">
      <c r="A669" s="7">
        <v>625</v>
      </c>
      <c r="B669" s="25">
        <f t="shared" si="212"/>
        <v>10.416666666666666</v>
      </c>
      <c r="C669" s="5">
        <f t="shared" ca="1" si="213"/>
        <v>2.0172958544664041</v>
      </c>
      <c r="D669" s="5">
        <f t="shared" ca="1" si="214"/>
        <v>10.455346734292494</v>
      </c>
      <c r="E669" s="7">
        <f t="shared" si="215"/>
        <v>2</v>
      </c>
      <c r="F669" s="5">
        <f t="shared" si="216"/>
        <v>10.4</v>
      </c>
      <c r="G669" s="26">
        <f t="shared" ca="1" si="217"/>
        <v>33.787772266263339</v>
      </c>
      <c r="H669" s="7">
        <f t="shared" si="218"/>
        <v>0</v>
      </c>
      <c r="I669" s="5">
        <f t="shared" ca="1" si="219"/>
        <v>-5.5346734292493593E-2</v>
      </c>
      <c r="J669" s="6">
        <f t="shared" ca="1" si="207"/>
        <v>111.31971650679314</v>
      </c>
      <c r="K669" s="6">
        <f t="shared" ca="1" si="208"/>
        <v>2.0326467133191528E-3</v>
      </c>
      <c r="L669" s="27">
        <f t="shared" ca="1" si="220"/>
        <v>-0.16604020287748078</v>
      </c>
      <c r="M669" s="8">
        <f t="shared" ca="1" si="221"/>
        <v>5.5659858253396575</v>
      </c>
      <c r="N669" s="7">
        <f t="shared" ca="1" si="222"/>
        <v>6.0979401399574584E-3</v>
      </c>
      <c r="O669" s="7">
        <f t="shared" ca="1" si="209"/>
        <v>5.4060435626021341</v>
      </c>
      <c r="Q669" s="27">
        <f t="shared" ca="1" si="223"/>
        <v>9.4060435626021341</v>
      </c>
      <c r="R669" s="7">
        <f t="shared" ca="1" si="224"/>
        <v>4</v>
      </c>
      <c r="S669" s="7">
        <f t="shared" ca="1" si="225"/>
        <v>9.4060435626021341</v>
      </c>
      <c r="T669" s="7">
        <f t="shared" ca="1" si="226"/>
        <v>33.787772266263339</v>
      </c>
      <c r="U669" s="5">
        <f t="shared" ca="1" si="229"/>
        <v>16.893886133131669</v>
      </c>
      <c r="V669" s="33">
        <f t="shared" si="210"/>
        <v>20</v>
      </c>
      <c r="W669" s="7">
        <f t="shared" si="227"/>
        <v>20</v>
      </c>
      <c r="X669" s="6">
        <f t="shared" ca="1" si="211"/>
        <v>-3.1061138668683306</v>
      </c>
      <c r="Y669" s="7">
        <f t="shared" ca="1" si="228"/>
        <v>81.751672108927679</v>
      </c>
    </row>
    <row r="670" spans="1:25" x14ac:dyDescent="0.25">
      <c r="A670" s="7">
        <v>626</v>
      </c>
      <c r="B670" s="25">
        <f t="shared" si="212"/>
        <v>10.433333333333334</v>
      </c>
      <c r="C670" s="5">
        <f t="shared" ca="1" si="213"/>
        <v>2.0166627611941763</v>
      </c>
      <c r="D670" s="5">
        <f t="shared" ca="1" si="214"/>
        <v>10.453320835821364</v>
      </c>
      <c r="E670" s="7">
        <f t="shared" si="215"/>
        <v>2</v>
      </c>
      <c r="F670" s="5">
        <f t="shared" si="216"/>
        <v>10.4</v>
      </c>
      <c r="G670" s="26">
        <f t="shared" ca="1" si="217"/>
        <v>33.808968571861811</v>
      </c>
      <c r="H670" s="7">
        <f t="shared" si="218"/>
        <v>0</v>
      </c>
      <c r="I670" s="5">
        <f t="shared" ca="1" si="219"/>
        <v>-5.3320835821363488E-2</v>
      </c>
      <c r="J670" s="6">
        <f t="shared" ca="1" si="207"/>
        <v>111.26639567097178</v>
      </c>
      <c r="K670" s="6">
        <f t="shared" ca="1" si="208"/>
        <v>2.0258984711301053E-3</v>
      </c>
      <c r="L670" s="27">
        <f t="shared" ca="1" si="220"/>
        <v>-0.15996250746409046</v>
      </c>
      <c r="M670" s="8">
        <f t="shared" ca="1" si="221"/>
        <v>5.5633197835485895</v>
      </c>
      <c r="N670" s="7">
        <f t="shared" ca="1" si="222"/>
        <v>6.077695413390316E-3</v>
      </c>
      <c r="O670" s="7">
        <f t="shared" ca="1" si="209"/>
        <v>5.4094349714978893</v>
      </c>
      <c r="Q670" s="27">
        <f t="shared" ca="1" si="223"/>
        <v>9.4094349714978893</v>
      </c>
      <c r="R670" s="7">
        <f t="shared" ca="1" si="224"/>
        <v>4</v>
      </c>
      <c r="S670" s="7">
        <f t="shared" ca="1" si="225"/>
        <v>9.4094349714978893</v>
      </c>
      <c r="T670" s="7">
        <f t="shared" ca="1" si="226"/>
        <v>33.808968571861811</v>
      </c>
      <c r="U670" s="5">
        <f t="shared" ca="1" si="229"/>
        <v>16.904484285930906</v>
      </c>
      <c r="V670" s="33">
        <f t="shared" si="210"/>
        <v>20</v>
      </c>
      <c r="W670" s="7">
        <f t="shared" si="227"/>
        <v>20</v>
      </c>
      <c r="X670" s="6">
        <f t="shared" ca="1" si="211"/>
        <v>-3.0955157140690943</v>
      </c>
      <c r="Y670" s="7">
        <f t="shared" ca="1" si="228"/>
        <v>78.656156394858584</v>
      </c>
    </row>
    <row r="671" spans="1:25" x14ac:dyDescent="0.25">
      <c r="A671" s="7">
        <v>627</v>
      </c>
      <c r="B671" s="25">
        <f t="shared" si="212"/>
        <v>10.45</v>
      </c>
      <c r="C671" s="5">
        <f t="shared" ca="1" si="213"/>
        <v>2.0160318280550031</v>
      </c>
      <c r="D671" s="5">
        <f t="shared" ca="1" si="214"/>
        <v>10.451301849776009</v>
      </c>
      <c r="E671" s="7">
        <f t="shared" si="215"/>
        <v>2</v>
      </c>
      <c r="F671" s="5">
        <f t="shared" si="216"/>
        <v>10.4</v>
      </c>
      <c r="G671" s="26">
        <f t="shared" ca="1" si="217"/>
        <v>33.830663124173931</v>
      </c>
      <c r="H671" s="7">
        <f t="shared" si="218"/>
        <v>0</v>
      </c>
      <c r="I671" s="5">
        <f t="shared" ca="1" si="219"/>
        <v>-5.1301849776008268E-2</v>
      </c>
      <c r="J671" s="6">
        <f t="shared" ca="1" si="207"/>
        <v>111.21509382119577</v>
      </c>
      <c r="K671" s="6">
        <f t="shared" ca="1" si="208"/>
        <v>2.01898604535522E-3</v>
      </c>
      <c r="L671" s="27">
        <f t="shared" ca="1" si="220"/>
        <v>-0.1539055493280248</v>
      </c>
      <c r="M671" s="8">
        <f t="shared" ca="1" si="221"/>
        <v>5.5607546910597883</v>
      </c>
      <c r="N671" s="7">
        <f t="shared" ca="1" si="222"/>
        <v>6.0569581360656599E-3</v>
      </c>
      <c r="O671" s="7">
        <f t="shared" ca="1" si="209"/>
        <v>5.4129060998678291</v>
      </c>
      <c r="Q671" s="27">
        <f t="shared" ca="1" si="223"/>
        <v>9.4129060998678291</v>
      </c>
      <c r="R671" s="7">
        <f t="shared" ca="1" si="224"/>
        <v>4</v>
      </c>
      <c r="S671" s="7">
        <f t="shared" ca="1" si="225"/>
        <v>9.4129060998678291</v>
      </c>
      <c r="T671" s="7">
        <f t="shared" ca="1" si="226"/>
        <v>33.830663124173931</v>
      </c>
      <c r="U671" s="5">
        <f t="shared" ca="1" si="229"/>
        <v>16.915331562086966</v>
      </c>
      <c r="V671" s="33">
        <f t="shared" si="210"/>
        <v>20</v>
      </c>
      <c r="W671" s="7">
        <f t="shared" si="227"/>
        <v>20</v>
      </c>
      <c r="X671" s="6">
        <f t="shared" ca="1" si="211"/>
        <v>-3.0846684379130345</v>
      </c>
      <c r="Y671" s="7">
        <f t="shared" ca="1" si="228"/>
        <v>75.571487956945546</v>
      </c>
    </row>
    <row r="672" spans="1:25" x14ac:dyDescent="0.25">
      <c r="A672" s="7">
        <v>628</v>
      </c>
      <c r="B672" s="25">
        <f t="shared" si="212"/>
        <v>10.466666666666667</v>
      </c>
      <c r="C672" s="5">
        <f t="shared" ca="1" si="213"/>
        <v>2.0154031058256194</v>
      </c>
      <c r="D672" s="5">
        <f t="shared" ca="1" si="214"/>
        <v>10.449289938641982</v>
      </c>
      <c r="E672" s="7">
        <f t="shared" si="215"/>
        <v>2</v>
      </c>
      <c r="F672" s="5">
        <f t="shared" si="216"/>
        <v>10.4</v>
      </c>
      <c r="G672" s="26">
        <f t="shared" ca="1" si="217"/>
        <v>33.852850697523898</v>
      </c>
      <c r="H672" s="7">
        <f t="shared" si="218"/>
        <v>0</v>
      </c>
      <c r="I672" s="5">
        <f t="shared" ca="1" si="219"/>
        <v>-4.9289938641981834E-2</v>
      </c>
      <c r="J672" s="6">
        <f t="shared" ca="1" si="207"/>
        <v>111.16580388255379</v>
      </c>
      <c r="K672" s="6">
        <f t="shared" ca="1" si="208"/>
        <v>2.011911134026434E-3</v>
      </c>
      <c r="L672" s="27">
        <f t="shared" ca="1" si="220"/>
        <v>-0.1478698159259455</v>
      </c>
      <c r="M672" s="8">
        <f t="shared" ca="1" si="221"/>
        <v>5.5582901941276894</v>
      </c>
      <c r="N672" s="7">
        <f t="shared" ca="1" si="222"/>
        <v>6.0357334020793019E-3</v>
      </c>
      <c r="O672" s="7">
        <f t="shared" ca="1" si="209"/>
        <v>5.4164561116038232</v>
      </c>
      <c r="Q672" s="27">
        <f t="shared" ca="1" si="223"/>
        <v>9.4164561116038232</v>
      </c>
      <c r="R672" s="7">
        <f t="shared" ca="1" si="224"/>
        <v>4</v>
      </c>
      <c r="S672" s="7">
        <f t="shared" ca="1" si="225"/>
        <v>9.4164561116038232</v>
      </c>
      <c r="T672" s="7">
        <f t="shared" ca="1" si="226"/>
        <v>33.852850697523898</v>
      </c>
      <c r="U672" s="5">
        <f t="shared" ca="1" si="229"/>
        <v>16.926425348761949</v>
      </c>
      <c r="V672" s="33">
        <f t="shared" si="210"/>
        <v>20</v>
      </c>
      <c r="W672" s="7">
        <f t="shared" si="227"/>
        <v>20</v>
      </c>
      <c r="X672" s="6">
        <f t="shared" ca="1" si="211"/>
        <v>-3.0735746512380508</v>
      </c>
      <c r="Y672" s="7">
        <f t="shared" ca="1" si="228"/>
        <v>72.497913305707499</v>
      </c>
    </row>
    <row r="673" spans="1:25" x14ac:dyDescent="0.25">
      <c r="A673" s="7">
        <v>629</v>
      </c>
      <c r="B673" s="25">
        <f t="shared" si="212"/>
        <v>10.483333333333333</v>
      </c>
      <c r="C673" s="5">
        <f t="shared" ca="1" si="213"/>
        <v>2.0147766447502078</v>
      </c>
      <c r="D673" s="5">
        <f t="shared" ca="1" si="214"/>
        <v>10.447285263200666</v>
      </c>
      <c r="E673" s="7">
        <f t="shared" si="215"/>
        <v>2</v>
      </c>
      <c r="F673" s="5">
        <f t="shared" si="216"/>
        <v>10.4</v>
      </c>
      <c r="G673" s="26">
        <f t="shared" ca="1" si="217"/>
        <v>33.875526048060067</v>
      </c>
      <c r="H673" s="7">
        <f t="shared" si="218"/>
        <v>0</v>
      </c>
      <c r="I673" s="5">
        <f t="shared" ca="1" si="219"/>
        <v>-4.7285263200665284E-2</v>
      </c>
      <c r="J673" s="6">
        <f t="shared" ca="1" si="207"/>
        <v>111.11851861935313</v>
      </c>
      <c r="K673" s="6">
        <f t="shared" ca="1" si="208"/>
        <v>2.0046754413165502E-3</v>
      </c>
      <c r="L673" s="27">
        <f t="shared" ca="1" si="220"/>
        <v>-0.14185578960199585</v>
      </c>
      <c r="M673" s="8">
        <f t="shared" ca="1" si="221"/>
        <v>5.555925930967657</v>
      </c>
      <c r="N673" s="7">
        <f t="shared" ca="1" si="222"/>
        <v>6.0140263239496505E-3</v>
      </c>
      <c r="O673" s="7">
        <f t="shared" ca="1" si="209"/>
        <v>5.4200841676896108</v>
      </c>
      <c r="Q673" s="27">
        <f t="shared" ca="1" si="223"/>
        <v>9.4200841676896108</v>
      </c>
      <c r="R673" s="7">
        <f t="shared" ca="1" si="224"/>
        <v>4</v>
      </c>
      <c r="S673" s="7">
        <f t="shared" ca="1" si="225"/>
        <v>9.4200841676896108</v>
      </c>
      <c r="T673" s="7">
        <f t="shared" ca="1" si="226"/>
        <v>33.875526048060067</v>
      </c>
      <c r="U673" s="5">
        <f t="shared" ca="1" si="229"/>
        <v>16.937763024030033</v>
      </c>
      <c r="V673" s="33">
        <f t="shared" si="210"/>
        <v>20</v>
      </c>
      <c r="W673" s="7">
        <f t="shared" si="227"/>
        <v>20</v>
      </c>
      <c r="X673" s="6">
        <f t="shared" ca="1" si="211"/>
        <v>-3.0622369759699666</v>
      </c>
      <c r="Y673" s="7">
        <f t="shared" ca="1" si="228"/>
        <v>69.435676329737532</v>
      </c>
    </row>
    <row r="674" spans="1:25" x14ac:dyDescent="0.25">
      <c r="A674" s="7">
        <v>630</v>
      </c>
      <c r="B674" s="25">
        <f t="shared" si="212"/>
        <v>10.5</v>
      </c>
      <c r="C674" s="5">
        <f t="shared" ca="1" si="213"/>
        <v>2.0141524945385454</v>
      </c>
      <c r="D674" s="5">
        <f t="shared" ca="1" si="214"/>
        <v>10.445287982523347</v>
      </c>
      <c r="E674" s="7">
        <f t="shared" si="215"/>
        <v>2</v>
      </c>
      <c r="F674" s="5">
        <f t="shared" si="216"/>
        <v>10.4</v>
      </c>
      <c r="G674" s="26">
        <f t="shared" ca="1" si="217"/>
        <v>33.898683914396301</v>
      </c>
      <c r="H674" s="7">
        <f t="shared" si="218"/>
        <v>0</v>
      </c>
      <c r="I674" s="5">
        <f t="shared" ca="1" si="219"/>
        <v>-4.5287982523346315E-2</v>
      </c>
      <c r="J674" s="6">
        <f t="shared" ca="1" si="207"/>
        <v>111.07323063682978</v>
      </c>
      <c r="K674" s="6">
        <f t="shared" ca="1" si="208"/>
        <v>1.9972806773189689E-3</v>
      </c>
      <c r="L674" s="27">
        <f t="shared" ca="1" si="220"/>
        <v>-0.13586394757003895</v>
      </c>
      <c r="M674" s="8">
        <f t="shared" ca="1" si="221"/>
        <v>5.553661531841489</v>
      </c>
      <c r="N674" s="7">
        <f t="shared" ca="1" si="222"/>
        <v>5.9918420319569066E-3</v>
      </c>
      <c r="O674" s="7">
        <f t="shared" ca="1" si="209"/>
        <v>5.423789426303407</v>
      </c>
      <c r="Q674" s="27">
        <f t="shared" ca="1" si="223"/>
        <v>9.4237894263034079</v>
      </c>
      <c r="R674" s="7">
        <f t="shared" ca="1" si="224"/>
        <v>4</v>
      </c>
      <c r="S674" s="7">
        <f t="shared" ca="1" si="225"/>
        <v>9.4237894263034079</v>
      </c>
      <c r="T674" s="7">
        <f t="shared" ca="1" si="226"/>
        <v>33.898683914396301</v>
      </c>
      <c r="U674" s="5">
        <f t="shared" ca="1" si="229"/>
        <v>16.949341957198151</v>
      </c>
      <c r="V674" s="33">
        <f t="shared" si="210"/>
        <v>20</v>
      </c>
      <c r="W674" s="7">
        <f t="shared" si="227"/>
        <v>20</v>
      </c>
      <c r="X674" s="6">
        <f t="shared" ca="1" si="211"/>
        <v>-3.0506580428018495</v>
      </c>
      <c r="Y674" s="7">
        <f t="shared" ca="1" si="228"/>
        <v>66.38501828693569</v>
      </c>
    </row>
    <row r="675" spans="1:25" x14ac:dyDescent="0.25">
      <c r="A675" s="7">
        <v>631</v>
      </c>
      <c r="B675" s="25">
        <f t="shared" si="212"/>
        <v>10.516666666666667</v>
      </c>
      <c r="C675" s="5">
        <f t="shared" ca="1" si="213"/>
        <v>2.0135307043642161</v>
      </c>
      <c r="D675" s="5">
        <f t="shared" ca="1" si="214"/>
        <v>10.443298253965491</v>
      </c>
      <c r="E675" s="7">
        <f t="shared" si="215"/>
        <v>2</v>
      </c>
      <c r="F675" s="5">
        <f t="shared" si="216"/>
        <v>10.4</v>
      </c>
      <c r="G675" s="26">
        <f t="shared" ca="1" si="217"/>
        <v>33.922319018251947</v>
      </c>
      <c r="H675" s="7">
        <f t="shared" si="218"/>
        <v>0</v>
      </c>
      <c r="I675" s="5">
        <f t="shared" ca="1" si="219"/>
        <v>-4.3298253965490474E-2</v>
      </c>
      <c r="J675" s="6">
        <f t="shared" ca="1" si="207"/>
        <v>111.02993238286429</v>
      </c>
      <c r="K675" s="6">
        <f t="shared" ca="1" si="208"/>
        <v>1.989728557855841E-3</v>
      </c>
      <c r="L675" s="27">
        <f t="shared" ca="1" si="220"/>
        <v>-0.12989476189647142</v>
      </c>
      <c r="M675" s="8">
        <f t="shared" ca="1" si="221"/>
        <v>5.5514966191432151</v>
      </c>
      <c r="N675" s="7">
        <f t="shared" ca="1" si="222"/>
        <v>5.9691856735675231E-3</v>
      </c>
      <c r="O675" s="7">
        <f t="shared" ca="1" si="209"/>
        <v>5.4275710429203112</v>
      </c>
      <c r="Q675" s="27">
        <f t="shared" ca="1" si="223"/>
        <v>9.4275710429203112</v>
      </c>
      <c r="R675" s="7">
        <f t="shared" ca="1" si="224"/>
        <v>4</v>
      </c>
      <c r="S675" s="7">
        <f t="shared" ca="1" si="225"/>
        <v>9.4275710429203112</v>
      </c>
      <c r="T675" s="7">
        <f t="shared" ca="1" si="226"/>
        <v>33.922319018251947</v>
      </c>
      <c r="U675" s="5">
        <f t="shared" ca="1" si="229"/>
        <v>16.961159509125974</v>
      </c>
      <c r="V675" s="33">
        <f t="shared" si="210"/>
        <v>20</v>
      </c>
      <c r="W675" s="7">
        <f t="shared" si="227"/>
        <v>20</v>
      </c>
      <c r="X675" s="6">
        <f t="shared" ca="1" si="211"/>
        <v>-3.0388404908740263</v>
      </c>
      <c r="Y675" s="7">
        <f t="shared" ca="1" si="228"/>
        <v>63.346177796061667</v>
      </c>
    </row>
    <row r="676" spans="1:25" x14ac:dyDescent="0.25">
      <c r="A676" s="7">
        <v>632</v>
      </c>
      <c r="B676" s="25">
        <f t="shared" si="212"/>
        <v>10.533333333333333</v>
      </c>
      <c r="C676" s="5">
        <f t="shared" ca="1" si="213"/>
        <v>2.0129113228628914</v>
      </c>
      <c r="D676" s="5">
        <f t="shared" ca="1" si="214"/>
        <v>10.441316233161251</v>
      </c>
      <c r="E676" s="7">
        <f t="shared" si="215"/>
        <v>2</v>
      </c>
      <c r="F676" s="5">
        <f t="shared" si="216"/>
        <v>10.4</v>
      </c>
      <c r="G676" s="26">
        <f t="shared" ca="1" si="217"/>
        <v>33.946426065088254</v>
      </c>
      <c r="H676" s="7">
        <f t="shared" si="218"/>
        <v>0</v>
      </c>
      <c r="I676" s="5">
        <f t="shared" ca="1" si="219"/>
        <v>-4.1316233161250437E-2</v>
      </c>
      <c r="J676" s="6">
        <f t="shared" ca="1" si="207"/>
        <v>110.98861614970303</v>
      </c>
      <c r="K676" s="6">
        <f t="shared" ca="1" si="208"/>
        <v>1.9820208042400367E-3</v>
      </c>
      <c r="L676" s="27">
        <f t="shared" ca="1" si="220"/>
        <v>-0.12394869948375131</v>
      </c>
      <c r="M676" s="8">
        <f t="shared" ca="1" si="221"/>
        <v>5.5494308074851517</v>
      </c>
      <c r="N676" s="7">
        <f t="shared" ca="1" si="222"/>
        <v>5.94606241272011E-3</v>
      </c>
      <c r="O676" s="7">
        <f t="shared" ca="1" si="209"/>
        <v>5.4314281704141205</v>
      </c>
      <c r="Q676" s="27">
        <f t="shared" ca="1" si="223"/>
        <v>9.4314281704141205</v>
      </c>
      <c r="R676" s="7">
        <f t="shared" ca="1" si="224"/>
        <v>4</v>
      </c>
      <c r="S676" s="7">
        <f t="shared" ca="1" si="225"/>
        <v>9.4314281704141205</v>
      </c>
      <c r="T676" s="7">
        <f t="shared" ca="1" si="226"/>
        <v>33.946426065088254</v>
      </c>
      <c r="U676" s="5">
        <f t="shared" ca="1" si="229"/>
        <v>16.973213032544127</v>
      </c>
      <c r="V676" s="33">
        <f t="shared" si="210"/>
        <v>20</v>
      </c>
      <c r="W676" s="7">
        <f t="shared" si="227"/>
        <v>20</v>
      </c>
      <c r="X676" s="6">
        <f t="shared" ca="1" si="211"/>
        <v>-3.0267869674558732</v>
      </c>
      <c r="Y676" s="7">
        <f t="shared" ca="1" si="228"/>
        <v>60.31939082860579</v>
      </c>
    </row>
    <row r="677" spans="1:25" x14ac:dyDescent="0.25">
      <c r="A677" s="7">
        <v>633</v>
      </c>
      <c r="B677" s="25">
        <f t="shared" si="212"/>
        <v>10.55</v>
      </c>
      <c r="C677" s="5">
        <f t="shared" ca="1" si="213"/>
        <v>2.0122943981306713</v>
      </c>
      <c r="D677" s="5">
        <f t="shared" ca="1" si="214"/>
        <v>10.439342074018148</v>
      </c>
      <c r="E677" s="7">
        <f t="shared" si="215"/>
        <v>2</v>
      </c>
      <c r="F677" s="5">
        <f t="shared" si="216"/>
        <v>10.4</v>
      </c>
      <c r="G677" s="26">
        <f t="shared" ca="1" si="217"/>
        <v>33.970999744744447</v>
      </c>
      <c r="H677" s="7">
        <f t="shared" si="218"/>
        <v>0</v>
      </c>
      <c r="I677" s="5">
        <f t="shared" ca="1" si="219"/>
        <v>-3.9342074018147599E-2</v>
      </c>
      <c r="J677" s="6">
        <f t="shared" ca="1" si="207"/>
        <v>110.94927407568488</v>
      </c>
      <c r="K677" s="6">
        <f t="shared" ca="1" si="208"/>
        <v>1.9741591431028382E-3</v>
      </c>
      <c r="L677" s="27">
        <f t="shared" ca="1" si="220"/>
        <v>-0.1180262220544428</v>
      </c>
      <c r="M677" s="8">
        <f t="shared" ca="1" si="221"/>
        <v>5.5474637037842447</v>
      </c>
      <c r="N677" s="7">
        <f t="shared" ca="1" si="222"/>
        <v>5.9224774293085147E-3</v>
      </c>
      <c r="O677" s="7">
        <f t="shared" ca="1" si="209"/>
        <v>5.4353599591591104</v>
      </c>
      <c r="Q677" s="27">
        <f t="shared" ca="1" si="223"/>
        <v>9.4353599591591113</v>
      </c>
      <c r="R677" s="7">
        <f t="shared" ca="1" si="224"/>
        <v>4</v>
      </c>
      <c r="S677" s="7">
        <f t="shared" ca="1" si="225"/>
        <v>9.4353599591591113</v>
      </c>
      <c r="T677" s="7">
        <f t="shared" ca="1" si="226"/>
        <v>33.970999744744447</v>
      </c>
      <c r="U677" s="5">
        <f t="shared" ca="1" si="229"/>
        <v>16.985499872372223</v>
      </c>
      <c r="V677" s="33">
        <f t="shared" si="210"/>
        <v>20</v>
      </c>
      <c r="W677" s="7">
        <f t="shared" si="227"/>
        <v>20</v>
      </c>
      <c r="X677" s="6">
        <f t="shared" ca="1" si="211"/>
        <v>-3.0145001276277767</v>
      </c>
      <c r="Y677" s="7">
        <f t="shared" ca="1" si="228"/>
        <v>57.304890700978014</v>
      </c>
    </row>
    <row r="678" spans="1:25" x14ac:dyDescent="0.25">
      <c r="A678" s="7">
        <v>634</v>
      </c>
      <c r="B678" s="25">
        <f t="shared" si="212"/>
        <v>10.566666666666666</v>
      </c>
      <c r="C678" s="5">
        <f t="shared" ca="1" si="213"/>
        <v>2.0116799777224923</v>
      </c>
      <c r="D678" s="5">
        <f t="shared" ca="1" si="214"/>
        <v>10.437375928711976</v>
      </c>
      <c r="E678" s="7">
        <f t="shared" si="215"/>
        <v>2</v>
      </c>
      <c r="F678" s="5">
        <f t="shared" si="216"/>
        <v>10.4</v>
      </c>
      <c r="G678" s="26">
        <f t="shared" ca="1" si="217"/>
        <v>33.996034732070214</v>
      </c>
      <c r="H678" s="7">
        <f t="shared" si="218"/>
        <v>0</v>
      </c>
      <c r="I678" s="5">
        <f t="shared" ca="1" si="219"/>
        <v>-3.7375928711975703E-2</v>
      </c>
      <c r="J678" s="6">
        <f t="shared" ca="1" si="207"/>
        <v>110.9118981469729</v>
      </c>
      <c r="K678" s="6">
        <f t="shared" ca="1" si="208"/>
        <v>1.9661453061718959E-3</v>
      </c>
      <c r="L678" s="27">
        <f t="shared" ca="1" si="220"/>
        <v>-0.11212778613592711</v>
      </c>
      <c r="M678" s="8">
        <f t="shared" ca="1" si="221"/>
        <v>5.5455949073486455</v>
      </c>
      <c r="N678" s="7">
        <f t="shared" ca="1" si="222"/>
        <v>5.8984359185156876E-3</v>
      </c>
      <c r="O678" s="7">
        <f t="shared" ca="1" si="209"/>
        <v>5.439365557131234</v>
      </c>
      <c r="Q678" s="27">
        <f t="shared" ca="1" si="223"/>
        <v>9.439365557131234</v>
      </c>
      <c r="R678" s="7">
        <f t="shared" ca="1" si="224"/>
        <v>4</v>
      </c>
      <c r="S678" s="7">
        <f t="shared" ca="1" si="225"/>
        <v>9.439365557131234</v>
      </c>
      <c r="T678" s="7">
        <f t="shared" ca="1" si="226"/>
        <v>33.996034732070214</v>
      </c>
      <c r="U678" s="5">
        <f t="shared" ca="1" si="229"/>
        <v>16.998017366035107</v>
      </c>
      <c r="V678" s="33">
        <f t="shared" si="210"/>
        <v>20</v>
      </c>
      <c r="W678" s="7">
        <f t="shared" si="227"/>
        <v>20</v>
      </c>
      <c r="X678" s="6">
        <f t="shared" ca="1" si="211"/>
        <v>-3.001982633964893</v>
      </c>
      <c r="Y678" s="7">
        <f t="shared" ca="1" si="228"/>
        <v>54.302908067013121</v>
      </c>
    </row>
    <row r="679" spans="1:25" x14ac:dyDescent="0.25">
      <c r="A679" s="7">
        <v>635</v>
      </c>
      <c r="B679" s="25">
        <f t="shared" si="212"/>
        <v>10.583333333333334</v>
      </c>
      <c r="C679" s="5">
        <f t="shared" ca="1" si="213"/>
        <v>2.0110681086506013</v>
      </c>
      <c r="D679" s="5">
        <f t="shared" ca="1" si="214"/>
        <v>10.435417947681923</v>
      </c>
      <c r="E679" s="7">
        <f t="shared" si="215"/>
        <v>2</v>
      </c>
      <c r="F679" s="5">
        <f t="shared" si="216"/>
        <v>10.4</v>
      </c>
      <c r="G679" s="26">
        <f t="shared" ca="1" si="217"/>
        <v>34.021525687555865</v>
      </c>
      <c r="H679" s="7">
        <f t="shared" si="218"/>
        <v>0</v>
      </c>
      <c r="I679" s="5">
        <f t="shared" ca="1" si="219"/>
        <v>-3.5417947681922968E-2</v>
      </c>
      <c r="J679" s="6">
        <f t="shared" ca="1" si="207"/>
        <v>110.87648019929098</v>
      </c>
      <c r="K679" s="6">
        <f t="shared" ca="1" si="208"/>
        <v>1.9579810300527356E-3</v>
      </c>
      <c r="L679" s="27">
        <f t="shared" ca="1" si="220"/>
        <v>-0.1062538430457689</v>
      </c>
      <c r="M679" s="8">
        <f t="shared" ca="1" si="221"/>
        <v>5.543824009964549</v>
      </c>
      <c r="N679" s="7">
        <f t="shared" ca="1" si="222"/>
        <v>5.8739430901582068E-3</v>
      </c>
      <c r="O679" s="7">
        <f t="shared" ca="1" si="209"/>
        <v>5.4434441100089384</v>
      </c>
      <c r="Q679" s="27">
        <f t="shared" ca="1" si="223"/>
        <v>9.4434441100089384</v>
      </c>
      <c r="R679" s="7">
        <f t="shared" ca="1" si="224"/>
        <v>4</v>
      </c>
      <c r="S679" s="7">
        <f t="shared" ca="1" si="225"/>
        <v>9.4434441100089384</v>
      </c>
      <c r="T679" s="7">
        <f t="shared" ca="1" si="226"/>
        <v>34.021525687555865</v>
      </c>
      <c r="U679" s="5">
        <f t="shared" ca="1" si="229"/>
        <v>17.010762843777933</v>
      </c>
      <c r="V679" s="33">
        <f t="shared" si="210"/>
        <v>20</v>
      </c>
      <c r="W679" s="7">
        <f t="shared" si="227"/>
        <v>20</v>
      </c>
      <c r="X679" s="6">
        <f t="shared" ca="1" si="211"/>
        <v>-2.9892371562220674</v>
      </c>
      <c r="Y679" s="7">
        <f t="shared" ca="1" si="228"/>
        <v>51.313670910791053</v>
      </c>
    </row>
    <row r="680" spans="1:25" x14ac:dyDescent="0.25">
      <c r="A680" s="7">
        <v>636</v>
      </c>
      <c r="B680" s="25">
        <f t="shared" si="212"/>
        <v>10.6</v>
      </c>
      <c r="C680" s="5">
        <f t="shared" ca="1" si="213"/>
        <v>2.0104588373830912</v>
      </c>
      <c r="D680" s="5">
        <f t="shared" ca="1" si="214"/>
        <v>10.43346827962589</v>
      </c>
      <c r="E680" s="7">
        <f t="shared" si="215"/>
        <v>2</v>
      </c>
      <c r="F680" s="5">
        <f t="shared" si="216"/>
        <v>10.4</v>
      </c>
      <c r="G680" s="26">
        <f t="shared" ca="1" si="217"/>
        <v>34.047467257960541</v>
      </c>
      <c r="H680" s="7">
        <f t="shared" si="218"/>
        <v>0</v>
      </c>
      <c r="I680" s="5">
        <f t="shared" ca="1" si="219"/>
        <v>-3.3468279625889608E-2</v>
      </c>
      <c r="J680" s="6">
        <f t="shared" ca="1" si="207"/>
        <v>110.84301191966509</v>
      </c>
      <c r="K680" s="6">
        <f t="shared" ca="1" si="208"/>
        <v>1.9496680560333601E-3</v>
      </c>
      <c r="L680" s="27">
        <f t="shared" ca="1" si="220"/>
        <v>-0.10040483887766882</v>
      </c>
      <c r="M680" s="8">
        <f t="shared" ca="1" si="221"/>
        <v>5.5421505959832551</v>
      </c>
      <c r="N680" s="7">
        <f t="shared" ca="1" si="222"/>
        <v>5.8490041681000804E-3</v>
      </c>
      <c r="O680" s="7">
        <f t="shared" ca="1" si="209"/>
        <v>5.4475947612736864</v>
      </c>
      <c r="Q680" s="27">
        <f t="shared" ca="1" si="223"/>
        <v>9.4475947612736864</v>
      </c>
      <c r="R680" s="7">
        <f t="shared" ca="1" si="224"/>
        <v>4</v>
      </c>
      <c r="S680" s="7">
        <f t="shared" ca="1" si="225"/>
        <v>9.4475947612736864</v>
      </c>
      <c r="T680" s="7">
        <f t="shared" ca="1" si="226"/>
        <v>34.047467257960541</v>
      </c>
      <c r="U680" s="5">
        <f t="shared" ca="1" si="229"/>
        <v>17.023733628980271</v>
      </c>
      <c r="V680" s="33">
        <f t="shared" si="210"/>
        <v>20</v>
      </c>
      <c r="W680" s="7">
        <f t="shared" si="227"/>
        <v>20</v>
      </c>
      <c r="X680" s="6">
        <f t="shared" ca="1" si="211"/>
        <v>-2.9762663710197295</v>
      </c>
      <c r="Y680" s="7">
        <f t="shared" ca="1" si="228"/>
        <v>48.337404539771327</v>
      </c>
    </row>
    <row r="681" spans="1:25" x14ac:dyDescent="0.25">
      <c r="A681" s="7">
        <v>637</v>
      </c>
      <c r="B681" s="25">
        <f t="shared" si="212"/>
        <v>10.616666666666667</v>
      </c>
      <c r="C681" s="5">
        <f t="shared" ca="1" si="213"/>
        <v>2.0098522098425011</v>
      </c>
      <c r="D681" s="5">
        <f t="shared" ca="1" si="214"/>
        <v>10.431527071496003</v>
      </c>
      <c r="E681" s="7">
        <f t="shared" si="215"/>
        <v>2</v>
      </c>
      <c r="F681" s="5">
        <f t="shared" si="216"/>
        <v>10.4</v>
      </c>
      <c r="G681" s="26">
        <f t="shared" ca="1" si="217"/>
        <v>34.073854076938169</v>
      </c>
      <c r="H681" s="7">
        <f t="shared" si="218"/>
        <v>0</v>
      </c>
      <c r="I681" s="5">
        <f t="shared" ca="1" si="219"/>
        <v>-3.1527071496002534E-2</v>
      </c>
      <c r="J681" s="6">
        <f t="shared" ca="1" si="207"/>
        <v>110.81148484816909</v>
      </c>
      <c r="K681" s="6">
        <f t="shared" ca="1" si="208"/>
        <v>1.9412081298870731E-3</v>
      </c>
      <c r="L681" s="27">
        <f t="shared" ca="1" si="220"/>
        <v>-9.4581214488007603E-2</v>
      </c>
      <c r="M681" s="8">
        <f t="shared" ca="1" si="221"/>
        <v>5.5405742424084545</v>
      </c>
      <c r="N681" s="7">
        <f t="shared" ca="1" si="222"/>
        <v>5.8236243896612194E-3</v>
      </c>
      <c r="O681" s="7">
        <f t="shared" ca="1" si="209"/>
        <v>5.4518166523101081</v>
      </c>
      <c r="Q681" s="27">
        <f t="shared" ca="1" si="223"/>
        <v>9.4518166523101073</v>
      </c>
      <c r="R681" s="7">
        <f t="shared" ca="1" si="224"/>
        <v>4</v>
      </c>
      <c r="S681" s="7">
        <f t="shared" ca="1" si="225"/>
        <v>9.4518166523101073</v>
      </c>
      <c r="T681" s="7">
        <f t="shared" ca="1" si="226"/>
        <v>34.073854076938169</v>
      </c>
      <c r="U681" s="5">
        <f t="shared" ca="1" si="229"/>
        <v>17.036927038469084</v>
      </c>
      <c r="V681" s="33">
        <f t="shared" si="210"/>
        <v>20</v>
      </c>
      <c r="W681" s="7">
        <f t="shared" si="227"/>
        <v>20</v>
      </c>
      <c r="X681" s="6">
        <f t="shared" ca="1" si="211"/>
        <v>-2.9630729615309157</v>
      </c>
      <c r="Y681" s="7">
        <f t="shared" ca="1" si="228"/>
        <v>45.374331578240415</v>
      </c>
    </row>
    <row r="682" spans="1:25" x14ac:dyDescent="0.25">
      <c r="A682" s="7">
        <v>638</v>
      </c>
      <c r="B682" s="25">
        <f t="shared" si="212"/>
        <v>10.633333333333333</v>
      </c>
      <c r="C682" s="5">
        <f t="shared" ca="1" si="213"/>
        <v>2.0092482714044819</v>
      </c>
      <c r="D682" s="5">
        <f t="shared" ca="1" si="214"/>
        <v>10.429594468494342</v>
      </c>
      <c r="E682" s="7">
        <f t="shared" si="215"/>
        <v>2</v>
      </c>
      <c r="F682" s="5">
        <f t="shared" si="216"/>
        <v>10.4</v>
      </c>
      <c r="G682" s="26">
        <f t="shared" ca="1" si="217"/>
        <v>34.100680765660606</v>
      </c>
      <c r="H682" s="7">
        <f t="shared" si="218"/>
        <v>0</v>
      </c>
      <c r="I682" s="5">
        <f t="shared" ca="1" si="219"/>
        <v>-2.9594468494341442E-2</v>
      </c>
      <c r="J682" s="6">
        <f t="shared" ca="1" si="207"/>
        <v>110.78189037967475</v>
      </c>
      <c r="K682" s="6">
        <f t="shared" ca="1" si="208"/>
        <v>1.9326030016610929E-3</v>
      </c>
      <c r="L682" s="27">
        <f t="shared" ca="1" si="220"/>
        <v>-8.8783405483024325E-2</v>
      </c>
      <c r="M682" s="8">
        <f t="shared" ca="1" si="221"/>
        <v>5.5390945189837382</v>
      </c>
      <c r="N682" s="7">
        <f t="shared" ca="1" si="222"/>
        <v>5.7978090049832787E-3</v>
      </c>
      <c r="O682" s="7">
        <f t="shared" ca="1" si="209"/>
        <v>5.4561089225056971</v>
      </c>
      <c r="Q682" s="27">
        <f t="shared" ca="1" si="223"/>
        <v>9.4561089225056971</v>
      </c>
      <c r="R682" s="7">
        <f t="shared" ca="1" si="224"/>
        <v>4</v>
      </c>
      <c r="S682" s="7">
        <f t="shared" ca="1" si="225"/>
        <v>9.4561089225056971</v>
      </c>
      <c r="T682" s="7">
        <f t="shared" ca="1" si="226"/>
        <v>34.100680765660606</v>
      </c>
      <c r="U682" s="5">
        <f t="shared" ca="1" si="229"/>
        <v>17.050340382830303</v>
      </c>
      <c r="V682" s="33">
        <f t="shared" si="210"/>
        <v>20</v>
      </c>
      <c r="W682" s="7">
        <f t="shared" si="227"/>
        <v>20</v>
      </c>
      <c r="X682" s="6">
        <f t="shared" ca="1" si="211"/>
        <v>-2.9496596171696972</v>
      </c>
      <c r="Y682" s="7">
        <f t="shared" ca="1" si="228"/>
        <v>42.424671961070715</v>
      </c>
    </row>
    <row r="683" spans="1:25" x14ac:dyDescent="0.25">
      <c r="A683" s="7">
        <v>639</v>
      </c>
      <c r="B683" s="25">
        <f t="shared" si="212"/>
        <v>10.65</v>
      </c>
      <c r="C683" s="5">
        <f t="shared" ca="1" si="213"/>
        <v>2.0086470668965242</v>
      </c>
      <c r="D683" s="5">
        <f t="shared" ca="1" si="214"/>
        <v>10.427670614068877</v>
      </c>
      <c r="E683" s="7">
        <f t="shared" si="215"/>
        <v>2</v>
      </c>
      <c r="F683" s="5">
        <f t="shared" si="216"/>
        <v>10.4</v>
      </c>
      <c r="G683" s="26">
        <f t="shared" ca="1" si="217"/>
        <v>34.127941933437874</v>
      </c>
      <c r="H683" s="7">
        <f t="shared" si="218"/>
        <v>0</v>
      </c>
      <c r="I683" s="5">
        <f t="shared" ca="1" si="219"/>
        <v>-2.7670614068876276E-2</v>
      </c>
      <c r="J683" s="6">
        <f t="shared" ca="1" si="207"/>
        <v>110.75421976560587</v>
      </c>
      <c r="K683" s="6">
        <f t="shared" ca="1" si="208"/>
        <v>1.9238544254651657E-3</v>
      </c>
      <c r="L683" s="27">
        <f t="shared" ca="1" si="220"/>
        <v>-8.3011842206628828E-2</v>
      </c>
      <c r="M683" s="8">
        <f t="shared" ca="1" si="221"/>
        <v>5.5377109882802937</v>
      </c>
      <c r="N683" s="7">
        <f t="shared" ca="1" si="222"/>
        <v>5.7715632763954972E-3</v>
      </c>
      <c r="O683" s="7">
        <f t="shared" ca="1" si="209"/>
        <v>5.4604707093500604</v>
      </c>
      <c r="Q683" s="27">
        <f t="shared" ca="1" si="223"/>
        <v>9.4604707093500604</v>
      </c>
      <c r="R683" s="7">
        <f t="shared" ca="1" si="224"/>
        <v>4</v>
      </c>
      <c r="S683" s="7">
        <f t="shared" ca="1" si="225"/>
        <v>9.4604707093500604</v>
      </c>
      <c r="T683" s="7">
        <f t="shared" ca="1" si="226"/>
        <v>34.127941933437874</v>
      </c>
      <c r="U683" s="5">
        <f t="shared" ca="1" si="229"/>
        <v>17.063970966718937</v>
      </c>
      <c r="V683" s="33">
        <f t="shared" si="210"/>
        <v>20</v>
      </c>
      <c r="W683" s="7">
        <f t="shared" si="227"/>
        <v>20</v>
      </c>
      <c r="X683" s="6">
        <f t="shared" ca="1" si="211"/>
        <v>-2.9360290332810628</v>
      </c>
      <c r="Y683" s="7">
        <f t="shared" ca="1" si="228"/>
        <v>39.488642927789655</v>
      </c>
    </row>
    <row r="684" spans="1:25" x14ac:dyDescent="0.25">
      <c r="A684" s="7">
        <v>640</v>
      </c>
      <c r="B684" s="25">
        <f t="shared" si="212"/>
        <v>10.666666666666666</v>
      </c>
      <c r="C684" s="5">
        <f t="shared" ca="1" si="213"/>
        <v>2.0080486405967468</v>
      </c>
      <c r="D684" s="5">
        <f t="shared" ca="1" si="214"/>
        <v>10.42575564990959</v>
      </c>
      <c r="E684" s="7">
        <f t="shared" si="215"/>
        <v>2</v>
      </c>
      <c r="F684" s="5">
        <f t="shared" si="216"/>
        <v>10.4</v>
      </c>
      <c r="G684" s="26">
        <f t="shared" ca="1" si="217"/>
        <v>34.155632178336916</v>
      </c>
      <c r="H684" s="7">
        <f t="shared" si="218"/>
        <v>0</v>
      </c>
      <c r="I684" s="5">
        <f t="shared" ca="1" si="219"/>
        <v>-2.5755649909589451E-2</v>
      </c>
      <c r="J684" s="6">
        <f t="shared" ref="J684:J747" ca="1" si="230">J683+I684</f>
        <v>110.72846411569628</v>
      </c>
      <c r="K684" s="6">
        <f t="shared" ref="K684:K747" ca="1" si="231">I684-I683</f>
        <v>1.914964159286825E-3</v>
      </c>
      <c r="L684" s="27">
        <f t="shared" ca="1" si="220"/>
        <v>-7.7266949728768353E-2</v>
      </c>
      <c r="M684" s="8">
        <f t="shared" ca="1" si="221"/>
        <v>5.5364232057848142</v>
      </c>
      <c r="N684" s="7">
        <f t="shared" ca="1" si="222"/>
        <v>5.7448924778604749E-3</v>
      </c>
      <c r="O684" s="7">
        <f t="shared" ref="O684:O747" ca="1" si="232">SUM(L684:N684)</f>
        <v>5.4649011485339063</v>
      </c>
      <c r="Q684" s="27">
        <f t="shared" ca="1" si="223"/>
        <v>9.4649011485339063</v>
      </c>
      <c r="R684" s="7">
        <f t="shared" ca="1" si="224"/>
        <v>4</v>
      </c>
      <c r="S684" s="7">
        <f t="shared" ca="1" si="225"/>
        <v>9.4649011485339063</v>
      </c>
      <c r="T684" s="7">
        <f t="shared" ca="1" si="226"/>
        <v>34.155632178336916</v>
      </c>
      <c r="U684" s="5">
        <f t="shared" ca="1" si="229"/>
        <v>17.077816089168458</v>
      </c>
      <c r="V684" s="33">
        <f t="shared" ref="V684:V747" si="233">$J$24</f>
        <v>20</v>
      </c>
      <c r="W684" s="7">
        <f t="shared" si="227"/>
        <v>20</v>
      </c>
      <c r="X684" s="6">
        <f t="shared" ref="X684:X747" ca="1" si="234">U684-W684</f>
        <v>-2.9221839108315422</v>
      </c>
      <c r="Y684" s="7">
        <f t="shared" ca="1" si="228"/>
        <v>36.566459016958113</v>
      </c>
    </row>
    <row r="685" spans="1:25" x14ac:dyDescent="0.25">
      <c r="A685" s="7">
        <v>641</v>
      </c>
      <c r="B685" s="25">
        <f t="shared" ref="B685:B748" si="235">A685/60</f>
        <v>10.683333333333334</v>
      </c>
      <c r="C685" s="5">
        <f t="shared" ref="C685:C748" ca="1" si="236">IF(A685&lt;$J$25,E685,OFFSET(Y684,-$J$25,0)/$J$23/1000+E685)</f>
        <v>2.0074530362327558</v>
      </c>
      <c r="D685" s="5">
        <f t="shared" ref="D685:D748" ca="1" si="237">(((C685-$J$18)/($J$19-$J$18)*100)+25)/6.25</f>
        <v>10.423849715944819</v>
      </c>
      <c r="E685" s="7">
        <f t="shared" ref="E685:E748" si="238">$J$20</f>
        <v>2</v>
      </c>
      <c r="F685" s="5">
        <f t="shared" ref="F685:F748" si="239">(((E685-$J$18)/($J$19-$J$18)*100)+25)/6.25</f>
        <v>10.4</v>
      </c>
      <c r="G685" s="26">
        <f t="shared" ref="G685:G748" ca="1" si="240">T685</f>
        <v>34.18374608779645</v>
      </c>
      <c r="H685" s="7">
        <f t="shared" ref="H685:H748" si="241">$J$10</f>
        <v>0</v>
      </c>
      <c r="I685" s="5">
        <f t="shared" ref="I685:I748" ca="1" si="242">IF($J$11="Direct",D685-F685,F685-D685)</f>
        <v>-2.3849715944818328E-2</v>
      </c>
      <c r="J685" s="6">
        <f t="shared" ca="1" si="230"/>
        <v>110.70461439975146</v>
      </c>
      <c r="K685" s="6">
        <f t="shared" ca="1" si="231"/>
        <v>1.9059339647711226E-3</v>
      </c>
      <c r="L685" s="27">
        <f t="shared" ref="L685:L748" ca="1" si="243">$J$6*I685</f>
        <v>-7.1549147834454985E-2</v>
      </c>
      <c r="M685" s="8">
        <f t="shared" ref="M685:M748" ca="1" si="244">$J$9*$J$6/$J$7*J685</f>
        <v>5.5352307199875739</v>
      </c>
      <c r="N685" s="7">
        <f t="shared" ref="N685:N748" ca="1" si="245">$J$6*$J$8*K685</f>
        <v>5.7178018943133679E-3</v>
      </c>
      <c r="O685" s="7">
        <f t="shared" ca="1" si="232"/>
        <v>5.4693993740474323</v>
      </c>
      <c r="Q685" s="27">
        <f t="shared" ref="Q685:Q748" ca="1" si="246">IF($J$16="Fail close",((($J$10-0)/(100-0)*100+25)/6.25)+O685,((($J$10-0)/100)*(-16)+20)+O685)</f>
        <v>9.4693993740474323</v>
      </c>
      <c r="R685" s="7">
        <f t="shared" ref="R685:R748" ca="1" si="247">IF(Q685&gt;20,20,4)</f>
        <v>4</v>
      </c>
      <c r="S685" s="7">
        <f t="shared" ref="S685:S748" ca="1" si="248">IF(OR(Q685&lt;4,Q685&gt;20),R685,Q685)</f>
        <v>9.4693993740474323</v>
      </c>
      <c r="T685" s="7">
        <f t="shared" ref="T685:T748" ca="1" si="249">IF($J$16="Fail close",(S685-4)/16*100,(S685-20)/(-16)*100)</f>
        <v>34.18374608779645</v>
      </c>
      <c r="U685" s="5">
        <f t="shared" ca="1" si="229"/>
        <v>17.091873043898225</v>
      </c>
      <c r="V685" s="33">
        <f t="shared" si="233"/>
        <v>20</v>
      </c>
      <c r="W685" s="7">
        <f t="shared" ref="W685:W748" si="250">$J$21+V685</f>
        <v>20</v>
      </c>
      <c r="X685" s="6">
        <f t="shared" ca="1" si="234"/>
        <v>-2.9081269561017749</v>
      </c>
      <c r="Y685" s="7">
        <f t="shared" ref="Y685:Y748" ca="1" si="251">Y684+X685</f>
        <v>33.658332060856338</v>
      </c>
    </row>
    <row r="686" spans="1:25" x14ac:dyDescent="0.25">
      <c r="A686" s="7">
        <v>642</v>
      </c>
      <c r="B686" s="25">
        <f t="shared" si="235"/>
        <v>10.7</v>
      </c>
      <c r="C686" s="5">
        <f t="shared" ca="1" si="236"/>
        <v>2.0068602969805567</v>
      </c>
      <c r="D686" s="5">
        <f t="shared" ca="1" si="237"/>
        <v>10.421952950337781</v>
      </c>
      <c r="E686" s="7">
        <f t="shared" si="238"/>
        <v>2</v>
      </c>
      <c r="F686" s="5">
        <f t="shared" si="239"/>
        <v>10.4</v>
      </c>
      <c r="G686" s="26">
        <f t="shared" ca="1" si="240"/>
        <v>34.212278239240348</v>
      </c>
      <c r="H686" s="7">
        <f t="shared" si="241"/>
        <v>0</v>
      </c>
      <c r="I686" s="5">
        <f t="shared" ca="1" si="242"/>
        <v>-2.1952950337780663E-2</v>
      </c>
      <c r="J686" s="6">
        <f t="shared" ca="1" si="230"/>
        <v>110.68266144941369</v>
      </c>
      <c r="K686" s="6">
        <f t="shared" ca="1" si="231"/>
        <v>1.8967656070376648E-3</v>
      </c>
      <c r="L686" s="27">
        <f t="shared" ca="1" si="243"/>
        <v>-6.585885101334199E-2</v>
      </c>
      <c r="M686" s="8">
        <f t="shared" ca="1" si="244"/>
        <v>5.5341330724706843</v>
      </c>
      <c r="N686" s="7">
        <f t="shared" ca="1" si="245"/>
        <v>5.6902968211129945E-3</v>
      </c>
      <c r="O686" s="7">
        <f t="shared" ca="1" si="232"/>
        <v>5.4739645182784553</v>
      </c>
      <c r="Q686" s="27">
        <f t="shared" ca="1" si="246"/>
        <v>9.4739645182784553</v>
      </c>
      <c r="R686" s="7">
        <f t="shared" ca="1" si="247"/>
        <v>4</v>
      </c>
      <c r="S686" s="7">
        <f t="shared" ca="1" si="248"/>
        <v>9.4739645182784553</v>
      </c>
      <c r="T686" s="7">
        <f t="shared" ca="1" si="249"/>
        <v>34.212278239240348</v>
      </c>
      <c r="U686" s="5">
        <f t="shared" ref="U686:U749" ca="1" si="252">$J$17*T686/100</f>
        <v>17.106139119620174</v>
      </c>
      <c r="V686" s="33">
        <f t="shared" si="233"/>
        <v>20</v>
      </c>
      <c r="W686" s="7">
        <f t="shared" si="250"/>
        <v>20</v>
      </c>
      <c r="X686" s="6">
        <f t="shared" ca="1" si="234"/>
        <v>-2.893860880379826</v>
      </c>
      <c r="Y686" s="7">
        <f t="shared" ca="1" si="251"/>
        <v>30.764471180476512</v>
      </c>
    </row>
    <row r="687" spans="1:25" x14ac:dyDescent="0.25">
      <c r="A687" s="7">
        <v>643</v>
      </c>
      <c r="B687" s="25">
        <f t="shared" si="235"/>
        <v>10.716666666666667</v>
      </c>
      <c r="C687" s="5">
        <f t="shared" ca="1" si="236"/>
        <v>2.0062704654635368</v>
      </c>
      <c r="D687" s="5">
        <f t="shared" ca="1" si="237"/>
        <v>10.420065489483317</v>
      </c>
      <c r="E687" s="7">
        <f t="shared" si="238"/>
        <v>2</v>
      </c>
      <c r="F687" s="5">
        <f t="shared" si="239"/>
        <v>10.4</v>
      </c>
      <c r="G687" s="26">
        <f t="shared" ca="1" si="240"/>
        <v>34.241223200687251</v>
      </c>
      <c r="H687" s="7">
        <f t="shared" si="241"/>
        <v>0</v>
      </c>
      <c r="I687" s="5">
        <f t="shared" ca="1" si="242"/>
        <v>-2.0065489483316767E-2</v>
      </c>
      <c r="J687" s="6">
        <f t="shared" ca="1" si="230"/>
        <v>110.66259595993037</v>
      </c>
      <c r="K687" s="6">
        <f t="shared" ca="1" si="231"/>
        <v>1.887460854463896E-3</v>
      </c>
      <c r="L687" s="27">
        <f t="shared" ca="1" si="243"/>
        <v>-6.0196468449950302E-2</v>
      </c>
      <c r="M687" s="8">
        <f t="shared" ca="1" si="244"/>
        <v>5.5331297979965193</v>
      </c>
      <c r="N687" s="7">
        <f t="shared" ca="1" si="245"/>
        <v>5.662382563391688E-3</v>
      </c>
      <c r="O687" s="7">
        <f t="shared" ca="1" si="232"/>
        <v>5.4785957121099607</v>
      </c>
      <c r="Q687" s="27">
        <f t="shared" ca="1" si="246"/>
        <v>9.4785957121099607</v>
      </c>
      <c r="R687" s="7">
        <f t="shared" ca="1" si="247"/>
        <v>4</v>
      </c>
      <c r="S687" s="7">
        <f t="shared" ca="1" si="248"/>
        <v>9.4785957121099607</v>
      </c>
      <c r="T687" s="7">
        <f t="shared" ca="1" si="249"/>
        <v>34.241223200687251</v>
      </c>
      <c r="U687" s="5">
        <f t="shared" ca="1" si="252"/>
        <v>17.120611600343626</v>
      </c>
      <c r="V687" s="33">
        <f t="shared" si="233"/>
        <v>20</v>
      </c>
      <c r="W687" s="7">
        <f t="shared" si="250"/>
        <v>20</v>
      </c>
      <c r="X687" s="6">
        <f t="shared" ca="1" si="234"/>
        <v>-2.8793883996563743</v>
      </c>
      <c r="Y687" s="7">
        <f t="shared" ca="1" si="251"/>
        <v>27.885082780820138</v>
      </c>
    </row>
    <row r="688" spans="1:25" x14ac:dyDescent="0.25">
      <c r="A688" s="7">
        <v>644</v>
      </c>
      <c r="B688" s="25">
        <f t="shared" si="235"/>
        <v>10.733333333333333</v>
      </c>
      <c r="C688" s="5">
        <f t="shared" ca="1" si="236"/>
        <v>2.0056835837515048</v>
      </c>
      <c r="D688" s="5">
        <f t="shared" ca="1" si="237"/>
        <v>10.418187468004815</v>
      </c>
      <c r="E688" s="7">
        <f t="shared" si="238"/>
        <v>2</v>
      </c>
      <c r="F688" s="5">
        <f t="shared" si="239"/>
        <v>10.4</v>
      </c>
      <c r="G688" s="26">
        <f t="shared" ca="1" si="240"/>
        <v>34.270575531358382</v>
      </c>
      <c r="H688" s="7">
        <f t="shared" si="241"/>
        <v>0</v>
      </c>
      <c r="I688" s="5">
        <f t="shared" ca="1" si="242"/>
        <v>-1.8187468004814633E-2</v>
      </c>
      <c r="J688" s="6">
        <f t="shared" ca="1" si="230"/>
        <v>110.64440849192556</v>
      </c>
      <c r="K688" s="6">
        <f t="shared" ca="1" si="231"/>
        <v>1.8780214785021343E-3</v>
      </c>
      <c r="L688" s="27">
        <f t="shared" ca="1" si="243"/>
        <v>-5.4562404014443899E-2</v>
      </c>
      <c r="M688" s="8">
        <f t="shared" ca="1" si="244"/>
        <v>5.5322204245962787</v>
      </c>
      <c r="N688" s="7">
        <f t="shared" ca="1" si="245"/>
        <v>5.6340644355064029E-3</v>
      </c>
      <c r="O688" s="7">
        <f t="shared" ca="1" si="232"/>
        <v>5.4832920850173412</v>
      </c>
      <c r="Q688" s="27">
        <f t="shared" ca="1" si="246"/>
        <v>9.4832920850173412</v>
      </c>
      <c r="R688" s="7">
        <f t="shared" ca="1" si="247"/>
        <v>4</v>
      </c>
      <c r="S688" s="7">
        <f t="shared" ca="1" si="248"/>
        <v>9.4832920850173412</v>
      </c>
      <c r="T688" s="7">
        <f t="shared" ca="1" si="249"/>
        <v>34.270575531358382</v>
      </c>
      <c r="U688" s="5">
        <f t="shared" ca="1" si="252"/>
        <v>17.135287765679191</v>
      </c>
      <c r="V688" s="33">
        <f t="shared" si="233"/>
        <v>20</v>
      </c>
      <c r="W688" s="7">
        <f t="shared" si="250"/>
        <v>20</v>
      </c>
      <c r="X688" s="6">
        <f t="shared" ca="1" si="234"/>
        <v>-2.8647122343208089</v>
      </c>
      <c r="Y688" s="7">
        <f t="shared" ca="1" si="251"/>
        <v>25.020370546499329</v>
      </c>
    </row>
    <row r="689" spans="1:25" x14ac:dyDescent="0.25">
      <c r="A689" s="7">
        <v>645</v>
      </c>
      <c r="B689" s="25">
        <f t="shared" si="235"/>
        <v>10.75</v>
      </c>
      <c r="C689" s="5">
        <f t="shared" ca="1" si="236"/>
        <v>2.0050996933597962</v>
      </c>
      <c r="D689" s="5">
        <f t="shared" ca="1" si="237"/>
        <v>10.416319018751347</v>
      </c>
      <c r="E689" s="7">
        <f t="shared" si="238"/>
        <v>2</v>
      </c>
      <c r="F689" s="5">
        <f t="shared" si="239"/>
        <v>10.4</v>
      </c>
      <c r="G689" s="26">
        <f t="shared" ca="1" si="240"/>
        <v>34.300329782281722</v>
      </c>
      <c r="H689" s="7">
        <f t="shared" si="241"/>
        <v>0</v>
      </c>
      <c r="I689" s="5">
        <f t="shared" ca="1" si="242"/>
        <v>-1.6319018751346448E-2</v>
      </c>
      <c r="J689" s="6">
        <f t="shared" ca="1" si="230"/>
        <v>110.62808947317421</v>
      </c>
      <c r="K689" s="6">
        <f t="shared" ca="1" si="231"/>
        <v>1.8684492534681851E-3</v>
      </c>
      <c r="L689" s="27">
        <f t="shared" ca="1" si="243"/>
        <v>-4.8957056254039344E-2</v>
      </c>
      <c r="M689" s="8">
        <f t="shared" ca="1" si="244"/>
        <v>5.5314044736587107</v>
      </c>
      <c r="N689" s="7">
        <f t="shared" ca="1" si="245"/>
        <v>5.6053477604045554E-3</v>
      </c>
      <c r="O689" s="7">
        <f t="shared" ca="1" si="232"/>
        <v>5.4880527651650759</v>
      </c>
      <c r="Q689" s="27">
        <f t="shared" ca="1" si="246"/>
        <v>9.4880527651650759</v>
      </c>
      <c r="R689" s="7">
        <f t="shared" ca="1" si="247"/>
        <v>4</v>
      </c>
      <c r="S689" s="7">
        <f t="shared" ca="1" si="248"/>
        <v>9.4880527651650759</v>
      </c>
      <c r="T689" s="7">
        <f t="shared" ca="1" si="249"/>
        <v>34.300329782281722</v>
      </c>
      <c r="U689" s="5">
        <f t="shared" ca="1" si="252"/>
        <v>17.150164891140861</v>
      </c>
      <c r="V689" s="33">
        <f t="shared" si="233"/>
        <v>20</v>
      </c>
      <c r="W689" s="7">
        <f t="shared" si="250"/>
        <v>20</v>
      </c>
      <c r="X689" s="6">
        <f t="shared" ca="1" si="234"/>
        <v>-2.8498351088591392</v>
      </c>
      <c r="Y689" s="7">
        <f t="shared" ca="1" si="251"/>
        <v>22.17053543764019</v>
      </c>
    </row>
    <row r="690" spans="1:25" x14ac:dyDescent="0.25">
      <c r="A690" s="7">
        <v>646</v>
      </c>
      <c r="B690" s="25">
        <f t="shared" si="235"/>
        <v>10.766666666666667</v>
      </c>
      <c r="C690" s="5">
        <f t="shared" ca="1" si="236"/>
        <v>2.0045188352484362</v>
      </c>
      <c r="D690" s="5">
        <f t="shared" ca="1" si="237"/>
        <v>10.414460272794996</v>
      </c>
      <c r="E690" s="7">
        <f t="shared" si="238"/>
        <v>2</v>
      </c>
      <c r="F690" s="5">
        <f t="shared" si="239"/>
        <v>10.4</v>
      </c>
      <c r="G690" s="26">
        <f t="shared" ca="1" si="240"/>
        <v>34.330480496893934</v>
      </c>
      <c r="H690" s="7">
        <f t="shared" si="241"/>
        <v>0</v>
      </c>
      <c r="I690" s="5">
        <f t="shared" ca="1" si="242"/>
        <v>-1.4460272794995177E-2</v>
      </c>
      <c r="J690" s="6">
        <f t="shared" ca="1" si="230"/>
        <v>110.61362920037922</v>
      </c>
      <c r="K690" s="6">
        <f t="shared" ca="1" si="231"/>
        <v>1.8587459563512709E-3</v>
      </c>
      <c r="L690" s="27">
        <f t="shared" ca="1" si="243"/>
        <v>-4.3380818384985531E-2</v>
      </c>
      <c r="M690" s="8">
        <f t="shared" ca="1" si="244"/>
        <v>5.5306814600189611</v>
      </c>
      <c r="N690" s="7">
        <f t="shared" ca="1" si="245"/>
        <v>5.5762378690538128E-3</v>
      </c>
      <c r="O690" s="7">
        <f t="shared" ca="1" si="232"/>
        <v>5.4928768795030294</v>
      </c>
      <c r="Q690" s="27">
        <f t="shared" ca="1" si="246"/>
        <v>9.4928768795030294</v>
      </c>
      <c r="R690" s="7">
        <f t="shared" ca="1" si="247"/>
        <v>4</v>
      </c>
      <c r="S690" s="7">
        <f t="shared" ca="1" si="248"/>
        <v>9.4928768795030294</v>
      </c>
      <c r="T690" s="7">
        <f t="shared" ca="1" si="249"/>
        <v>34.330480496893934</v>
      </c>
      <c r="U690" s="5">
        <f t="shared" ca="1" si="252"/>
        <v>17.165240248446967</v>
      </c>
      <c r="V690" s="33">
        <f t="shared" si="233"/>
        <v>20</v>
      </c>
      <c r="W690" s="7">
        <f t="shared" si="250"/>
        <v>20</v>
      </c>
      <c r="X690" s="6">
        <f t="shared" ca="1" si="234"/>
        <v>-2.8347597515530332</v>
      </c>
      <c r="Y690" s="7">
        <f t="shared" ca="1" si="251"/>
        <v>19.335775686087157</v>
      </c>
    </row>
    <row r="691" spans="1:25" x14ac:dyDescent="0.25">
      <c r="A691" s="7">
        <v>647</v>
      </c>
      <c r="B691" s="25">
        <f t="shared" si="235"/>
        <v>10.783333333333333</v>
      </c>
      <c r="C691" s="5">
        <f t="shared" ca="1" si="236"/>
        <v>2.0039410498213681</v>
      </c>
      <c r="D691" s="5">
        <f t="shared" ca="1" si="237"/>
        <v>10.412611359428379</v>
      </c>
      <c r="E691" s="7">
        <f t="shared" si="238"/>
        <v>2</v>
      </c>
      <c r="F691" s="5">
        <f t="shared" si="239"/>
        <v>10.4</v>
      </c>
      <c r="G691" s="26">
        <f t="shared" ca="1" si="240"/>
        <v>34.361022211639117</v>
      </c>
      <c r="H691" s="7">
        <f t="shared" si="241"/>
        <v>0</v>
      </c>
      <c r="I691" s="5">
        <f t="shared" ca="1" si="242"/>
        <v>-1.2611359428378321E-2</v>
      </c>
      <c r="J691" s="6">
        <f t="shared" ca="1" si="230"/>
        <v>110.60101784095085</v>
      </c>
      <c r="K691" s="6">
        <f t="shared" ca="1" si="231"/>
        <v>1.8489133666168556E-3</v>
      </c>
      <c r="L691" s="27">
        <f t="shared" ca="1" si="243"/>
        <v>-3.7834078285134964E-2</v>
      </c>
      <c r="M691" s="8">
        <f t="shared" ca="1" si="244"/>
        <v>5.5300508920475426</v>
      </c>
      <c r="N691" s="7">
        <f t="shared" ca="1" si="245"/>
        <v>5.5467400998505667E-3</v>
      </c>
      <c r="O691" s="7">
        <f t="shared" ca="1" si="232"/>
        <v>5.4977635538622582</v>
      </c>
      <c r="Q691" s="27">
        <f t="shared" ca="1" si="246"/>
        <v>9.4977635538622582</v>
      </c>
      <c r="R691" s="7">
        <f t="shared" ca="1" si="247"/>
        <v>4</v>
      </c>
      <c r="S691" s="7">
        <f t="shared" ca="1" si="248"/>
        <v>9.4977635538622582</v>
      </c>
      <c r="T691" s="7">
        <f t="shared" ca="1" si="249"/>
        <v>34.361022211639117</v>
      </c>
      <c r="U691" s="5">
        <f t="shared" ca="1" si="252"/>
        <v>17.180511105819559</v>
      </c>
      <c r="V691" s="33">
        <f t="shared" si="233"/>
        <v>20</v>
      </c>
      <c r="W691" s="7">
        <f t="shared" si="250"/>
        <v>20</v>
      </c>
      <c r="X691" s="6">
        <f t="shared" ca="1" si="234"/>
        <v>-2.8194888941804415</v>
      </c>
      <c r="Y691" s="7">
        <f t="shared" ca="1" si="251"/>
        <v>16.516286791906715</v>
      </c>
    </row>
    <row r="692" spans="1:25" x14ac:dyDescent="0.25">
      <c r="A692" s="7">
        <v>648</v>
      </c>
      <c r="B692" s="25">
        <f t="shared" si="235"/>
        <v>10.8</v>
      </c>
      <c r="C692" s="5">
        <f t="shared" ca="1" si="236"/>
        <v>2.0033663769257388</v>
      </c>
      <c r="D692" s="5">
        <f t="shared" ca="1" si="237"/>
        <v>10.410772406162364</v>
      </c>
      <c r="E692" s="7">
        <f t="shared" si="238"/>
        <v>2</v>
      </c>
      <c r="F692" s="5">
        <f t="shared" si="239"/>
        <v>10.4</v>
      </c>
      <c r="G692" s="26">
        <f t="shared" ca="1" si="240"/>
        <v>34.391949456564866</v>
      </c>
      <c r="H692" s="7">
        <f t="shared" si="241"/>
        <v>0</v>
      </c>
      <c r="I692" s="5">
        <f t="shared" ca="1" si="242"/>
        <v>-1.0772406162363524E-2</v>
      </c>
      <c r="J692" s="6">
        <f t="shared" ca="1" si="230"/>
        <v>110.59024543478849</v>
      </c>
      <c r="K692" s="6">
        <f t="shared" ca="1" si="231"/>
        <v>1.8389532660147978E-3</v>
      </c>
      <c r="L692" s="27">
        <f t="shared" ca="1" si="243"/>
        <v>-3.2317218487090571E-2</v>
      </c>
      <c r="M692" s="8">
        <f t="shared" ca="1" si="244"/>
        <v>5.5295122717394243</v>
      </c>
      <c r="N692" s="7">
        <f t="shared" ca="1" si="245"/>
        <v>5.5168597980443934E-3</v>
      </c>
      <c r="O692" s="7">
        <f t="shared" ca="1" si="232"/>
        <v>5.5027119130503781</v>
      </c>
      <c r="Q692" s="27">
        <f t="shared" ca="1" si="246"/>
        <v>9.5027119130503781</v>
      </c>
      <c r="R692" s="7">
        <f t="shared" ca="1" si="247"/>
        <v>4</v>
      </c>
      <c r="S692" s="7">
        <f t="shared" ca="1" si="248"/>
        <v>9.5027119130503781</v>
      </c>
      <c r="T692" s="7">
        <f t="shared" ca="1" si="249"/>
        <v>34.391949456564866</v>
      </c>
      <c r="U692" s="5">
        <f t="shared" ca="1" si="252"/>
        <v>17.195974728282433</v>
      </c>
      <c r="V692" s="33">
        <f t="shared" si="233"/>
        <v>20</v>
      </c>
      <c r="W692" s="7">
        <f t="shared" si="250"/>
        <v>20</v>
      </c>
      <c r="X692" s="6">
        <f t="shared" ca="1" si="234"/>
        <v>-2.8040252717175669</v>
      </c>
      <c r="Y692" s="7">
        <f t="shared" ca="1" si="251"/>
        <v>13.712261520189148</v>
      </c>
    </row>
    <row r="693" spans="1:25" x14ac:dyDescent="0.25">
      <c r="A693" s="7">
        <v>649</v>
      </c>
      <c r="B693" s="25">
        <f t="shared" si="235"/>
        <v>10.816666666666666</v>
      </c>
      <c r="C693" s="5">
        <f t="shared" ca="1" si="236"/>
        <v>2.0027948558512487</v>
      </c>
      <c r="D693" s="5">
        <f t="shared" ca="1" si="237"/>
        <v>10.408943538723998</v>
      </c>
      <c r="E693" s="7">
        <f t="shared" si="238"/>
        <v>2</v>
      </c>
      <c r="F693" s="5">
        <f t="shared" si="239"/>
        <v>10.4</v>
      </c>
      <c r="G693" s="26">
        <f t="shared" ca="1" si="240"/>
        <v>34.423256755914579</v>
      </c>
      <c r="H693" s="7">
        <f t="shared" si="241"/>
        <v>0</v>
      </c>
      <c r="I693" s="5">
        <f t="shared" ca="1" si="242"/>
        <v>-8.9435387239973352E-3</v>
      </c>
      <c r="J693" s="6">
        <f t="shared" ca="1" si="230"/>
        <v>110.58130189606449</v>
      </c>
      <c r="K693" s="6">
        <f t="shared" ca="1" si="231"/>
        <v>1.8288674383661885E-3</v>
      </c>
      <c r="L693" s="27">
        <f t="shared" ca="1" si="243"/>
        <v>-2.6830616171992006E-2</v>
      </c>
      <c r="M693" s="8">
        <f t="shared" ca="1" si="244"/>
        <v>5.5290650948032249</v>
      </c>
      <c r="N693" s="7">
        <f t="shared" ca="1" si="245"/>
        <v>5.4866023150985654E-3</v>
      </c>
      <c r="O693" s="7">
        <f t="shared" ca="1" si="232"/>
        <v>5.5077210809463315</v>
      </c>
      <c r="Q693" s="27">
        <f t="shared" ca="1" si="246"/>
        <v>9.5077210809463324</v>
      </c>
      <c r="R693" s="7">
        <f t="shared" ca="1" si="247"/>
        <v>4</v>
      </c>
      <c r="S693" s="7">
        <f t="shared" ca="1" si="248"/>
        <v>9.5077210809463324</v>
      </c>
      <c r="T693" s="7">
        <f t="shared" ca="1" si="249"/>
        <v>34.423256755914579</v>
      </c>
      <c r="U693" s="5">
        <f t="shared" ca="1" si="252"/>
        <v>17.21162837795729</v>
      </c>
      <c r="V693" s="33">
        <f t="shared" si="233"/>
        <v>20</v>
      </c>
      <c r="W693" s="7">
        <f t="shared" si="250"/>
        <v>20</v>
      </c>
      <c r="X693" s="6">
        <f t="shared" ca="1" si="234"/>
        <v>-2.7883716220427104</v>
      </c>
      <c r="Y693" s="7">
        <f t="shared" ca="1" si="251"/>
        <v>10.923889898146438</v>
      </c>
    </row>
    <row r="694" spans="1:25" x14ac:dyDescent="0.25">
      <c r="A694" s="7">
        <v>650</v>
      </c>
      <c r="B694" s="25">
        <f t="shared" si="235"/>
        <v>10.833333333333334</v>
      </c>
      <c r="C694" s="5">
        <f t="shared" ca="1" si="236"/>
        <v>2.0022265253295584</v>
      </c>
      <c r="D694" s="5">
        <f t="shared" ca="1" si="237"/>
        <v>10.407124881054587</v>
      </c>
      <c r="E694" s="7">
        <f t="shared" si="238"/>
        <v>2</v>
      </c>
      <c r="F694" s="5">
        <f t="shared" si="239"/>
        <v>10.4</v>
      </c>
      <c r="G694" s="26">
        <f t="shared" ca="1" si="240"/>
        <v>34.454938628718537</v>
      </c>
      <c r="H694" s="7">
        <f t="shared" si="241"/>
        <v>0</v>
      </c>
      <c r="I694" s="5">
        <f t="shared" ca="1" si="242"/>
        <v>-7.1248810545867514E-3</v>
      </c>
      <c r="J694" s="6">
        <f t="shared" ca="1" si="230"/>
        <v>110.57417701500989</v>
      </c>
      <c r="K694" s="6">
        <f t="shared" ca="1" si="231"/>
        <v>1.8186576694105838E-3</v>
      </c>
      <c r="L694" s="27">
        <f t="shared" ca="1" si="243"/>
        <v>-2.1374643163760254E-2</v>
      </c>
      <c r="M694" s="8">
        <f t="shared" ca="1" si="244"/>
        <v>5.5287088507504949</v>
      </c>
      <c r="N694" s="7">
        <f t="shared" ca="1" si="245"/>
        <v>5.4559730082317515E-3</v>
      </c>
      <c r="O694" s="7">
        <f t="shared" ca="1" si="232"/>
        <v>5.5127901805949664</v>
      </c>
      <c r="Q694" s="27">
        <f t="shared" ca="1" si="246"/>
        <v>9.5127901805949655</v>
      </c>
      <c r="R694" s="7">
        <f t="shared" ca="1" si="247"/>
        <v>4</v>
      </c>
      <c r="S694" s="7">
        <f t="shared" ca="1" si="248"/>
        <v>9.5127901805949655</v>
      </c>
      <c r="T694" s="7">
        <f t="shared" ca="1" si="249"/>
        <v>34.454938628718537</v>
      </c>
      <c r="U694" s="5">
        <f t="shared" ca="1" si="252"/>
        <v>17.227469314359269</v>
      </c>
      <c r="V694" s="33">
        <f t="shared" si="233"/>
        <v>20</v>
      </c>
      <c r="W694" s="7">
        <f t="shared" si="250"/>
        <v>20</v>
      </c>
      <c r="X694" s="6">
        <f t="shared" ca="1" si="234"/>
        <v>-2.7725306856407315</v>
      </c>
      <c r="Y694" s="7">
        <f t="shared" ca="1" si="251"/>
        <v>8.1513592125057066</v>
      </c>
    </row>
    <row r="695" spans="1:25" x14ac:dyDescent="0.25">
      <c r="A695" s="7">
        <v>651</v>
      </c>
      <c r="B695" s="25">
        <f t="shared" si="235"/>
        <v>10.85</v>
      </c>
      <c r="C695" s="5">
        <f t="shared" ca="1" si="236"/>
        <v>2.0016614235337591</v>
      </c>
      <c r="D695" s="5">
        <f t="shared" ca="1" si="237"/>
        <v>10.40531655530803</v>
      </c>
      <c r="E695" s="7">
        <f t="shared" si="238"/>
        <v>2</v>
      </c>
      <c r="F695" s="5">
        <f t="shared" si="239"/>
        <v>10.4</v>
      </c>
      <c r="G695" s="26">
        <f t="shared" ca="1" si="240"/>
        <v>34.486989589379235</v>
      </c>
      <c r="H695" s="7">
        <f t="shared" si="241"/>
        <v>0</v>
      </c>
      <c r="I695" s="5">
        <f t="shared" ca="1" si="242"/>
        <v>-5.3165553080294359E-3</v>
      </c>
      <c r="J695" s="6">
        <f t="shared" ca="1" si="230"/>
        <v>110.56886045970187</v>
      </c>
      <c r="K695" s="6">
        <f t="shared" ca="1" si="231"/>
        <v>1.8083257465573155E-3</v>
      </c>
      <c r="L695" s="27">
        <f t="shared" ca="1" si="243"/>
        <v>-1.5949665924088308E-2</v>
      </c>
      <c r="M695" s="8">
        <f t="shared" ca="1" si="244"/>
        <v>5.528443022985094</v>
      </c>
      <c r="N695" s="7">
        <f t="shared" ca="1" si="245"/>
        <v>5.4249772396719464E-3</v>
      </c>
      <c r="O695" s="7">
        <f t="shared" ca="1" si="232"/>
        <v>5.5179183343006777</v>
      </c>
      <c r="Q695" s="27">
        <f t="shared" ca="1" si="246"/>
        <v>9.5179183343006777</v>
      </c>
      <c r="R695" s="7">
        <f t="shared" ca="1" si="247"/>
        <v>4</v>
      </c>
      <c r="S695" s="7">
        <f t="shared" ca="1" si="248"/>
        <v>9.5179183343006777</v>
      </c>
      <c r="T695" s="7">
        <f t="shared" ca="1" si="249"/>
        <v>34.486989589379235</v>
      </c>
      <c r="U695" s="5">
        <f t="shared" ca="1" si="252"/>
        <v>17.243494794689617</v>
      </c>
      <c r="V695" s="33">
        <f t="shared" si="233"/>
        <v>20</v>
      </c>
      <c r="W695" s="7">
        <f t="shared" si="250"/>
        <v>20</v>
      </c>
      <c r="X695" s="6">
        <f t="shared" ca="1" si="234"/>
        <v>-2.7565052053103827</v>
      </c>
      <c r="Y695" s="7">
        <f t="shared" ca="1" si="251"/>
        <v>5.3948540071953239</v>
      </c>
    </row>
    <row r="696" spans="1:25" x14ac:dyDescent="0.25">
      <c r="A696" s="7">
        <v>652</v>
      </c>
      <c r="B696" s="25">
        <f t="shared" si="235"/>
        <v>10.866666666666667</v>
      </c>
      <c r="C696" s="5">
        <f t="shared" ca="1" si="236"/>
        <v>2.0010995880778997</v>
      </c>
      <c r="D696" s="5">
        <f t="shared" ca="1" si="237"/>
        <v>10.403518681849279</v>
      </c>
      <c r="E696" s="7">
        <f t="shared" si="238"/>
        <v>2</v>
      </c>
      <c r="F696" s="5">
        <f t="shared" si="239"/>
        <v>10.4</v>
      </c>
      <c r="G696" s="26">
        <f t="shared" ca="1" si="240"/>
        <v>34.519404148256527</v>
      </c>
      <c r="H696" s="7">
        <f t="shared" si="241"/>
        <v>0</v>
      </c>
      <c r="I696" s="5">
        <f t="shared" ca="1" si="242"/>
        <v>-3.5186818492789484E-3</v>
      </c>
      <c r="J696" s="6">
        <f t="shared" ca="1" si="230"/>
        <v>110.56534177785258</v>
      </c>
      <c r="K696" s="6">
        <f t="shared" ca="1" si="231"/>
        <v>1.7978734587504874E-3</v>
      </c>
      <c r="L696" s="27">
        <f t="shared" ca="1" si="243"/>
        <v>-1.0556045547836845E-2</v>
      </c>
      <c r="M696" s="8">
        <f t="shared" ca="1" si="244"/>
        <v>5.5282670888926297</v>
      </c>
      <c r="N696" s="7">
        <f t="shared" ca="1" si="245"/>
        <v>5.3936203762514623E-3</v>
      </c>
      <c r="O696" s="7">
        <f t="shared" ca="1" si="232"/>
        <v>5.5231046637210444</v>
      </c>
      <c r="Q696" s="27">
        <f t="shared" ca="1" si="246"/>
        <v>9.5231046637210444</v>
      </c>
      <c r="R696" s="7">
        <f t="shared" ca="1" si="247"/>
        <v>4</v>
      </c>
      <c r="S696" s="7">
        <f t="shared" ca="1" si="248"/>
        <v>9.5231046637210444</v>
      </c>
      <c r="T696" s="7">
        <f t="shared" ca="1" si="249"/>
        <v>34.519404148256527</v>
      </c>
      <c r="U696" s="5">
        <f t="shared" ca="1" si="252"/>
        <v>17.259702074128263</v>
      </c>
      <c r="V696" s="33">
        <f t="shared" si="233"/>
        <v>20</v>
      </c>
      <c r="W696" s="7">
        <f t="shared" si="250"/>
        <v>20</v>
      </c>
      <c r="X696" s="6">
        <f t="shared" ca="1" si="234"/>
        <v>-2.7402979258717366</v>
      </c>
      <c r="Y696" s="7">
        <f t="shared" ca="1" si="251"/>
        <v>2.6545560813235873</v>
      </c>
    </row>
    <row r="697" spans="1:25" x14ac:dyDescent="0.25">
      <c r="A697" s="7">
        <v>653</v>
      </c>
      <c r="B697" s="25">
        <f t="shared" si="235"/>
        <v>10.883333333333333</v>
      </c>
      <c r="C697" s="5">
        <f t="shared" ca="1" si="236"/>
        <v>2.0005410560165755</v>
      </c>
      <c r="D697" s="5">
        <f t="shared" ca="1" si="237"/>
        <v>10.401731379253043</v>
      </c>
      <c r="E697" s="7">
        <f t="shared" si="238"/>
        <v>2</v>
      </c>
      <c r="F697" s="5">
        <f t="shared" si="239"/>
        <v>10.4</v>
      </c>
      <c r="G697" s="26">
        <f t="shared" ca="1" si="240"/>
        <v>34.552176812247239</v>
      </c>
      <c r="H697" s="7">
        <f t="shared" si="241"/>
        <v>0</v>
      </c>
      <c r="I697" s="5">
        <f t="shared" ca="1" si="242"/>
        <v>-1.7313792530426753E-3</v>
      </c>
      <c r="J697" s="6">
        <f t="shared" ca="1" si="230"/>
        <v>110.56361039859954</v>
      </c>
      <c r="K697" s="6">
        <f t="shared" ca="1" si="231"/>
        <v>1.7873025962362732E-3</v>
      </c>
      <c r="L697" s="27">
        <f t="shared" ca="1" si="243"/>
        <v>-5.1941377591280258E-3</v>
      </c>
      <c r="M697" s="8">
        <f t="shared" ca="1" si="244"/>
        <v>5.5281805199299772</v>
      </c>
      <c r="N697" s="7">
        <f t="shared" ca="1" si="245"/>
        <v>5.3619077887088196E-3</v>
      </c>
      <c r="O697" s="7">
        <f t="shared" ca="1" si="232"/>
        <v>5.528348289959558</v>
      </c>
      <c r="Q697" s="27">
        <f t="shared" ca="1" si="246"/>
        <v>9.528348289959558</v>
      </c>
      <c r="R697" s="7">
        <f t="shared" ca="1" si="247"/>
        <v>4</v>
      </c>
      <c r="S697" s="7">
        <f t="shared" ca="1" si="248"/>
        <v>9.528348289959558</v>
      </c>
      <c r="T697" s="7">
        <f t="shared" ca="1" si="249"/>
        <v>34.552176812247239</v>
      </c>
      <c r="U697" s="5">
        <f t="shared" ca="1" si="252"/>
        <v>17.27608840612362</v>
      </c>
      <c r="V697" s="33">
        <f t="shared" si="233"/>
        <v>20</v>
      </c>
      <c r="W697" s="7">
        <f t="shared" si="250"/>
        <v>20</v>
      </c>
      <c r="X697" s="6">
        <f t="shared" ca="1" si="234"/>
        <v>-2.7239115938763803</v>
      </c>
      <c r="Y697" s="7">
        <f t="shared" ca="1" si="251"/>
        <v>-6.9355512552792931E-2</v>
      </c>
    </row>
    <row r="698" spans="1:25" x14ac:dyDescent="0.25">
      <c r="A698" s="7">
        <v>654</v>
      </c>
      <c r="B698" s="25">
        <f t="shared" si="235"/>
        <v>10.9</v>
      </c>
      <c r="C698" s="5">
        <f t="shared" ca="1" si="236"/>
        <v>1.9999858638445753</v>
      </c>
      <c r="D698" s="5">
        <f t="shared" ca="1" si="237"/>
        <v>10.39995476430264</v>
      </c>
      <c r="E698" s="7">
        <f t="shared" si="238"/>
        <v>2</v>
      </c>
      <c r="F698" s="5">
        <f t="shared" si="239"/>
        <v>10.4</v>
      </c>
      <c r="G698" s="26">
        <f t="shared" ca="1" si="240"/>
        <v>34.585302085363345</v>
      </c>
      <c r="H698" s="7">
        <f t="shared" si="241"/>
        <v>0</v>
      </c>
      <c r="I698" s="5">
        <f t="shared" ca="1" si="242"/>
        <v>4.5235697360368476E-5</v>
      </c>
      <c r="J698" s="6">
        <f t="shared" ca="1" si="230"/>
        <v>110.56365563429689</v>
      </c>
      <c r="K698" s="6">
        <f t="shared" ca="1" si="231"/>
        <v>1.7766149504030437E-3</v>
      </c>
      <c r="L698" s="27">
        <f t="shared" ca="1" si="243"/>
        <v>1.3570709208110543E-4</v>
      </c>
      <c r="M698" s="8">
        <f t="shared" ca="1" si="244"/>
        <v>5.528182781714845</v>
      </c>
      <c r="N698" s="7">
        <f t="shared" ca="1" si="245"/>
        <v>5.3298448512091312E-3</v>
      </c>
      <c r="O698" s="7">
        <f t="shared" ca="1" si="232"/>
        <v>5.5336483336581352</v>
      </c>
      <c r="Q698" s="27">
        <f t="shared" ca="1" si="246"/>
        <v>9.5336483336581352</v>
      </c>
      <c r="R698" s="7">
        <f t="shared" ca="1" si="247"/>
        <v>4</v>
      </c>
      <c r="S698" s="7">
        <f t="shared" ca="1" si="248"/>
        <v>9.5336483336581352</v>
      </c>
      <c r="T698" s="7">
        <f t="shared" ca="1" si="249"/>
        <v>34.585302085363345</v>
      </c>
      <c r="U698" s="5">
        <f t="shared" ca="1" si="252"/>
        <v>17.292651042681673</v>
      </c>
      <c r="V698" s="33">
        <f t="shared" si="233"/>
        <v>20</v>
      </c>
      <c r="W698" s="7">
        <f t="shared" si="250"/>
        <v>20</v>
      </c>
      <c r="X698" s="6">
        <f t="shared" ca="1" si="234"/>
        <v>-2.7073489573183274</v>
      </c>
      <c r="Y698" s="7">
        <f t="shared" ca="1" si="251"/>
        <v>-2.7767044698711203</v>
      </c>
    </row>
    <row r="699" spans="1:25" x14ac:dyDescent="0.25">
      <c r="A699" s="7">
        <v>655</v>
      </c>
      <c r="B699" s="25">
        <f t="shared" si="235"/>
        <v>10.916666666666666</v>
      </c>
      <c r="C699" s="5">
        <f t="shared" ca="1" si="236"/>
        <v>1.9994340474965868</v>
      </c>
      <c r="D699" s="5">
        <f t="shared" ca="1" si="237"/>
        <v>10.398188951989077</v>
      </c>
      <c r="E699" s="7">
        <f t="shared" si="238"/>
        <v>2</v>
      </c>
      <c r="F699" s="5">
        <f t="shared" si="239"/>
        <v>10.4</v>
      </c>
      <c r="G699" s="26">
        <f t="shared" ca="1" si="240"/>
        <v>34.618774469305301</v>
      </c>
      <c r="H699" s="7">
        <f t="shared" si="241"/>
        <v>0</v>
      </c>
      <c r="I699" s="5">
        <f t="shared" ca="1" si="242"/>
        <v>1.8110480109232441E-3</v>
      </c>
      <c r="J699" s="6">
        <f t="shared" ca="1" si="230"/>
        <v>110.56546668230781</v>
      </c>
      <c r="K699" s="6">
        <f t="shared" ca="1" si="231"/>
        <v>1.7658123135628756E-3</v>
      </c>
      <c r="L699" s="27">
        <f t="shared" ca="1" si="243"/>
        <v>5.4331440327697322E-3</v>
      </c>
      <c r="M699" s="8">
        <f t="shared" ca="1" si="244"/>
        <v>5.5282733341153909</v>
      </c>
      <c r="N699" s="7">
        <f t="shared" ca="1" si="245"/>
        <v>5.2974369406886268E-3</v>
      </c>
      <c r="O699" s="7">
        <f t="shared" ca="1" si="232"/>
        <v>5.5390039150888493</v>
      </c>
      <c r="Q699" s="27">
        <f t="shared" ca="1" si="246"/>
        <v>9.5390039150888484</v>
      </c>
      <c r="R699" s="7">
        <f t="shared" ca="1" si="247"/>
        <v>4</v>
      </c>
      <c r="S699" s="7">
        <f t="shared" ca="1" si="248"/>
        <v>9.5390039150888484</v>
      </c>
      <c r="T699" s="7">
        <f t="shared" ca="1" si="249"/>
        <v>34.618774469305301</v>
      </c>
      <c r="U699" s="5">
        <f t="shared" ca="1" si="252"/>
        <v>17.30938723465265</v>
      </c>
      <c r="V699" s="33">
        <f t="shared" si="233"/>
        <v>20</v>
      </c>
      <c r="W699" s="7">
        <f t="shared" si="250"/>
        <v>20</v>
      </c>
      <c r="X699" s="6">
        <f t="shared" ca="1" si="234"/>
        <v>-2.6906127653473497</v>
      </c>
      <c r="Y699" s="7">
        <f t="shared" ca="1" si="251"/>
        <v>-5.46731723521847</v>
      </c>
    </row>
    <row r="700" spans="1:25" x14ac:dyDescent="0.25">
      <c r="A700" s="7">
        <v>656</v>
      </c>
      <c r="B700" s="25">
        <f t="shared" si="235"/>
        <v>10.933333333333334</v>
      </c>
      <c r="C700" s="5">
        <f t="shared" ca="1" si="236"/>
        <v>1.9988856423469619</v>
      </c>
      <c r="D700" s="5">
        <f t="shared" ca="1" si="237"/>
        <v>10.396434055510278</v>
      </c>
      <c r="E700" s="7">
        <f t="shared" si="238"/>
        <v>2</v>
      </c>
      <c r="F700" s="5">
        <f t="shared" si="239"/>
        <v>10.4</v>
      </c>
      <c r="G700" s="26">
        <f t="shared" ca="1" si="240"/>
        <v>34.652588464033997</v>
      </c>
      <c r="H700" s="7">
        <f t="shared" si="241"/>
        <v>0</v>
      </c>
      <c r="I700" s="5">
        <f t="shared" ca="1" si="242"/>
        <v>3.5659444897220283E-3</v>
      </c>
      <c r="J700" s="6">
        <f t="shared" ca="1" si="230"/>
        <v>110.56903262679754</v>
      </c>
      <c r="K700" s="6">
        <f t="shared" ca="1" si="231"/>
        <v>1.7548964787987842E-3</v>
      </c>
      <c r="L700" s="27">
        <f t="shared" ca="1" si="243"/>
        <v>1.0697833469166085E-2</v>
      </c>
      <c r="M700" s="8">
        <f t="shared" ca="1" si="244"/>
        <v>5.5284516313398768</v>
      </c>
      <c r="N700" s="7">
        <f t="shared" ca="1" si="245"/>
        <v>5.2646894363963526E-3</v>
      </c>
      <c r="O700" s="7">
        <f t="shared" ca="1" si="232"/>
        <v>5.5444141542454393</v>
      </c>
      <c r="Q700" s="27">
        <f t="shared" ca="1" si="246"/>
        <v>9.5444141542454393</v>
      </c>
      <c r="R700" s="7">
        <f t="shared" ca="1" si="247"/>
        <v>4</v>
      </c>
      <c r="S700" s="7">
        <f t="shared" ca="1" si="248"/>
        <v>9.5444141542454393</v>
      </c>
      <c r="T700" s="7">
        <f t="shared" ca="1" si="249"/>
        <v>34.652588464033997</v>
      </c>
      <c r="U700" s="5">
        <f t="shared" ca="1" si="252"/>
        <v>17.326294232016998</v>
      </c>
      <c r="V700" s="33">
        <f t="shared" si="233"/>
        <v>20</v>
      </c>
      <c r="W700" s="7">
        <f t="shared" si="250"/>
        <v>20</v>
      </c>
      <c r="X700" s="6">
        <f t="shared" ca="1" si="234"/>
        <v>-2.6737057679830016</v>
      </c>
      <c r="Y700" s="7">
        <f t="shared" ca="1" si="251"/>
        <v>-8.1410230032014717</v>
      </c>
    </row>
    <row r="701" spans="1:25" x14ac:dyDescent="0.25">
      <c r="A701" s="7">
        <v>657</v>
      </c>
      <c r="B701" s="25">
        <f t="shared" si="235"/>
        <v>10.95</v>
      </c>
      <c r="C701" s="5">
        <f t="shared" ca="1" si="236"/>
        <v>1.9983406832095385</v>
      </c>
      <c r="D701" s="5">
        <f t="shared" ca="1" si="237"/>
        <v>10.394690186270523</v>
      </c>
      <c r="E701" s="7">
        <f t="shared" si="238"/>
        <v>2</v>
      </c>
      <c r="F701" s="5">
        <f t="shared" si="239"/>
        <v>10.4</v>
      </c>
      <c r="G701" s="26">
        <f t="shared" ca="1" si="240"/>
        <v>34.686738568337795</v>
      </c>
      <c r="H701" s="7">
        <f t="shared" si="241"/>
        <v>0</v>
      </c>
      <c r="I701" s="5">
        <f t="shared" ca="1" si="242"/>
        <v>5.3098137294771419E-3</v>
      </c>
      <c r="J701" s="6">
        <f t="shared" ca="1" si="230"/>
        <v>110.57434244052702</v>
      </c>
      <c r="K701" s="6">
        <f t="shared" ca="1" si="231"/>
        <v>1.7438692397551137E-3</v>
      </c>
      <c r="L701" s="27">
        <f t="shared" ca="1" si="243"/>
        <v>1.5929441188431426E-2</v>
      </c>
      <c r="M701" s="8">
        <f t="shared" ca="1" si="244"/>
        <v>5.5287171220263511</v>
      </c>
      <c r="N701" s="7">
        <f t="shared" ca="1" si="245"/>
        <v>5.231607719265341E-3</v>
      </c>
      <c r="O701" s="7">
        <f t="shared" ca="1" si="232"/>
        <v>5.5498781709340479</v>
      </c>
      <c r="Q701" s="27">
        <f t="shared" ca="1" si="246"/>
        <v>9.549878170934047</v>
      </c>
      <c r="R701" s="7">
        <f t="shared" ca="1" si="247"/>
        <v>4</v>
      </c>
      <c r="S701" s="7">
        <f t="shared" ca="1" si="248"/>
        <v>9.549878170934047</v>
      </c>
      <c r="T701" s="7">
        <f t="shared" ca="1" si="249"/>
        <v>34.686738568337795</v>
      </c>
      <c r="U701" s="5">
        <f t="shared" ca="1" si="252"/>
        <v>17.343369284168897</v>
      </c>
      <c r="V701" s="33">
        <f t="shared" si="233"/>
        <v>20</v>
      </c>
      <c r="W701" s="7">
        <f t="shared" si="250"/>
        <v>20</v>
      </c>
      <c r="X701" s="6">
        <f t="shared" ca="1" si="234"/>
        <v>-2.6566307158311027</v>
      </c>
      <c r="Y701" s="7">
        <f t="shared" ca="1" si="251"/>
        <v>-10.797653719032574</v>
      </c>
    </row>
    <row r="702" spans="1:25" x14ac:dyDescent="0.25">
      <c r="A702" s="7">
        <v>658</v>
      </c>
      <c r="B702" s="25">
        <f t="shared" si="235"/>
        <v>10.966666666666667</v>
      </c>
      <c r="C702" s="5">
        <f t="shared" ca="1" si="236"/>
        <v>1.9977992043375221</v>
      </c>
      <c r="D702" s="5">
        <f t="shared" ca="1" si="237"/>
        <v>10.392957453880072</v>
      </c>
      <c r="E702" s="7">
        <f t="shared" si="238"/>
        <v>2</v>
      </c>
      <c r="F702" s="5">
        <f t="shared" si="239"/>
        <v>10.4</v>
      </c>
      <c r="G702" s="26">
        <f t="shared" ca="1" si="240"/>
        <v>34.721219280396788</v>
      </c>
      <c r="H702" s="7">
        <f t="shared" si="241"/>
        <v>0</v>
      </c>
      <c r="I702" s="5">
        <f t="shared" ca="1" si="242"/>
        <v>7.0425461199281614E-3</v>
      </c>
      <c r="J702" s="6">
        <f t="shared" ca="1" si="230"/>
        <v>110.58138498664695</v>
      </c>
      <c r="K702" s="6">
        <f t="shared" ca="1" si="231"/>
        <v>1.7327323904510195E-3</v>
      </c>
      <c r="L702" s="27">
        <f t="shared" ca="1" si="243"/>
        <v>2.1127638359784484E-2</v>
      </c>
      <c r="M702" s="8">
        <f t="shared" ca="1" si="244"/>
        <v>5.5290692493323483</v>
      </c>
      <c r="N702" s="7">
        <f t="shared" ca="1" si="245"/>
        <v>5.1981971713530584E-3</v>
      </c>
      <c r="O702" s="7">
        <f t="shared" ca="1" si="232"/>
        <v>5.5553950848634859</v>
      </c>
      <c r="Q702" s="27">
        <f t="shared" ca="1" si="246"/>
        <v>9.5553950848634859</v>
      </c>
      <c r="R702" s="7">
        <f t="shared" ca="1" si="247"/>
        <v>4</v>
      </c>
      <c r="S702" s="7">
        <f t="shared" ca="1" si="248"/>
        <v>9.5553950848634859</v>
      </c>
      <c r="T702" s="7">
        <f t="shared" ca="1" si="249"/>
        <v>34.721219280396788</v>
      </c>
      <c r="U702" s="5">
        <f t="shared" ca="1" si="252"/>
        <v>17.360609640198394</v>
      </c>
      <c r="V702" s="33">
        <f t="shared" si="233"/>
        <v>20</v>
      </c>
      <c r="W702" s="7">
        <f t="shared" si="250"/>
        <v>20</v>
      </c>
      <c r="X702" s="6">
        <f t="shared" ca="1" si="234"/>
        <v>-2.639390359801606</v>
      </c>
      <c r="Y702" s="7">
        <f t="shared" ca="1" si="251"/>
        <v>-13.43704407883418</v>
      </c>
    </row>
    <row r="703" spans="1:25" x14ac:dyDescent="0.25">
      <c r="A703" s="7">
        <v>659</v>
      </c>
      <c r="B703" s="25">
        <f t="shared" si="235"/>
        <v>10.983333333333333</v>
      </c>
      <c r="C703" s="5">
        <f t="shared" ca="1" si="236"/>
        <v>1.9972612394234224</v>
      </c>
      <c r="D703" s="5">
        <f t="shared" ca="1" si="237"/>
        <v>10.391235966154952</v>
      </c>
      <c r="E703" s="7">
        <f t="shared" si="238"/>
        <v>2</v>
      </c>
      <c r="F703" s="5">
        <f t="shared" si="239"/>
        <v>10.4</v>
      </c>
      <c r="G703" s="26">
        <f t="shared" ca="1" si="240"/>
        <v>34.756025098344438</v>
      </c>
      <c r="H703" s="7">
        <f t="shared" si="241"/>
        <v>0</v>
      </c>
      <c r="I703" s="5">
        <f t="shared" ca="1" si="242"/>
        <v>8.7640338450487576E-3</v>
      </c>
      <c r="J703" s="6">
        <f t="shared" ca="1" si="230"/>
        <v>110.59014902049201</v>
      </c>
      <c r="K703" s="6">
        <f t="shared" ca="1" si="231"/>
        <v>1.7214877251205962E-3</v>
      </c>
      <c r="L703" s="27">
        <f t="shared" ca="1" si="243"/>
        <v>2.6292101535146273E-2</v>
      </c>
      <c r="M703" s="8">
        <f t="shared" ca="1" si="244"/>
        <v>5.5295074510246005</v>
      </c>
      <c r="N703" s="7">
        <f t="shared" ca="1" si="245"/>
        <v>5.1644631753617887E-3</v>
      </c>
      <c r="O703" s="7">
        <f t="shared" ca="1" si="232"/>
        <v>5.5609640157351086</v>
      </c>
      <c r="Q703" s="27">
        <f t="shared" ca="1" si="246"/>
        <v>9.5609640157351095</v>
      </c>
      <c r="R703" s="7">
        <f t="shared" ca="1" si="247"/>
        <v>4</v>
      </c>
      <c r="S703" s="7">
        <f t="shared" ca="1" si="248"/>
        <v>9.5609640157351095</v>
      </c>
      <c r="T703" s="7">
        <f t="shared" ca="1" si="249"/>
        <v>34.756025098344438</v>
      </c>
      <c r="U703" s="5">
        <f t="shared" ca="1" si="252"/>
        <v>17.378012549172219</v>
      </c>
      <c r="V703" s="33">
        <f t="shared" si="233"/>
        <v>20</v>
      </c>
      <c r="W703" s="7">
        <f t="shared" si="250"/>
        <v>20</v>
      </c>
      <c r="X703" s="6">
        <f t="shared" ca="1" si="234"/>
        <v>-2.6219874508277812</v>
      </c>
      <c r="Y703" s="7">
        <f t="shared" ca="1" si="251"/>
        <v>-16.059031529661961</v>
      </c>
    </row>
    <row r="704" spans="1:25" x14ac:dyDescent="0.25">
      <c r="A704" s="7">
        <v>660</v>
      </c>
      <c r="B704" s="25">
        <f t="shared" si="235"/>
        <v>11</v>
      </c>
      <c r="C704" s="5">
        <f t="shared" ca="1" si="236"/>
        <v>1.9967268215990497</v>
      </c>
      <c r="D704" s="5">
        <f t="shared" ca="1" si="237"/>
        <v>10.389525829116961</v>
      </c>
      <c r="E704" s="7">
        <f t="shared" si="238"/>
        <v>2</v>
      </c>
      <c r="F704" s="5">
        <f t="shared" si="239"/>
        <v>10.4</v>
      </c>
      <c r="G704" s="26">
        <f t="shared" ca="1" si="240"/>
        <v>34.791150520824019</v>
      </c>
      <c r="H704" s="7">
        <f t="shared" si="241"/>
        <v>0</v>
      </c>
      <c r="I704" s="5">
        <f t="shared" ca="1" si="242"/>
        <v>1.0474170883039591E-2</v>
      </c>
      <c r="J704" s="6">
        <f t="shared" ca="1" si="230"/>
        <v>110.60062319137505</v>
      </c>
      <c r="K704" s="6">
        <f t="shared" ca="1" si="231"/>
        <v>1.7101370379908332E-3</v>
      </c>
      <c r="L704" s="27">
        <f t="shared" ca="1" si="243"/>
        <v>3.1422512649118772E-2</v>
      </c>
      <c r="M704" s="8">
        <f t="shared" ca="1" si="244"/>
        <v>5.530031159568753</v>
      </c>
      <c r="N704" s="7">
        <f t="shared" ca="1" si="245"/>
        <v>5.1304111139724995E-3</v>
      </c>
      <c r="O704" s="7">
        <f t="shared" ca="1" si="232"/>
        <v>5.5665840833318443</v>
      </c>
      <c r="Q704" s="27">
        <f t="shared" ca="1" si="246"/>
        <v>9.5665840833318434</v>
      </c>
      <c r="R704" s="7">
        <f t="shared" ca="1" si="247"/>
        <v>4</v>
      </c>
      <c r="S704" s="7">
        <f t="shared" ca="1" si="248"/>
        <v>9.5665840833318434</v>
      </c>
      <c r="T704" s="7">
        <f t="shared" ca="1" si="249"/>
        <v>34.791150520824019</v>
      </c>
      <c r="U704" s="5">
        <f t="shared" ca="1" si="252"/>
        <v>17.395575260412009</v>
      </c>
      <c r="V704" s="33">
        <f t="shared" si="233"/>
        <v>20</v>
      </c>
      <c r="W704" s="7">
        <f t="shared" si="250"/>
        <v>20</v>
      </c>
      <c r="X704" s="6">
        <f t="shared" ca="1" si="234"/>
        <v>-2.6044247395879907</v>
      </c>
      <c r="Y704" s="7">
        <f t="shared" ca="1" si="251"/>
        <v>-18.663456269249952</v>
      </c>
    </row>
    <row r="705" spans="1:25" x14ac:dyDescent="0.25">
      <c r="A705" s="7">
        <v>661</v>
      </c>
      <c r="B705" s="25">
        <f t="shared" si="235"/>
        <v>11.016666666666667</v>
      </c>
      <c r="C705" s="5">
        <f t="shared" ca="1" si="236"/>
        <v>1.9961959834355669</v>
      </c>
      <c r="D705" s="5">
        <f t="shared" ca="1" si="237"/>
        <v>10.387827146993814</v>
      </c>
      <c r="E705" s="7">
        <f t="shared" si="238"/>
        <v>2</v>
      </c>
      <c r="F705" s="5">
        <f t="shared" si="239"/>
        <v>10.4</v>
      </c>
      <c r="G705" s="26">
        <f t="shared" ca="1" si="240"/>
        <v>34.826590047544137</v>
      </c>
      <c r="H705" s="7">
        <f t="shared" si="241"/>
        <v>0</v>
      </c>
      <c r="I705" s="5">
        <f t="shared" ca="1" si="242"/>
        <v>1.2172853006186202E-2</v>
      </c>
      <c r="J705" s="6">
        <f t="shared" ca="1" si="230"/>
        <v>110.61279604438124</v>
      </c>
      <c r="K705" s="6">
        <f t="shared" ca="1" si="231"/>
        <v>1.6986821231466109E-3</v>
      </c>
      <c r="L705" s="27">
        <f t="shared" ca="1" si="243"/>
        <v>3.6518559018558605E-2</v>
      </c>
      <c r="M705" s="8">
        <f t="shared" ca="1" si="244"/>
        <v>5.5306398022190626</v>
      </c>
      <c r="N705" s="7">
        <f t="shared" ca="1" si="245"/>
        <v>5.0960463694398328E-3</v>
      </c>
      <c r="O705" s="7">
        <f t="shared" ca="1" si="232"/>
        <v>5.572254407607061</v>
      </c>
      <c r="Q705" s="27">
        <f t="shared" ca="1" si="246"/>
        <v>9.5722544076070619</v>
      </c>
      <c r="R705" s="7">
        <f t="shared" ca="1" si="247"/>
        <v>4</v>
      </c>
      <c r="S705" s="7">
        <f t="shared" ca="1" si="248"/>
        <v>9.5722544076070619</v>
      </c>
      <c r="T705" s="7">
        <f t="shared" ca="1" si="249"/>
        <v>34.826590047544137</v>
      </c>
      <c r="U705" s="5">
        <f t="shared" ca="1" si="252"/>
        <v>17.413295023772069</v>
      </c>
      <c r="V705" s="33">
        <f t="shared" si="233"/>
        <v>20</v>
      </c>
      <c r="W705" s="7">
        <f t="shared" si="250"/>
        <v>20</v>
      </c>
      <c r="X705" s="6">
        <f t="shared" ca="1" si="234"/>
        <v>-2.5867049762279315</v>
      </c>
      <c r="Y705" s="7">
        <f t="shared" ca="1" si="251"/>
        <v>-21.250161245477884</v>
      </c>
    </row>
    <row r="706" spans="1:25" x14ac:dyDescent="0.25">
      <c r="A706" s="7">
        <v>662</v>
      </c>
      <c r="B706" s="25">
        <f t="shared" si="235"/>
        <v>11.033333333333333</v>
      </c>
      <c r="C706" s="5">
        <f t="shared" ca="1" si="236"/>
        <v>1.9956687569435969</v>
      </c>
      <c r="D706" s="5">
        <f t="shared" ca="1" si="237"/>
        <v>10.386140022219511</v>
      </c>
      <c r="E706" s="7">
        <f t="shared" si="238"/>
        <v>2</v>
      </c>
      <c r="F706" s="5">
        <f t="shared" si="239"/>
        <v>10.4</v>
      </c>
      <c r="G706" s="26">
        <f t="shared" ca="1" si="240"/>
        <v>34.862338179827915</v>
      </c>
      <c r="H706" s="7">
        <f t="shared" si="241"/>
        <v>0</v>
      </c>
      <c r="I706" s="5">
        <f t="shared" ca="1" si="242"/>
        <v>1.385997778048953E-2</v>
      </c>
      <c r="J706" s="6">
        <f t="shared" ca="1" si="230"/>
        <v>110.62665602216173</v>
      </c>
      <c r="K706" s="6">
        <f t="shared" ca="1" si="231"/>
        <v>1.687124774303328E-3</v>
      </c>
      <c r="L706" s="27">
        <f t="shared" ca="1" si="243"/>
        <v>4.1579933341468589E-2</v>
      </c>
      <c r="M706" s="8">
        <f t="shared" ca="1" si="244"/>
        <v>5.5313328011080864</v>
      </c>
      <c r="N706" s="7">
        <f t="shared" ca="1" si="245"/>
        <v>5.0613743229099839E-3</v>
      </c>
      <c r="O706" s="7">
        <f t="shared" ca="1" si="232"/>
        <v>5.577974108772465</v>
      </c>
      <c r="Q706" s="27">
        <f t="shared" ca="1" si="246"/>
        <v>9.5779741087724659</v>
      </c>
      <c r="R706" s="7">
        <f t="shared" ca="1" si="247"/>
        <v>4</v>
      </c>
      <c r="S706" s="7">
        <f t="shared" ca="1" si="248"/>
        <v>9.5779741087724659</v>
      </c>
      <c r="T706" s="7">
        <f t="shared" ca="1" si="249"/>
        <v>34.862338179827915</v>
      </c>
      <c r="U706" s="5">
        <f t="shared" ca="1" si="252"/>
        <v>17.431169089913958</v>
      </c>
      <c r="V706" s="33">
        <f t="shared" si="233"/>
        <v>20</v>
      </c>
      <c r="W706" s="7">
        <f t="shared" si="250"/>
        <v>20</v>
      </c>
      <c r="X706" s="6">
        <f t="shared" ca="1" si="234"/>
        <v>-2.5688309100860423</v>
      </c>
      <c r="Y706" s="7">
        <f t="shared" ca="1" si="251"/>
        <v>-23.818992155563926</v>
      </c>
    </row>
    <row r="707" spans="1:25" x14ac:dyDescent="0.25">
      <c r="A707" s="7">
        <v>663</v>
      </c>
      <c r="B707" s="25">
        <f t="shared" si="235"/>
        <v>11.05</v>
      </c>
      <c r="C707" s="5">
        <f t="shared" ca="1" si="236"/>
        <v>1.9951451735733883</v>
      </c>
      <c r="D707" s="5">
        <f t="shared" ca="1" si="237"/>
        <v>10.384464555434842</v>
      </c>
      <c r="E707" s="7">
        <f t="shared" si="238"/>
        <v>2</v>
      </c>
      <c r="F707" s="5">
        <f t="shared" si="239"/>
        <v>10.4</v>
      </c>
      <c r="G707" s="26">
        <f t="shared" ca="1" si="240"/>
        <v>34.89838942116139</v>
      </c>
      <c r="H707" s="7">
        <f t="shared" si="241"/>
        <v>0</v>
      </c>
      <c r="I707" s="5">
        <f t="shared" ca="1" si="242"/>
        <v>1.5535444565157874E-2</v>
      </c>
      <c r="J707" s="6">
        <f t="shared" ca="1" si="230"/>
        <v>110.64219146672689</v>
      </c>
      <c r="K707" s="6">
        <f t="shared" ca="1" si="231"/>
        <v>1.6754667846683446E-3</v>
      </c>
      <c r="L707" s="27">
        <f t="shared" ca="1" si="243"/>
        <v>4.6606333695473623E-2</v>
      </c>
      <c r="M707" s="8">
        <f t="shared" ca="1" si="244"/>
        <v>5.5321095733363448</v>
      </c>
      <c r="N707" s="7">
        <f t="shared" ca="1" si="245"/>
        <v>5.0264003540050339E-3</v>
      </c>
      <c r="O707" s="7">
        <f t="shared" ca="1" si="232"/>
        <v>5.5837423073858234</v>
      </c>
      <c r="Q707" s="27">
        <f t="shared" ca="1" si="246"/>
        <v>9.5837423073858226</v>
      </c>
      <c r="R707" s="7">
        <f t="shared" ca="1" si="247"/>
        <v>4</v>
      </c>
      <c r="S707" s="7">
        <f t="shared" ca="1" si="248"/>
        <v>9.5837423073858226</v>
      </c>
      <c r="T707" s="7">
        <f t="shared" ca="1" si="249"/>
        <v>34.89838942116139</v>
      </c>
      <c r="U707" s="5">
        <f t="shared" ca="1" si="252"/>
        <v>17.449194710580695</v>
      </c>
      <c r="V707" s="33">
        <f t="shared" si="233"/>
        <v>20</v>
      </c>
      <c r="W707" s="7">
        <f t="shared" si="250"/>
        <v>20</v>
      </c>
      <c r="X707" s="6">
        <f t="shared" ca="1" si="234"/>
        <v>-2.550805289419305</v>
      </c>
      <c r="Y707" s="7">
        <f t="shared" ca="1" si="251"/>
        <v>-26.369797444983231</v>
      </c>
    </row>
    <row r="708" spans="1:25" x14ac:dyDescent="0.25">
      <c r="A708" s="7">
        <v>664</v>
      </c>
      <c r="B708" s="25">
        <f t="shared" si="235"/>
        <v>11.066666666666666</v>
      </c>
      <c r="C708" s="5">
        <f t="shared" ca="1" si="236"/>
        <v>1.9946252642150353</v>
      </c>
      <c r="D708" s="5">
        <f t="shared" ca="1" si="237"/>
        <v>10.382800845488113</v>
      </c>
      <c r="E708" s="7">
        <f t="shared" si="238"/>
        <v>2</v>
      </c>
      <c r="F708" s="5">
        <f t="shared" si="239"/>
        <v>10.4</v>
      </c>
      <c r="G708" s="26">
        <f t="shared" ca="1" si="240"/>
        <v>34.934738277736187</v>
      </c>
      <c r="H708" s="7">
        <f t="shared" si="241"/>
        <v>0</v>
      </c>
      <c r="I708" s="5">
        <f t="shared" ca="1" si="242"/>
        <v>1.7199154511887471E-2</v>
      </c>
      <c r="J708" s="6">
        <f t="shared" ca="1" si="230"/>
        <v>110.65939062123877</v>
      </c>
      <c r="K708" s="6">
        <f t="shared" ca="1" si="231"/>
        <v>1.6637099467295968E-3</v>
      </c>
      <c r="L708" s="27">
        <f t="shared" ca="1" si="243"/>
        <v>5.1597463535662413E-2</v>
      </c>
      <c r="M708" s="8">
        <f t="shared" ca="1" si="244"/>
        <v>5.5329695310619389</v>
      </c>
      <c r="N708" s="7">
        <f t="shared" ca="1" si="245"/>
        <v>4.9911298401887905E-3</v>
      </c>
      <c r="O708" s="7">
        <f t="shared" ca="1" si="232"/>
        <v>5.5895581244377901</v>
      </c>
      <c r="Q708" s="27">
        <f t="shared" ca="1" si="246"/>
        <v>9.5895581244377901</v>
      </c>
      <c r="R708" s="7">
        <f t="shared" ca="1" si="247"/>
        <v>4</v>
      </c>
      <c r="S708" s="7">
        <f t="shared" ca="1" si="248"/>
        <v>9.5895581244377901</v>
      </c>
      <c r="T708" s="7">
        <f t="shared" ca="1" si="249"/>
        <v>34.934738277736187</v>
      </c>
      <c r="U708" s="5">
        <f t="shared" ca="1" si="252"/>
        <v>17.467369138868094</v>
      </c>
      <c r="V708" s="33">
        <f t="shared" si="233"/>
        <v>20</v>
      </c>
      <c r="W708" s="7">
        <f t="shared" si="250"/>
        <v>20</v>
      </c>
      <c r="X708" s="6">
        <f t="shared" ca="1" si="234"/>
        <v>-2.5326308611319064</v>
      </c>
      <c r="Y708" s="7">
        <f t="shared" ca="1" si="251"/>
        <v>-28.902428306115137</v>
      </c>
    </row>
    <row r="709" spans="1:25" x14ac:dyDescent="0.25">
      <c r="A709" s="7">
        <v>665</v>
      </c>
      <c r="B709" s="25">
        <f t="shared" si="235"/>
        <v>11.083333333333334</v>
      </c>
      <c r="C709" s="5">
        <f t="shared" ca="1" si="236"/>
        <v>1.9941090591987536</v>
      </c>
      <c r="D709" s="5">
        <f t="shared" ca="1" si="237"/>
        <v>10.38114898943601</v>
      </c>
      <c r="E709" s="7">
        <f t="shared" si="238"/>
        <v>2</v>
      </c>
      <c r="F709" s="5">
        <f t="shared" si="239"/>
        <v>10.4</v>
      </c>
      <c r="G709" s="26">
        <f t="shared" ca="1" si="240"/>
        <v>34.971379258990112</v>
      </c>
      <c r="H709" s="7">
        <f t="shared" si="241"/>
        <v>0</v>
      </c>
      <c r="I709" s="5">
        <f t="shared" ca="1" si="242"/>
        <v>1.88510105639903E-2</v>
      </c>
      <c r="J709" s="6">
        <f t="shared" ca="1" si="230"/>
        <v>110.67824163180276</v>
      </c>
      <c r="K709" s="6">
        <f t="shared" ca="1" si="231"/>
        <v>1.6518560521028292E-3</v>
      </c>
      <c r="L709" s="27">
        <f t="shared" ca="1" si="243"/>
        <v>5.6553031691970901E-2</v>
      </c>
      <c r="M709" s="8">
        <f t="shared" ca="1" si="244"/>
        <v>5.5339120815901381</v>
      </c>
      <c r="N709" s="7">
        <f t="shared" ca="1" si="245"/>
        <v>4.9555681563084875E-3</v>
      </c>
      <c r="O709" s="7">
        <f t="shared" ca="1" si="232"/>
        <v>5.5954206814384175</v>
      </c>
      <c r="Q709" s="27">
        <f t="shared" ca="1" si="246"/>
        <v>9.5954206814384175</v>
      </c>
      <c r="R709" s="7">
        <f t="shared" ca="1" si="247"/>
        <v>4</v>
      </c>
      <c r="S709" s="7">
        <f t="shared" ca="1" si="248"/>
        <v>9.5954206814384175</v>
      </c>
      <c r="T709" s="7">
        <f t="shared" ca="1" si="249"/>
        <v>34.971379258990112</v>
      </c>
      <c r="U709" s="5">
        <f t="shared" ca="1" si="252"/>
        <v>17.485689629495056</v>
      </c>
      <c r="V709" s="33">
        <f t="shared" si="233"/>
        <v>20</v>
      </c>
      <c r="W709" s="7">
        <f t="shared" si="250"/>
        <v>20</v>
      </c>
      <c r="X709" s="6">
        <f t="shared" ca="1" si="234"/>
        <v>-2.5143103705049441</v>
      </c>
      <c r="Y709" s="7">
        <f t="shared" ca="1" si="251"/>
        <v>-31.416738676620081</v>
      </c>
    </row>
    <row r="710" spans="1:25" x14ac:dyDescent="0.25">
      <c r="A710" s="7">
        <v>666</v>
      </c>
      <c r="B710" s="25">
        <f t="shared" si="235"/>
        <v>11.1</v>
      </c>
      <c r="C710" s="5">
        <f t="shared" ca="1" si="236"/>
        <v>1.9935965882952111</v>
      </c>
      <c r="D710" s="5">
        <f t="shared" ca="1" si="237"/>
        <v>10.379509082544676</v>
      </c>
      <c r="E710" s="7">
        <f t="shared" si="238"/>
        <v>2</v>
      </c>
      <c r="F710" s="5">
        <f t="shared" si="239"/>
        <v>10.4</v>
      </c>
      <c r="G710" s="26">
        <f t="shared" ca="1" si="240"/>
        <v>35.008306878143017</v>
      </c>
      <c r="H710" s="7">
        <f t="shared" si="241"/>
        <v>0</v>
      </c>
      <c r="I710" s="5">
        <f t="shared" ca="1" si="242"/>
        <v>2.049091745532472E-2</v>
      </c>
      <c r="J710" s="6">
        <f t="shared" ca="1" si="230"/>
        <v>110.69873254925808</v>
      </c>
      <c r="K710" s="6">
        <f t="shared" ca="1" si="231"/>
        <v>1.6399068913344195E-3</v>
      </c>
      <c r="L710" s="27">
        <f t="shared" ca="1" si="243"/>
        <v>6.1472752365974159E-2</v>
      </c>
      <c r="M710" s="8">
        <f t="shared" ca="1" si="244"/>
        <v>5.5349366274629048</v>
      </c>
      <c r="N710" s="7">
        <f t="shared" ca="1" si="245"/>
        <v>4.9197206740032584E-3</v>
      </c>
      <c r="O710" s="7">
        <f t="shared" ca="1" si="232"/>
        <v>5.6013291005028822</v>
      </c>
      <c r="Q710" s="27">
        <f t="shared" ca="1" si="246"/>
        <v>9.6013291005028822</v>
      </c>
      <c r="R710" s="7">
        <f t="shared" ca="1" si="247"/>
        <v>4</v>
      </c>
      <c r="S710" s="7">
        <f t="shared" ca="1" si="248"/>
        <v>9.6013291005028822</v>
      </c>
      <c r="T710" s="7">
        <f t="shared" ca="1" si="249"/>
        <v>35.008306878143017</v>
      </c>
      <c r="U710" s="5">
        <f t="shared" ca="1" si="252"/>
        <v>17.504153439071509</v>
      </c>
      <c r="V710" s="33">
        <f t="shared" si="233"/>
        <v>20</v>
      </c>
      <c r="W710" s="7">
        <f t="shared" si="250"/>
        <v>20</v>
      </c>
      <c r="X710" s="6">
        <f t="shared" ca="1" si="234"/>
        <v>-2.4958465609284914</v>
      </c>
      <c r="Y710" s="7">
        <f t="shared" ca="1" si="251"/>
        <v>-33.912585237548569</v>
      </c>
    </row>
    <row r="711" spans="1:25" x14ac:dyDescent="0.25">
      <c r="A711" s="7">
        <v>667</v>
      </c>
      <c r="B711" s="25">
        <f t="shared" si="235"/>
        <v>11.116666666666667</v>
      </c>
      <c r="C711" s="5">
        <f t="shared" ca="1" si="236"/>
        <v>1.9930878807159136</v>
      </c>
      <c r="D711" s="5">
        <f t="shared" ca="1" si="237"/>
        <v>10.377881218290922</v>
      </c>
      <c r="E711" s="7">
        <f t="shared" si="238"/>
        <v>2</v>
      </c>
      <c r="F711" s="5">
        <f t="shared" si="239"/>
        <v>10.4</v>
      </c>
      <c r="G711" s="26">
        <f t="shared" ca="1" si="240"/>
        <v>35.045515652730352</v>
      </c>
      <c r="H711" s="7">
        <f t="shared" si="241"/>
        <v>0</v>
      </c>
      <c r="I711" s="5">
        <f t="shared" ca="1" si="242"/>
        <v>2.2118781709078661E-2</v>
      </c>
      <c r="J711" s="6">
        <f t="shared" ca="1" si="230"/>
        <v>110.72085133096716</v>
      </c>
      <c r="K711" s="6">
        <f t="shared" ca="1" si="231"/>
        <v>1.6278642537539412E-3</v>
      </c>
      <c r="L711" s="27">
        <f t="shared" ca="1" si="243"/>
        <v>6.6356345127235983E-2</v>
      </c>
      <c r="M711" s="8">
        <f t="shared" ca="1" si="244"/>
        <v>5.5360425665483586</v>
      </c>
      <c r="N711" s="7">
        <f t="shared" ca="1" si="245"/>
        <v>4.8835927612618235E-3</v>
      </c>
      <c r="O711" s="7">
        <f t="shared" ca="1" si="232"/>
        <v>5.6072825044368564</v>
      </c>
      <c r="Q711" s="27">
        <f t="shared" ca="1" si="246"/>
        <v>9.6072825044368564</v>
      </c>
      <c r="R711" s="7">
        <f t="shared" ca="1" si="247"/>
        <v>4</v>
      </c>
      <c r="S711" s="7">
        <f t="shared" ca="1" si="248"/>
        <v>9.6072825044368564</v>
      </c>
      <c r="T711" s="7">
        <f t="shared" ca="1" si="249"/>
        <v>35.045515652730352</v>
      </c>
      <c r="U711" s="5">
        <f t="shared" ca="1" si="252"/>
        <v>17.522757826365176</v>
      </c>
      <c r="V711" s="33">
        <f t="shared" si="233"/>
        <v>20</v>
      </c>
      <c r="W711" s="7">
        <f t="shared" si="250"/>
        <v>20</v>
      </c>
      <c r="X711" s="6">
        <f t="shared" ca="1" si="234"/>
        <v>-2.4772421736348242</v>
      </c>
      <c r="Y711" s="7">
        <f t="shared" ca="1" si="251"/>
        <v>-36.38982741118339</v>
      </c>
    </row>
    <row r="712" spans="1:25" x14ac:dyDescent="0.25">
      <c r="A712" s="7">
        <v>668</v>
      </c>
      <c r="B712" s="25">
        <f t="shared" si="235"/>
        <v>11.133333333333333</v>
      </c>
      <c r="C712" s="5">
        <f t="shared" ca="1" si="236"/>
        <v>1.9925829651136442</v>
      </c>
      <c r="D712" s="5">
        <f t="shared" ca="1" si="237"/>
        <v>10.376265488363661</v>
      </c>
      <c r="E712" s="7">
        <f t="shared" si="238"/>
        <v>2</v>
      </c>
      <c r="F712" s="5">
        <f t="shared" si="239"/>
        <v>10.4</v>
      </c>
      <c r="G712" s="26">
        <f t="shared" ca="1" si="240"/>
        <v>35.083000105131099</v>
      </c>
      <c r="H712" s="7">
        <f t="shared" si="241"/>
        <v>0</v>
      </c>
      <c r="I712" s="5">
        <f t="shared" ca="1" si="242"/>
        <v>2.3734511636339661E-2</v>
      </c>
      <c r="J712" s="6">
        <f t="shared" ca="1" si="230"/>
        <v>110.7445858426035</v>
      </c>
      <c r="K712" s="6">
        <f t="shared" ca="1" si="231"/>
        <v>1.6157299272610004E-3</v>
      </c>
      <c r="L712" s="27">
        <f t="shared" ca="1" si="243"/>
        <v>7.1203534909018984E-2</v>
      </c>
      <c r="M712" s="8">
        <f t="shared" ca="1" si="244"/>
        <v>5.5372292921301751</v>
      </c>
      <c r="N712" s="7">
        <f t="shared" ca="1" si="245"/>
        <v>4.8471897817830012E-3</v>
      </c>
      <c r="O712" s="7">
        <f t="shared" ca="1" si="232"/>
        <v>5.6132800168209771</v>
      </c>
      <c r="Q712" s="27">
        <f t="shared" ca="1" si="246"/>
        <v>9.6132800168209762</v>
      </c>
      <c r="R712" s="7">
        <f t="shared" ca="1" si="247"/>
        <v>4</v>
      </c>
      <c r="S712" s="7">
        <f t="shared" ca="1" si="248"/>
        <v>9.6132800168209762</v>
      </c>
      <c r="T712" s="7">
        <f t="shared" ca="1" si="249"/>
        <v>35.083000105131099</v>
      </c>
      <c r="U712" s="5">
        <f t="shared" ca="1" si="252"/>
        <v>17.541500052565549</v>
      </c>
      <c r="V712" s="33">
        <f t="shared" si="233"/>
        <v>20</v>
      </c>
      <c r="W712" s="7">
        <f t="shared" si="250"/>
        <v>20</v>
      </c>
      <c r="X712" s="6">
        <f t="shared" ca="1" si="234"/>
        <v>-2.4584999474344507</v>
      </c>
      <c r="Y712" s="7">
        <f t="shared" ca="1" si="251"/>
        <v>-38.848327358617837</v>
      </c>
    </row>
    <row r="713" spans="1:25" x14ac:dyDescent="0.25">
      <c r="A713" s="7">
        <v>669</v>
      </c>
      <c r="B713" s="25">
        <f t="shared" si="235"/>
        <v>11.15</v>
      </c>
      <c r="C713" s="5">
        <f t="shared" ca="1" si="236"/>
        <v>1.992081869582957</v>
      </c>
      <c r="D713" s="5">
        <f t="shared" ca="1" si="237"/>
        <v>10.374661982665462</v>
      </c>
      <c r="E713" s="7">
        <f t="shared" si="238"/>
        <v>2</v>
      </c>
      <c r="F713" s="5">
        <f t="shared" si="239"/>
        <v>10.4</v>
      </c>
      <c r="G713" s="26">
        <f t="shared" ca="1" si="240"/>
        <v>35.120754763094475</v>
      </c>
      <c r="H713" s="7">
        <f t="shared" si="241"/>
        <v>0</v>
      </c>
      <c r="I713" s="5">
        <f t="shared" ca="1" si="242"/>
        <v>2.5338017334538776E-2</v>
      </c>
      <c r="J713" s="6">
        <f t="shared" ca="1" si="230"/>
        <v>110.76992385993803</v>
      </c>
      <c r="K713" s="6">
        <f t="shared" ca="1" si="231"/>
        <v>1.6035056981991147E-3</v>
      </c>
      <c r="L713" s="27">
        <f t="shared" ca="1" si="243"/>
        <v>7.6014052003616328E-2</v>
      </c>
      <c r="M713" s="8">
        <f t="shared" ca="1" si="244"/>
        <v>5.5384961929969023</v>
      </c>
      <c r="N713" s="7">
        <f t="shared" ca="1" si="245"/>
        <v>4.8105170945973441E-3</v>
      </c>
      <c r="O713" s="7">
        <f t="shared" ca="1" si="232"/>
        <v>5.619320762095116</v>
      </c>
      <c r="Q713" s="27">
        <f t="shared" ca="1" si="246"/>
        <v>9.619320762095116</v>
      </c>
      <c r="R713" s="7">
        <f t="shared" ca="1" si="247"/>
        <v>4</v>
      </c>
      <c r="S713" s="7">
        <f t="shared" ca="1" si="248"/>
        <v>9.619320762095116</v>
      </c>
      <c r="T713" s="7">
        <f t="shared" ca="1" si="249"/>
        <v>35.120754763094475</v>
      </c>
      <c r="U713" s="5">
        <f t="shared" ca="1" si="252"/>
        <v>17.560377381547237</v>
      </c>
      <c r="V713" s="33">
        <f t="shared" si="233"/>
        <v>20</v>
      </c>
      <c r="W713" s="7">
        <f t="shared" si="250"/>
        <v>20</v>
      </c>
      <c r="X713" s="6">
        <f t="shared" ca="1" si="234"/>
        <v>-2.4396226184527627</v>
      </c>
      <c r="Y713" s="7">
        <f t="shared" ca="1" si="251"/>
        <v>-41.287949977070596</v>
      </c>
    </row>
    <row r="714" spans="1:25" x14ac:dyDescent="0.25">
      <c r="A714" s="7">
        <v>670</v>
      </c>
      <c r="B714" s="25">
        <f t="shared" si="235"/>
        <v>11.166666666666666</v>
      </c>
      <c r="C714" s="5">
        <f t="shared" ca="1" si="236"/>
        <v>1.9915846216607245</v>
      </c>
      <c r="D714" s="5">
        <f t="shared" ca="1" si="237"/>
        <v>10.373070789314317</v>
      </c>
      <c r="E714" s="7">
        <f t="shared" si="238"/>
        <v>2</v>
      </c>
      <c r="F714" s="5">
        <f t="shared" si="239"/>
        <v>10.4</v>
      </c>
      <c r="G714" s="26">
        <f t="shared" ca="1" si="240"/>
        <v>35.158774160260428</v>
      </c>
      <c r="H714" s="7">
        <f t="shared" si="241"/>
        <v>0</v>
      </c>
      <c r="I714" s="5">
        <f t="shared" ca="1" si="242"/>
        <v>2.6929210685683103E-2</v>
      </c>
      <c r="J714" s="6">
        <f t="shared" ca="1" si="230"/>
        <v>110.79685307062371</v>
      </c>
      <c r="K714" s="6">
        <f t="shared" ca="1" si="231"/>
        <v>1.5911933511443266E-3</v>
      </c>
      <c r="L714" s="27">
        <f t="shared" ca="1" si="243"/>
        <v>8.0787632057049308E-2</v>
      </c>
      <c r="M714" s="8">
        <f t="shared" ca="1" si="244"/>
        <v>5.5398426535311858</v>
      </c>
      <c r="N714" s="7">
        <f t="shared" ca="1" si="245"/>
        <v>4.7735800534329798E-3</v>
      </c>
      <c r="O714" s="7">
        <f t="shared" ca="1" si="232"/>
        <v>5.6254038656416681</v>
      </c>
      <c r="Q714" s="27">
        <f t="shared" ca="1" si="246"/>
        <v>9.6254038656416689</v>
      </c>
      <c r="R714" s="7">
        <f t="shared" ca="1" si="247"/>
        <v>4</v>
      </c>
      <c r="S714" s="7">
        <f t="shared" ca="1" si="248"/>
        <v>9.6254038656416689</v>
      </c>
      <c r="T714" s="7">
        <f t="shared" ca="1" si="249"/>
        <v>35.158774160260428</v>
      </c>
      <c r="U714" s="5">
        <f t="shared" ca="1" si="252"/>
        <v>17.579387080130214</v>
      </c>
      <c r="V714" s="33">
        <f t="shared" si="233"/>
        <v>20</v>
      </c>
      <c r="W714" s="7">
        <f t="shared" si="250"/>
        <v>20</v>
      </c>
      <c r="X714" s="6">
        <f t="shared" ca="1" si="234"/>
        <v>-2.4206129198697859</v>
      </c>
      <c r="Y714" s="7">
        <f t="shared" ca="1" si="251"/>
        <v>-43.708562896940379</v>
      </c>
    </row>
    <row r="715" spans="1:25" x14ac:dyDescent="0.25">
      <c r="A715" s="7">
        <v>671</v>
      </c>
      <c r="B715" s="25">
        <f t="shared" si="235"/>
        <v>11.183333333333334</v>
      </c>
      <c r="C715" s="5">
        <f t="shared" ca="1" si="236"/>
        <v>1.9910912483267382</v>
      </c>
      <c r="D715" s="5">
        <f t="shared" ca="1" si="237"/>
        <v>10.371491994645561</v>
      </c>
      <c r="E715" s="7">
        <f t="shared" si="238"/>
        <v>2</v>
      </c>
      <c r="F715" s="5">
        <f t="shared" si="239"/>
        <v>10.4</v>
      </c>
      <c r="G715" s="26">
        <f t="shared" ca="1" si="240"/>
        <v>35.19705283667809</v>
      </c>
      <c r="H715" s="7">
        <f t="shared" si="241"/>
        <v>0</v>
      </c>
      <c r="I715" s="5">
        <f t="shared" ca="1" si="242"/>
        <v>2.8508005354439092E-2</v>
      </c>
      <c r="J715" s="6">
        <f t="shared" ca="1" si="230"/>
        <v>110.82536107597815</v>
      </c>
      <c r="K715" s="6">
        <f t="shared" ca="1" si="231"/>
        <v>1.5787946687559895E-3</v>
      </c>
      <c r="L715" s="27">
        <f t="shared" ca="1" si="243"/>
        <v>8.5524016063317276E-2</v>
      </c>
      <c r="M715" s="8">
        <f t="shared" ca="1" si="244"/>
        <v>5.5412680537989081</v>
      </c>
      <c r="N715" s="7">
        <f t="shared" ca="1" si="245"/>
        <v>4.7363840062679685E-3</v>
      </c>
      <c r="O715" s="7">
        <f t="shared" ca="1" si="232"/>
        <v>5.6315284538684933</v>
      </c>
      <c r="Q715" s="27">
        <f t="shared" ca="1" si="246"/>
        <v>9.6315284538684942</v>
      </c>
      <c r="R715" s="7">
        <f t="shared" ca="1" si="247"/>
        <v>4</v>
      </c>
      <c r="S715" s="7">
        <f t="shared" ca="1" si="248"/>
        <v>9.6315284538684942</v>
      </c>
      <c r="T715" s="7">
        <f t="shared" ca="1" si="249"/>
        <v>35.19705283667809</v>
      </c>
      <c r="U715" s="5">
        <f t="shared" ca="1" si="252"/>
        <v>17.598526418339045</v>
      </c>
      <c r="V715" s="33">
        <f t="shared" si="233"/>
        <v>20</v>
      </c>
      <c r="W715" s="7">
        <f t="shared" si="250"/>
        <v>20</v>
      </c>
      <c r="X715" s="6">
        <f t="shared" ca="1" si="234"/>
        <v>-2.4014735816609551</v>
      </c>
      <c r="Y715" s="7">
        <f t="shared" ca="1" si="251"/>
        <v>-46.11003647860133</v>
      </c>
    </row>
    <row r="716" spans="1:25" x14ac:dyDescent="0.25">
      <c r="A716" s="7">
        <v>672</v>
      </c>
      <c r="B716" s="25">
        <f t="shared" si="235"/>
        <v>11.2</v>
      </c>
      <c r="C716" s="5">
        <f t="shared" ca="1" si="236"/>
        <v>1.9906017760043615</v>
      </c>
      <c r="D716" s="5">
        <f t="shared" ca="1" si="237"/>
        <v>10.369925683213955</v>
      </c>
      <c r="E716" s="7">
        <f t="shared" si="238"/>
        <v>2</v>
      </c>
      <c r="F716" s="5">
        <f t="shared" si="239"/>
        <v>10.4</v>
      </c>
      <c r="G716" s="26">
        <f t="shared" ca="1" si="240"/>
        <v>35.235585339319783</v>
      </c>
      <c r="H716" s="7">
        <f t="shared" si="241"/>
        <v>0</v>
      </c>
      <c r="I716" s="5">
        <f t="shared" ca="1" si="242"/>
        <v>3.007431678604533E-2</v>
      </c>
      <c r="J716" s="6">
        <f t="shared" ca="1" si="230"/>
        <v>110.85543539276419</v>
      </c>
      <c r="K716" s="6">
        <f t="shared" ca="1" si="231"/>
        <v>1.5663114316062376E-3</v>
      </c>
      <c r="L716" s="27">
        <f t="shared" ca="1" si="243"/>
        <v>9.0222950358135989E-2</v>
      </c>
      <c r="M716" s="8">
        <f t="shared" ca="1" si="244"/>
        <v>5.5427717696382102</v>
      </c>
      <c r="N716" s="7">
        <f t="shared" ca="1" si="245"/>
        <v>4.6989342948187129E-3</v>
      </c>
      <c r="O716" s="7">
        <f t="shared" ca="1" si="232"/>
        <v>5.6376936542911649</v>
      </c>
      <c r="Q716" s="27">
        <f t="shared" ca="1" si="246"/>
        <v>9.6376936542911658</v>
      </c>
      <c r="R716" s="7">
        <f t="shared" ca="1" si="247"/>
        <v>4</v>
      </c>
      <c r="S716" s="7">
        <f t="shared" ca="1" si="248"/>
        <v>9.6376936542911658</v>
      </c>
      <c r="T716" s="7">
        <f t="shared" ca="1" si="249"/>
        <v>35.235585339319783</v>
      </c>
      <c r="U716" s="5">
        <f t="shared" ca="1" si="252"/>
        <v>17.617792669659892</v>
      </c>
      <c r="V716" s="33">
        <f t="shared" si="233"/>
        <v>20</v>
      </c>
      <c r="W716" s="7">
        <f t="shared" si="250"/>
        <v>20</v>
      </c>
      <c r="X716" s="6">
        <f t="shared" ca="1" si="234"/>
        <v>-2.3822073303401083</v>
      </c>
      <c r="Y716" s="7">
        <f t="shared" ca="1" si="251"/>
        <v>-48.492243808941438</v>
      </c>
    </row>
    <row r="717" spans="1:25" x14ac:dyDescent="0.25">
      <c r="A717" s="7">
        <v>673</v>
      </c>
      <c r="B717" s="25">
        <f t="shared" si="235"/>
        <v>11.216666666666667</v>
      </c>
      <c r="C717" s="5">
        <f t="shared" ca="1" si="236"/>
        <v>1.9901162305612348</v>
      </c>
      <c r="D717" s="5">
        <f t="shared" ca="1" si="237"/>
        <v>10.368371937795951</v>
      </c>
      <c r="E717" s="7">
        <f t="shared" si="238"/>
        <v>2</v>
      </c>
      <c r="F717" s="5">
        <f t="shared" si="239"/>
        <v>10.4</v>
      </c>
      <c r="G717" s="26">
        <f t="shared" ca="1" si="240"/>
        <v>35.274366222591084</v>
      </c>
      <c r="H717" s="7">
        <f t="shared" si="241"/>
        <v>0</v>
      </c>
      <c r="I717" s="5">
        <f t="shared" ca="1" si="242"/>
        <v>3.1628062204049456E-2</v>
      </c>
      <c r="J717" s="6">
        <f t="shared" ca="1" si="230"/>
        <v>110.88706345496824</v>
      </c>
      <c r="K717" s="6">
        <f t="shared" ca="1" si="231"/>
        <v>1.5537454180041266E-3</v>
      </c>
      <c r="L717" s="27">
        <f t="shared" ca="1" si="243"/>
        <v>9.4884186612148369E-2</v>
      </c>
      <c r="M717" s="8">
        <f t="shared" ca="1" si="244"/>
        <v>5.5443531727484121</v>
      </c>
      <c r="N717" s="7">
        <f t="shared" ca="1" si="245"/>
        <v>4.6612362540123797E-3</v>
      </c>
      <c r="O717" s="7">
        <f t="shared" ca="1" si="232"/>
        <v>5.6438985956145729</v>
      </c>
      <c r="Q717" s="27">
        <f t="shared" ca="1" si="246"/>
        <v>9.6438985956145729</v>
      </c>
      <c r="R717" s="7">
        <f t="shared" ca="1" si="247"/>
        <v>4</v>
      </c>
      <c r="S717" s="7">
        <f t="shared" ca="1" si="248"/>
        <v>9.6438985956145729</v>
      </c>
      <c r="T717" s="7">
        <f t="shared" ca="1" si="249"/>
        <v>35.274366222591084</v>
      </c>
      <c r="U717" s="5">
        <f t="shared" ca="1" si="252"/>
        <v>17.637183111295542</v>
      </c>
      <c r="V717" s="33">
        <f t="shared" si="233"/>
        <v>20</v>
      </c>
      <c r="W717" s="7">
        <f t="shared" si="250"/>
        <v>20</v>
      </c>
      <c r="X717" s="6">
        <f t="shared" ca="1" si="234"/>
        <v>-2.3628168887044581</v>
      </c>
      <c r="Y717" s="7">
        <f t="shared" ca="1" si="251"/>
        <v>-50.855060697645897</v>
      </c>
    </row>
    <row r="718" spans="1:25" x14ac:dyDescent="0.25">
      <c r="A718" s="7">
        <v>674</v>
      </c>
      <c r="B718" s="25">
        <f t="shared" si="235"/>
        <v>11.233333333333333</v>
      </c>
      <c r="C718" s="5">
        <f t="shared" ca="1" si="236"/>
        <v>1.989634637310034</v>
      </c>
      <c r="D718" s="5">
        <f t="shared" ca="1" si="237"/>
        <v>10.36683083939211</v>
      </c>
      <c r="E718" s="7">
        <f t="shared" si="238"/>
        <v>2</v>
      </c>
      <c r="F718" s="5">
        <f t="shared" si="239"/>
        <v>10.4</v>
      </c>
      <c r="G718" s="26">
        <f t="shared" ca="1" si="240"/>
        <v>35.313390048837512</v>
      </c>
      <c r="H718" s="7">
        <f t="shared" si="241"/>
        <v>0</v>
      </c>
      <c r="I718" s="5">
        <f t="shared" ca="1" si="242"/>
        <v>3.3169160607890547E-2</v>
      </c>
      <c r="J718" s="6">
        <f t="shared" ca="1" si="230"/>
        <v>110.92023261557614</v>
      </c>
      <c r="K718" s="6">
        <f t="shared" ca="1" si="231"/>
        <v>1.5410984038410902E-3</v>
      </c>
      <c r="L718" s="27">
        <f t="shared" ca="1" si="243"/>
        <v>9.950748182367164E-2</v>
      </c>
      <c r="M718" s="8">
        <f t="shared" ca="1" si="244"/>
        <v>5.546011630778807</v>
      </c>
      <c r="N718" s="7">
        <f t="shared" ca="1" si="245"/>
        <v>4.6232952115232706E-3</v>
      </c>
      <c r="O718" s="7">
        <f t="shared" ca="1" si="232"/>
        <v>5.6501424078140019</v>
      </c>
      <c r="Q718" s="27">
        <f t="shared" ca="1" si="246"/>
        <v>9.6501424078140019</v>
      </c>
      <c r="R718" s="7">
        <f t="shared" ca="1" si="247"/>
        <v>4</v>
      </c>
      <c r="S718" s="7">
        <f t="shared" ca="1" si="248"/>
        <v>9.6501424078140019</v>
      </c>
      <c r="T718" s="7">
        <f t="shared" ca="1" si="249"/>
        <v>35.313390048837512</v>
      </c>
      <c r="U718" s="5">
        <f t="shared" ca="1" si="252"/>
        <v>17.656695024418756</v>
      </c>
      <c r="V718" s="33">
        <f t="shared" si="233"/>
        <v>20</v>
      </c>
      <c r="W718" s="7">
        <f t="shared" si="250"/>
        <v>20</v>
      </c>
      <c r="X718" s="6">
        <f t="shared" ca="1" si="234"/>
        <v>-2.3433049755812441</v>
      </c>
      <c r="Y718" s="7">
        <f t="shared" ca="1" si="251"/>
        <v>-53.198365673227144</v>
      </c>
    </row>
    <row r="719" spans="1:25" x14ac:dyDescent="0.25">
      <c r="A719" s="7">
        <v>675</v>
      </c>
      <c r="B719" s="25">
        <f t="shared" si="235"/>
        <v>11.25</v>
      </c>
      <c r="C719" s="5">
        <f t="shared" ca="1" si="236"/>
        <v>1.9891570210092786</v>
      </c>
      <c r="D719" s="5">
        <f t="shared" ca="1" si="237"/>
        <v>10.365302467229689</v>
      </c>
      <c r="E719" s="7">
        <f t="shared" si="238"/>
        <v>2</v>
      </c>
      <c r="F719" s="5">
        <f t="shared" si="239"/>
        <v>10.4</v>
      </c>
      <c r="G719" s="26">
        <f t="shared" ca="1" si="240"/>
        <v>35.352651388846979</v>
      </c>
      <c r="H719" s="7">
        <f t="shared" si="241"/>
        <v>0</v>
      </c>
      <c r="I719" s="5">
        <f t="shared" ca="1" si="242"/>
        <v>3.4697532770310957E-2</v>
      </c>
      <c r="J719" s="6">
        <f t="shared" ca="1" si="230"/>
        <v>110.95493014834645</v>
      </c>
      <c r="K719" s="6">
        <f t="shared" ca="1" si="231"/>
        <v>1.5283721624204105E-3</v>
      </c>
      <c r="L719" s="27">
        <f t="shared" ca="1" si="243"/>
        <v>0.10409259831093287</v>
      </c>
      <c r="M719" s="8">
        <f t="shared" ca="1" si="244"/>
        <v>5.5477465074173224</v>
      </c>
      <c r="N719" s="7">
        <f t="shared" ca="1" si="245"/>
        <v>4.5851164872612316E-3</v>
      </c>
      <c r="O719" s="7">
        <f t="shared" ca="1" si="232"/>
        <v>5.6564242222155166</v>
      </c>
      <c r="Q719" s="27">
        <f t="shared" ca="1" si="246"/>
        <v>9.6564242222155166</v>
      </c>
      <c r="R719" s="7">
        <f t="shared" ca="1" si="247"/>
        <v>4</v>
      </c>
      <c r="S719" s="7">
        <f t="shared" ca="1" si="248"/>
        <v>9.6564242222155166</v>
      </c>
      <c r="T719" s="7">
        <f t="shared" ca="1" si="249"/>
        <v>35.352651388846979</v>
      </c>
      <c r="U719" s="5">
        <f t="shared" ca="1" si="252"/>
        <v>17.67632569442349</v>
      </c>
      <c r="V719" s="33">
        <f t="shared" si="233"/>
        <v>20</v>
      </c>
      <c r="W719" s="7">
        <f t="shared" si="250"/>
        <v>20</v>
      </c>
      <c r="X719" s="6">
        <f t="shared" ca="1" si="234"/>
        <v>-2.3236743055765103</v>
      </c>
      <c r="Y719" s="7">
        <f t="shared" ca="1" si="251"/>
        <v>-55.522039978803654</v>
      </c>
    </row>
    <row r="720" spans="1:25" x14ac:dyDescent="0.25">
      <c r="A720" s="7">
        <v>676</v>
      </c>
      <c r="B720" s="25">
        <f t="shared" si="235"/>
        <v>11.266666666666667</v>
      </c>
      <c r="C720" s="5">
        <f t="shared" ca="1" si="236"/>
        <v>1.9886834058641929</v>
      </c>
      <c r="D720" s="5">
        <f t="shared" ca="1" si="237"/>
        <v>10.363786898765415</v>
      </c>
      <c r="E720" s="7">
        <f t="shared" si="238"/>
        <v>2</v>
      </c>
      <c r="F720" s="5">
        <f t="shared" si="239"/>
        <v>10.4</v>
      </c>
      <c r="G720" s="26">
        <f t="shared" ca="1" si="240"/>
        <v>35.392144822347696</v>
      </c>
      <c r="H720" s="7">
        <f t="shared" si="241"/>
        <v>0</v>
      </c>
      <c r="I720" s="5">
        <f t="shared" ca="1" si="242"/>
        <v>3.621310123458521E-2</v>
      </c>
      <c r="J720" s="6">
        <f t="shared" ca="1" si="230"/>
        <v>110.99114324958103</v>
      </c>
      <c r="K720" s="6">
        <f t="shared" ca="1" si="231"/>
        <v>1.5155684642742528E-3</v>
      </c>
      <c r="L720" s="27">
        <f t="shared" ca="1" si="243"/>
        <v>0.10863930370375563</v>
      </c>
      <c r="M720" s="8">
        <f t="shared" ca="1" si="244"/>
        <v>5.5495571624790516</v>
      </c>
      <c r="N720" s="7">
        <f t="shared" ca="1" si="245"/>
        <v>4.5467053928227585E-3</v>
      </c>
      <c r="O720" s="7">
        <f t="shared" ca="1" si="232"/>
        <v>5.66274317157563</v>
      </c>
      <c r="Q720" s="27">
        <f t="shared" ca="1" si="246"/>
        <v>9.6627431715756309</v>
      </c>
      <c r="R720" s="7">
        <f t="shared" ca="1" si="247"/>
        <v>4</v>
      </c>
      <c r="S720" s="7">
        <f t="shared" ca="1" si="248"/>
        <v>9.6627431715756309</v>
      </c>
      <c r="T720" s="7">
        <f t="shared" ca="1" si="249"/>
        <v>35.392144822347696</v>
      </c>
      <c r="U720" s="5">
        <f t="shared" ca="1" si="252"/>
        <v>17.696072411173848</v>
      </c>
      <c r="V720" s="33">
        <f t="shared" si="233"/>
        <v>20</v>
      </c>
      <c r="W720" s="7">
        <f t="shared" si="250"/>
        <v>20</v>
      </c>
      <c r="X720" s="6">
        <f t="shared" ca="1" si="234"/>
        <v>-2.3039275888261521</v>
      </c>
      <c r="Y720" s="7">
        <f t="shared" ca="1" si="251"/>
        <v>-57.825967567629803</v>
      </c>
    </row>
    <row r="721" spans="1:25" x14ac:dyDescent="0.25">
      <c r="A721" s="7">
        <v>677</v>
      </c>
      <c r="B721" s="25">
        <f t="shared" si="235"/>
        <v>11.283333333333333</v>
      </c>
      <c r="C721" s="5">
        <f t="shared" ca="1" si="236"/>
        <v>1.9882138155276168</v>
      </c>
      <c r="D721" s="5">
        <f t="shared" ca="1" si="237"/>
        <v>10.362284209688374</v>
      </c>
      <c r="E721" s="7">
        <f t="shared" si="238"/>
        <v>2</v>
      </c>
      <c r="F721" s="5">
        <f t="shared" si="239"/>
        <v>10.4</v>
      </c>
      <c r="G721" s="26">
        <f t="shared" ca="1" si="240"/>
        <v>35.431864938503963</v>
      </c>
      <c r="H721" s="7">
        <f t="shared" si="241"/>
        <v>0</v>
      </c>
      <c r="I721" s="5">
        <f t="shared" ca="1" si="242"/>
        <v>3.7715790311626307E-2</v>
      </c>
      <c r="J721" s="6">
        <f t="shared" ca="1" si="230"/>
        <v>111.02885903989265</v>
      </c>
      <c r="K721" s="6">
        <f t="shared" ca="1" si="231"/>
        <v>1.5026890770410972E-3</v>
      </c>
      <c r="L721" s="27">
        <f t="shared" ca="1" si="243"/>
        <v>0.11314737093487892</v>
      </c>
      <c r="M721" s="8">
        <f t="shared" ca="1" si="244"/>
        <v>5.5514429519946331</v>
      </c>
      <c r="N721" s="7">
        <f t="shared" ca="1" si="245"/>
        <v>4.5080672311232917E-3</v>
      </c>
      <c r="O721" s="7">
        <f t="shared" ca="1" si="232"/>
        <v>5.6690983901606353</v>
      </c>
      <c r="Q721" s="27">
        <f t="shared" ca="1" si="246"/>
        <v>9.6690983901606344</v>
      </c>
      <c r="R721" s="7">
        <f t="shared" ca="1" si="247"/>
        <v>4</v>
      </c>
      <c r="S721" s="7">
        <f t="shared" ca="1" si="248"/>
        <v>9.6690983901606344</v>
      </c>
      <c r="T721" s="7">
        <f t="shared" ca="1" si="249"/>
        <v>35.431864938503963</v>
      </c>
      <c r="U721" s="5">
        <f t="shared" ca="1" si="252"/>
        <v>17.715932469251982</v>
      </c>
      <c r="V721" s="33">
        <f t="shared" si="233"/>
        <v>20</v>
      </c>
      <c r="W721" s="7">
        <f t="shared" si="250"/>
        <v>20</v>
      </c>
      <c r="X721" s="6">
        <f t="shared" ca="1" si="234"/>
        <v>-2.2840675307480183</v>
      </c>
      <c r="Y721" s="7">
        <f t="shared" ca="1" si="251"/>
        <v>-60.110035098377821</v>
      </c>
    </row>
    <row r="722" spans="1:25" x14ac:dyDescent="0.25">
      <c r="A722" s="7">
        <v>678</v>
      </c>
      <c r="B722" s="25">
        <f t="shared" si="235"/>
        <v>11.3</v>
      </c>
      <c r="C722" s="5">
        <f t="shared" ca="1" si="236"/>
        <v>1.9877482731009677</v>
      </c>
      <c r="D722" s="5">
        <f t="shared" ca="1" si="237"/>
        <v>10.360794473923097</v>
      </c>
      <c r="E722" s="7">
        <f t="shared" si="238"/>
        <v>2</v>
      </c>
      <c r="F722" s="5">
        <f t="shared" si="239"/>
        <v>10.4</v>
      </c>
      <c r="G722" s="26">
        <f t="shared" ca="1" si="240"/>
        <v>35.471806336406388</v>
      </c>
      <c r="H722" s="7">
        <f t="shared" si="241"/>
        <v>0</v>
      </c>
      <c r="I722" s="5">
        <f t="shared" ca="1" si="242"/>
        <v>3.9205526076903752E-2</v>
      </c>
      <c r="J722" s="6">
        <f t="shared" ca="1" si="230"/>
        <v>111.06806456596955</v>
      </c>
      <c r="K722" s="6">
        <f t="shared" ca="1" si="231"/>
        <v>1.4897357652774446E-3</v>
      </c>
      <c r="L722" s="27">
        <f t="shared" ca="1" si="243"/>
        <v>0.11761657823071126</v>
      </c>
      <c r="M722" s="8">
        <f t="shared" ca="1" si="244"/>
        <v>5.5534032282984782</v>
      </c>
      <c r="N722" s="7">
        <f t="shared" ca="1" si="245"/>
        <v>4.4692072958323337E-3</v>
      </c>
      <c r="O722" s="7">
        <f t="shared" ca="1" si="232"/>
        <v>5.6754890138250218</v>
      </c>
      <c r="Q722" s="27">
        <f t="shared" ca="1" si="246"/>
        <v>9.6754890138250218</v>
      </c>
      <c r="R722" s="7">
        <f t="shared" ca="1" si="247"/>
        <v>4</v>
      </c>
      <c r="S722" s="7">
        <f t="shared" ca="1" si="248"/>
        <v>9.6754890138250218</v>
      </c>
      <c r="T722" s="7">
        <f t="shared" ca="1" si="249"/>
        <v>35.471806336406388</v>
      </c>
      <c r="U722" s="5">
        <f t="shared" ca="1" si="252"/>
        <v>17.735903168203194</v>
      </c>
      <c r="V722" s="33">
        <f t="shared" si="233"/>
        <v>20</v>
      </c>
      <c r="W722" s="7">
        <f t="shared" si="250"/>
        <v>20</v>
      </c>
      <c r="X722" s="6">
        <f t="shared" ca="1" si="234"/>
        <v>-2.264096831796806</v>
      </c>
      <c r="Y722" s="7">
        <f t="shared" ca="1" si="251"/>
        <v>-62.374131930174627</v>
      </c>
    </row>
    <row r="723" spans="1:25" x14ac:dyDescent="0.25">
      <c r="A723" s="7">
        <v>679</v>
      </c>
      <c r="B723" s="25">
        <f t="shared" si="235"/>
        <v>11.316666666666666</v>
      </c>
      <c r="C723" s="5">
        <f t="shared" ca="1" si="236"/>
        <v>1.9872868011352511</v>
      </c>
      <c r="D723" s="5">
        <f t="shared" ca="1" si="237"/>
        <v>10.359317763632802</v>
      </c>
      <c r="E723" s="7">
        <f t="shared" si="238"/>
        <v>2</v>
      </c>
      <c r="F723" s="5">
        <f t="shared" si="239"/>
        <v>10.4</v>
      </c>
      <c r="G723" s="26">
        <f t="shared" ca="1" si="240"/>
        <v>35.511963625558217</v>
      </c>
      <c r="H723" s="7">
        <f t="shared" si="241"/>
        <v>0</v>
      </c>
      <c r="I723" s="5">
        <f t="shared" ca="1" si="242"/>
        <v>4.0682236367198144E-2</v>
      </c>
      <c r="J723" s="6">
        <f t="shared" ca="1" si="230"/>
        <v>111.10874680233675</v>
      </c>
      <c r="K723" s="6">
        <f t="shared" ca="1" si="231"/>
        <v>1.4767102902943918E-3</v>
      </c>
      <c r="L723" s="27">
        <f t="shared" ca="1" si="243"/>
        <v>0.12204670910159443</v>
      </c>
      <c r="M723" s="8">
        <f t="shared" ca="1" si="244"/>
        <v>5.5554373401168382</v>
      </c>
      <c r="N723" s="7">
        <f t="shared" ca="1" si="245"/>
        <v>4.4301308708831755E-3</v>
      </c>
      <c r="O723" s="7">
        <f t="shared" ca="1" si="232"/>
        <v>5.6819141800893158</v>
      </c>
      <c r="Q723" s="27">
        <f t="shared" ca="1" si="246"/>
        <v>9.6819141800893149</v>
      </c>
      <c r="R723" s="7">
        <f t="shared" ca="1" si="247"/>
        <v>4</v>
      </c>
      <c r="S723" s="7">
        <f t="shared" ca="1" si="248"/>
        <v>9.6819141800893149</v>
      </c>
      <c r="T723" s="7">
        <f t="shared" ca="1" si="249"/>
        <v>35.511963625558217</v>
      </c>
      <c r="U723" s="5">
        <f t="shared" ca="1" si="252"/>
        <v>17.755981812779108</v>
      </c>
      <c r="V723" s="33">
        <f t="shared" si="233"/>
        <v>20</v>
      </c>
      <c r="W723" s="7">
        <f t="shared" si="250"/>
        <v>20</v>
      </c>
      <c r="X723" s="6">
        <f t="shared" ca="1" si="234"/>
        <v>-2.2440181872208917</v>
      </c>
      <c r="Y723" s="7">
        <f t="shared" ca="1" si="251"/>
        <v>-64.618150117395516</v>
      </c>
    </row>
    <row r="724" spans="1:25" x14ac:dyDescent="0.25">
      <c r="A724" s="7">
        <v>680</v>
      </c>
      <c r="B724" s="25">
        <f t="shared" si="235"/>
        <v>11.333333333333334</v>
      </c>
      <c r="C724" s="5">
        <f t="shared" ca="1" si="236"/>
        <v>1.9868294216321232</v>
      </c>
      <c r="D724" s="5">
        <f t="shared" ca="1" si="237"/>
        <v>10.357854149222794</v>
      </c>
      <c r="E724" s="7">
        <f t="shared" si="238"/>
        <v>2</v>
      </c>
      <c r="F724" s="5">
        <f t="shared" si="239"/>
        <v>10.4</v>
      </c>
      <c r="G724" s="26">
        <f t="shared" ca="1" si="240"/>
        <v>35.5523314263584</v>
      </c>
      <c r="H724" s="7">
        <f t="shared" si="241"/>
        <v>0</v>
      </c>
      <c r="I724" s="5">
        <f t="shared" ca="1" si="242"/>
        <v>4.2145850777206562E-2</v>
      </c>
      <c r="J724" s="6">
        <f t="shared" ca="1" si="230"/>
        <v>111.15089265311396</v>
      </c>
      <c r="K724" s="6">
        <f t="shared" ca="1" si="231"/>
        <v>1.4636144100084181E-3</v>
      </c>
      <c r="L724" s="27">
        <f t="shared" ca="1" si="243"/>
        <v>0.12643755233161968</v>
      </c>
      <c r="M724" s="8">
        <f t="shared" ca="1" si="244"/>
        <v>5.5575446326556985</v>
      </c>
      <c r="N724" s="7">
        <f t="shared" ca="1" si="245"/>
        <v>4.3908432300252542E-3</v>
      </c>
      <c r="O724" s="7">
        <f t="shared" ca="1" si="232"/>
        <v>5.6883730282173435</v>
      </c>
      <c r="Q724" s="27">
        <f t="shared" ca="1" si="246"/>
        <v>9.6883730282173435</v>
      </c>
      <c r="R724" s="7">
        <f t="shared" ca="1" si="247"/>
        <v>4</v>
      </c>
      <c r="S724" s="7">
        <f t="shared" ca="1" si="248"/>
        <v>9.6883730282173435</v>
      </c>
      <c r="T724" s="7">
        <f t="shared" ca="1" si="249"/>
        <v>35.5523314263584</v>
      </c>
      <c r="U724" s="5">
        <f t="shared" ca="1" si="252"/>
        <v>17.7761657131792</v>
      </c>
      <c r="V724" s="33">
        <f t="shared" si="233"/>
        <v>20</v>
      </c>
      <c r="W724" s="7">
        <f t="shared" si="250"/>
        <v>20</v>
      </c>
      <c r="X724" s="6">
        <f t="shared" ca="1" si="234"/>
        <v>-2.2238342868208001</v>
      </c>
      <c r="Y724" s="7">
        <f t="shared" ca="1" si="251"/>
        <v>-66.841984404216319</v>
      </c>
    </row>
    <row r="725" spans="1:25" x14ac:dyDescent="0.25">
      <c r="A725" s="7">
        <v>681</v>
      </c>
      <c r="B725" s="25">
        <f t="shared" si="235"/>
        <v>11.35</v>
      </c>
      <c r="C725" s="5">
        <f t="shared" ca="1" si="236"/>
        <v>1.9863761560450004</v>
      </c>
      <c r="D725" s="5">
        <f t="shared" ca="1" si="237"/>
        <v>10.356403699344</v>
      </c>
      <c r="E725" s="7">
        <f t="shared" si="238"/>
        <v>2</v>
      </c>
      <c r="F725" s="5">
        <f t="shared" si="239"/>
        <v>10.4</v>
      </c>
      <c r="G725" s="26">
        <f t="shared" ca="1" si="240"/>
        <v>35.592904370580513</v>
      </c>
      <c r="H725" s="7">
        <f t="shared" si="241"/>
        <v>0</v>
      </c>
      <c r="I725" s="5">
        <f t="shared" ca="1" si="242"/>
        <v>4.3596300656000508E-2</v>
      </c>
      <c r="J725" s="6">
        <f t="shared" ca="1" si="230"/>
        <v>111.19448895376996</v>
      </c>
      <c r="K725" s="6">
        <f t="shared" ca="1" si="231"/>
        <v>1.4504498787939468E-3</v>
      </c>
      <c r="L725" s="27">
        <f t="shared" ca="1" si="243"/>
        <v>0.13078890196800153</v>
      </c>
      <c r="M725" s="8">
        <f t="shared" ca="1" si="244"/>
        <v>5.5597244476884988</v>
      </c>
      <c r="N725" s="7">
        <f t="shared" ca="1" si="245"/>
        <v>4.3513496363818405E-3</v>
      </c>
      <c r="O725" s="7">
        <f t="shared" ca="1" si="232"/>
        <v>5.6948646992928822</v>
      </c>
      <c r="Q725" s="27">
        <f t="shared" ca="1" si="246"/>
        <v>9.6948646992928822</v>
      </c>
      <c r="R725" s="7">
        <f t="shared" ca="1" si="247"/>
        <v>4</v>
      </c>
      <c r="S725" s="7">
        <f t="shared" ca="1" si="248"/>
        <v>9.6948646992928822</v>
      </c>
      <c r="T725" s="7">
        <f t="shared" ca="1" si="249"/>
        <v>35.592904370580513</v>
      </c>
      <c r="U725" s="5">
        <f t="shared" ca="1" si="252"/>
        <v>17.796452185290256</v>
      </c>
      <c r="V725" s="33">
        <f t="shared" si="233"/>
        <v>20</v>
      </c>
      <c r="W725" s="7">
        <f t="shared" si="250"/>
        <v>20</v>
      </c>
      <c r="X725" s="6">
        <f t="shared" ca="1" si="234"/>
        <v>-2.2035478147097436</v>
      </c>
      <c r="Y725" s="7">
        <f t="shared" ca="1" si="251"/>
        <v>-69.04553221892607</v>
      </c>
    </row>
    <row r="726" spans="1:25" x14ac:dyDescent="0.25">
      <c r="A726" s="7">
        <v>682</v>
      </c>
      <c r="B726" s="25">
        <f t="shared" si="235"/>
        <v>11.366666666666667</v>
      </c>
      <c r="C726" s="5">
        <f t="shared" ca="1" si="236"/>
        <v>1.9859270252802188</v>
      </c>
      <c r="D726" s="5">
        <f t="shared" ca="1" si="237"/>
        <v>10.354966480896701</v>
      </c>
      <c r="E726" s="7">
        <f t="shared" si="238"/>
        <v>2</v>
      </c>
      <c r="F726" s="5">
        <f t="shared" si="239"/>
        <v>10.4</v>
      </c>
      <c r="G726" s="26">
        <f t="shared" ca="1" si="240"/>
        <v>35.633677101846608</v>
      </c>
      <c r="H726" s="7">
        <f t="shared" si="241"/>
        <v>0</v>
      </c>
      <c r="I726" s="5">
        <f t="shared" ca="1" si="242"/>
        <v>4.5033519103299113E-2</v>
      </c>
      <c r="J726" s="6">
        <f t="shared" ca="1" si="230"/>
        <v>111.23952247287326</v>
      </c>
      <c r="K726" s="6">
        <f t="shared" ca="1" si="231"/>
        <v>1.4372184472986049E-3</v>
      </c>
      <c r="L726" s="27">
        <f t="shared" ca="1" si="243"/>
        <v>0.13510055730989734</v>
      </c>
      <c r="M726" s="8">
        <f t="shared" ca="1" si="244"/>
        <v>5.5619761236436638</v>
      </c>
      <c r="N726" s="7">
        <f t="shared" ca="1" si="245"/>
        <v>4.3116553418958148E-3</v>
      </c>
      <c r="O726" s="7">
        <f t="shared" ca="1" si="232"/>
        <v>5.7013883362954569</v>
      </c>
      <c r="Q726" s="27">
        <f t="shared" ca="1" si="246"/>
        <v>9.7013883362954569</v>
      </c>
      <c r="R726" s="7">
        <f t="shared" ca="1" si="247"/>
        <v>4</v>
      </c>
      <c r="S726" s="7">
        <f t="shared" ca="1" si="248"/>
        <v>9.7013883362954569</v>
      </c>
      <c r="T726" s="7">
        <f t="shared" ca="1" si="249"/>
        <v>35.633677101846608</v>
      </c>
      <c r="U726" s="5">
        <f t="shared" ca="1" si="252"/>
        <v>17.816838550923304</v>
      </c>
      <c r="V726" s="33">
        <f t="shared" si="233"/>
        <v>20</v>
      </c>
      <c r="W726" s="7">
        <f t="shared" si="250"/>
        <v>20</v>
      </c>
      <c r="X726" s="6">
        <f t="shared" ca="1" si="234"/>
        <v>-2.183161449076696</v>
      </c>
      <c r="Y726" s="7">
        <f t="shared" ca="1" si="251"/>
        <v>-71.228693668002762</v>
      </c>
    </row>
    <row r="727" spans="1:25" x14ac:dyDescent="0.25">
      <c r="A727" s="7">
        <v>683</v>
      </c>
      <c r="B727" s="25">
        <f t="shared" si="235"/>
        <v>11.383333333333333</v>
      </c>
      <c r="C727" s="5">
        <f t="shared" ca="1" si="236"/>
        <v>1.9854820496982415</v>
      </c>
      <c r="D727" s="5">
        <f t="shared" ca="1" si="237"/>
        <v>10.353542559034372</v>
      </c>
      <c r="E727" s="7">
        <f t="shared" si="238"/>
        <v>2</v>
      </c>
      <c r="F727" s="5">
        <f t="shared" si="239"/>
        <v>10.4</v>
      </c>
      <c r="G727" s="26">
        <f t="shared" ca="1" si="240"/>
        <v>35.674644276098874</v>
      </c>
      <c r="H727" s="7">
        <f t="shared" si="241"/>
        <v>0</v>
      </c>
      <c r="I727" s="5">
        <f t="shared" ca="1" si="242"/>
        <v>4.6457440965628649E-2</v>
      </c>
      <c r="J727" s="6">
        <f t="shared" ca="1" si="230"/>
        <v>111.28597991383889</v>
      </c>
      <c r="K727" s="6">
        <f t="shared" ca="1" si="231"/>
        <v>1.4239218623295358E-3</v>
      </c>
      <c r="L727" s="27">
        <f t="shared" ca="1" si="243"/>
        <v>0.13937232289688595</v>
      </c>
      <c r="M727" s="8">
        <f t="shared" ca="1" si="244"/>
        <v>5.5642989956919449</v>
      </c>
      <c r="N727" s="7">
        <f t="shared" ca="1" si="245"/>
        <v>4.2717655869886073E-3</v>
      </c>
      <c r="O727" s="7">
        <f t="shared" ca="1" si="232"/>
        <v>5.7079430841758194</v>
      </c>
      <c r="Q727" s="27">
        <f t="shared" ca="1" si="246"/>
        <v>9.7079430841758203</v>
      </c>
      <c r="R727" s="7">
        <f t="shared" ca="1" si="247"/>
        <v>4</v>
      </c>
      <c r="S727" s="7">
        <f t="shared" ca="1" si="248"/>
        <v>9.7079430841758203</v>
      </c>
      <c r="T727" s="7">
        <f t="shared" ca="1" si="249"/>
        <v>35.674644276098874</v>
      </c>
      <c r="U727" s="5">
        <f t="shared" ca="1" si="252"/>
        <v>17.837322138049437</v>
      </c>
      <c r="V727" s="33">
        <f t="shared" si="233"/>
        <v>20</v>
      </c>
      <c r="W727" s="7">
        <f t="shared" si="250"/>
        <v>20</v>
      </c>
      <c r="X727" s="6">
        <f t="shared" ca="1" si="234"/>
        <v>-2.1626778619505629</v>
      </c>
      <c r="Y727" s="7">
        <f t="shared" ca="1" si="251"/>
        <v>-73.391371529953318</v>
      </c>
    </row>
    <row r="728" spans="1:25" x14ac:dyDescent="0.25">
      <c r="A728" s="7">
        <v>684</v>
      </c>
      <c r="B728" s="25">
        <f t="shared" si="235"/>
        <v>11.4</v>
      </c>
      <c r="C728" s="5">
        <f t="shared" ca="1" si="236"/>
        <v>1.9850412491149139</v>
      </c>
      <c r="D728" s="5">
        <f t="shared" ca="1" si="237"/>
        <v>10.352131997167726</v>
      </c>
      <c r="E728" s="7">
        <f t="shared" si="238"/>
        <v>2</v>
      </c>
      <c r="F728" s="5">
        <f t="shared" si="239"/>
        <v>10.4</v>
      </c>
      <c r="G728" s="26">
        <f t="shared" ca="1" si="240"/>
        <v>35.715800562064494</v>
      </c>
      <c r="H728" s="7">
        <f t="shared" si="241"/>
        <v>0</v>
      </c>
      <c r="I728" s="5">
        <f t="shared" ca="1" si="242"/>
        <v>4.7868002832274215E-2</v>
      </c>
      <c r="J728" s="6">
        <f t="shared" ca="1" si="230"/>
        <v>111.33384791667116</v>
      </c>
      <c r="K728" s="6">
        <f t="shared" ca="1" si="231"/>
        <v>1.4105618666455655E-3</v>
      </c>
      <c r="L728" s="27">
        <f t="shared" ca="1" si="243"/>
        <v>0.14360400849682264</v>
      </c>
      <c r="M728" s="8">
        <f t="shared" ca="1" si="244"/>
        <v>5.5666923958335586</v>
      </c>
      <c r="N728" s="7">
        <f t="shared" ca="1" si="245"/>
        <v>4.2316855999366965E-3</v>
      </c>
      <c r="O728" s="7">
        <f t="shared" ca="1" si="232"/>
        <v>5.7145280899303179</v>
      </c>
      <c r="Q728" s="27">
        <f t="shared" ca="1" si="246"/>
        <v>9.7145280899303188</v>
      </c>
      <c r="R728" s="7">
        <f t="shared" ca="1" si="247"/>
        <v>4</v>
      </c>
      <c r="S728" s="7">
        <f t="shared" ca="1" si="248"/>
        <v>9.7145280899303188</v>
      </c>
      <c r="T728" s="7">
        <f t="shared" ca="1" si="249"/>
        <v>35.715800562064494</v>
      </c>
      <c r="U728" s="5">
        <f t="shared" ca="1" si="252"/>
        <v>17.857900281032247</v>
      </c>
      <c r="V728" s="33">
        <f t="shared" si="233"/>
        <v>20</v>
      </c>
      <c r="W728" s="7">
        <f t="shared" si="250"/>
        <v>20</v>
      </c>
      <c r="X728" s="6">
        <f t="shared" ca="1" si="234"/>
        <v>-2.1420997189677529</v>
      </c>
      <c r="Y728" s="7">
        <f t="shared" ca="1" si="251"/>
        <v>-75.533471248921074</v>
      </c>
    </row>
    <row r="729" spans="1:25" x14ac:dyDescent="0.25">
      <c r="A729" s="7">
        <v>685</v>
      </c>
      <c r="B729" s="25">
        <f t="shared" si="235"/>
        <v>11.416666666666666</v>
      </c>
      <c r="C729" s="5">
        <f t="shared" ca="1" si="236"/>
        <v>1.9846046428027677</v>
      </c>
      <c r="D729" s="5">
        <f t="shared" ca="1" si="237"/>
        <v>10.350734856968856</v>
      </c>
      <c r="E729" s="7">
        <f t="shared" si="238"/>
        <v>2</v>
      </c>
      <c r="F729" s="5">
        <f t="shared" si="239"/>
        <v>10.4</v>
      </c>
      <c r="G729" s="26">
        <f t="shared" ca="1" si="240"/>
        <v>35.757140641719751</v>
      </c>
      <c r="H729" s="7">
        <f t="shared" si="241"/>
        <v>0</v>
      </c>
      <c r="I729" s="5">
        <f t="shared" ca="1" si="242"/>
        <v>4.9265143031144376E-2</v>
      </c>
      <c r="J729" s="6">
        <f t="shared" ca="1" si="230"/>
        <v>111.38311305970231</v>
      </c>
      <c r="K729" s="6">
        <f t="shared" ca="1" si="231"/>
        <v>1.3971401988701615E-3</v>
      </c>
      <c r="L729" s="27">
        <f t="shared" ca="1" si="243"/>
        <v>0.14779542909343313</v>
      </c>
      <c r="M729" s="8">
        <f t="shared" ca="1" si="244"/>
        <v>5.5691556529851161</v>
      </c>
      <c r="N729" s="7">
        <f t="shared" ca="1" si="245"/>
        <v>4.1914205966104845E-3</v>
      </c>
      <c r="O729" s="7">
        <f t="shared" ca="1" si="232"/>
        <v>5.7211425026751597</v>
      </c>
      <c r="Q729" s="27">
        <f t="shared" ca="1" si="246"/>
        <v>9.7211425026751606</v>
      </c>
      <c r="R729" s="7">
        <f t="shared" ca="1" si="247"/>
        <v>4</v>
      </c>
      <c r="S729" s="7">
        <f t="shared" ca="1" si="248"/>
        <v>9.7211425026751606</v>
      </c>
      <c r="T729" s="7">
        <f t="shared" ca="1" si="249"/>
        <v>35.757140641719751</v>
      </c>
      <c r="U729" s="5">
        <f t="shared" ca="1" si="252"/>
        <v>17.878570320859875</v>
      </c>
      <c r="V729" s="33">
        <f t="shared" si="233"/>
        <v>20</v>
      </c>
      <c r="W729" s="7">
        <f t="shared" si="250"/>
        <v>20</v>
      </c>
      <c r="X729" s="6">
        <f t="shared" ca="1" si="234"/>
        <v>-2.1214296791401246</v>
      </c>
      <c r="Y729" s="7">
        <f t="shared" ca="1" si="251"/>
        <v>-77.654900928061195</v>
      </c>
    </row>
    <row r="730" spans="1:25" x14ac:dyDescent="0.25">
      <c r="A730" s="7">
        <v>686</v>
      </c>
      <c r="B730" s="25">
        <f t="shared" si="235"/>
        <v>11.433333333333334</v>
      </c>
      <c r="C730" s="5">
        <f t="shared" ca="1" si="236"/>
        <v>1.9841722494923697</v>
      </c>
      <c r="D730" s="5">
        <f t="shared" ca="1" si="237"/>
        <v>10.349351198375585</v>
      </c>
      <c r="E730" s="7">
        <f t="shared" si="238"/>
        <v>2</v>
      </c>
      <c r="F730" s="5">
        <f t="shared" si="239"/>
        <v>10.4</v>
      </c>
      <c r="G730" s="26">
        <f t="shared" ca="1" si="240"/>
        <v>35.79865921074623</v>
      </c>
      <c r="H730" s="7">
        <f t="shared" si="241"/>
        <v>0</v>
      </c>
      <c r="I730" s="5">
        <f t="shared" ca="1" si="242"/>
        <v>5.064880162441554E-2</v>
      </c>
      <c r="J730" s="6">
        <f t="shared" ca="1" si="230"/>
        <v>111.43376186132673</v>
      </c>
      <c r="K730" s="6">
        <f t="shared" ca="1" si="231"/>
        <v>1.3836585932711642E-3</v>
      </c>
      <c r="L730" s="27">
        <f t="shared" ca="1" si="243"/>
        <v>0.15194640487324662</v>
      </c>
      <c r="M730" s="8">
        <f t="shared" ca="1" si="244"/>
        <v>5.5716880930663368</v>
      </c>
      <c r="N730" s="7">
        <f t="shared" ca="1" si="245"/>
        <v>4.1509757798134927E-3</v>
      </c>
      <c r="O730" s="7">
        <f t="shared" ca="1" si="232"/>
        <v>5.7277854737193969</v>
      </c>
      <c r="Q730" s="27">
        <f t="shared" ca="1" si="246"/>
        <v>9.7277854737193969</v>
      </c>
      <c r="R730" s="7">
        <f t="shared" ca="1" si="247"/>
        <v>4</v>
      </c>
      <c r="S730" s="7">
        <f t="shared" ca="1" si="248"/>
        <v>9.7277854737193969</v>
      </c>
      <c r="T730" s="7">
        <f t="shared" ca="1" si="249"/>
        <v>35.79865921074623</v>
      </c>
      <c r="U730" s="5">
        <f t="shared" ca="1" si="252"/>
        <v>17.899329605373115</v>
      </c>
      <c r="V730" s="33">
        <f t="shared" si="233"/>
        <v>20</v>
      </c>
      <c r="W730" s="7">
        <f t="shared" si="250"/>
        <v>20</v>
      </c>
      <c r="X730" s="6">
        <f t="shared" ca="1" si="234"/>
        <v>-2.100670394626885</v>
      </c>
      <c r="Y730" s="7">
        <f t="shared" ca="1" si="251"/>
        <v>-79.755571322688084</v>
      </c>
    </row>
    <row r="731" spans="1:25" x14ac:dyDescent="0.25">
      <c r="A731" s="7">
        <v>687</v>
      </c>
      <c r="B731" s="25">
        <f t="shared" si="235"/>
        <v>11.45</v>
      </c>
      <c r="C731" s="5">
        <f t="shared" ca="1" si="236"/>
        <v>1.9837440873737195</v>
      </c>
      <c r="D731" s="5">
        <f t="shared" ca="1" si="237"/>
        <v>10.347981079595902</v>
      </c>
      <c r="E731" s="7">
        <f t="shared" si="238"/>
        <v>2</v>
      </c>
      <c r="F731" s="5">
        <f t="shared" si="239"/>
        <v>10.4</v>
      </c>
      <c r="G731" s="26">
        <f t="shared" ca="1" si="240"/>
        <v>35.84035097898677</v>
      </c>
      <c r="H731" s="7">
        <f t="shared" si="241"/>
        <v>0</v>
      </c>
      <c r="I731" s="5">
        <f t="shared" ca="1" si="242"/>
        <v>5.2018920404098168E-2</v>
      </c>
      <c r="J731" s="6">
        <f t="shared" ca="1" si="230"/>
        <v>111.48578078173082</v>
      </c>
      <c r="K731" s="6">
        <f t="shared" ca="1" si="231"/>
        <v>1.3701187796826275E-3</v>
      </c>
      <c r="L731" s="27">
        <f t="shared" ca="1" si="243"/>
        <v>0.1560567612122945</v>
      </c>
      <c r="M731" s="8">
        <f t="shared" ca="1" si="244"/>
        <v>5.5742890390865414</v>
      </c>
      <c r="N731" s="7">
        <f t="shared" ca="1" si="245"/>
        <v>4.1103563390478826E-3</v>
      </c>
      <c r="O731" s="7">
        <f t="shared" ca="1" si="232"/>
        <v>5.7344561566378838</v>
      </c>
      <c r="Q731" s="27">
        <f t="shared" ca="1" si="246"/>
        <v>9.7344561566378829</v>
      </c>
      <c r="R731" s="7">
        <f t="shared" ca="1" si="247"/>
        <v>4</v>
      </c>
      <c r="S731" s="7">
        <f t="shared" ca="1" si="248"/>
        <v>9.7344561566378829</v>
      </c>
      <c r="T731" s="7">
        <f t="shared" ca="1" si="249"/>
        <v>35.84035097898677</v>
      </c>
      <c r="U731" s="5">
        <f t="shared" ca="1" si="252"/>
        <v>17.920175489493385</v>
      </c>
      <c r="V731" s="33">
        <f t="shared" si="233"/>
        <v>20</v>
      </c>
      <c r="W731" s="7">
        <f t="shared" si="250"/>
        <v>20</v>
      </c>
      <c r="X731" s="6">
        <f t="shared" ca="1" si="234"/>
        <v>-2.0798245105066151</v>
      </c>
      <c r="Y731" s="7">
        <f t="shared" ca="1" si="251"/>
        <v>-81.835395833194696</v>
      </c>
    </row>
    <row r="732" spans="1:25" x14ac:dyDescent="0.25">
      <c r="A732" s="7">
        <v>688</v>
      </c>
      <c r="B732" s="25">
        <f t="shared" si="235"/>
        <v>11.466666666666667</v>
      </c>
      <c r="C732" s="5">
        <f t="shared" ca="1" si="236"/>
        <v>1.9833201740976929</v>
      </c>
      <c r="D732" s="5">
        <f t="shared" ca="1" si="237"/>
        <v>10.346624557112618</v>
      </c>
      <c r="E732" s="7">
        <f t="shared" si="238"/>
        <v>2</v>
      </c>
      <c r="F732" s="5">
        <f t="shared" si="239"/>
        <v>10.4</v>
      </c>
      <c r="G732" s="26">
        <f t="shared" ca="1" si="240"/>
        <v>35.882210670893208</v>
      </c>
      <c r="H732" s="7">
        <f t="shared" si="241"/>
        <v>0</v>
      </c>
      <c r="I732" s="5">
        <f t="shared" ca="1" si="242"/>
        <v>5.3375442887382718E-2</v>
      </c>
      <c r="J732" s="6">
        <f t="shared" ca="1" si="230"/>
        <v>111.53915622461821</v>
      </c>
      <c r="K732" s="6">
        <f t="shared" ca="1" si="231"/>
        <v>1.3565224832845502E-3</v>
      </c>
      <c r="L732" s="27">
        <f t="shared" ca="1" si="243"/>
        <v>0.16012632866214815</v>
      </c>
      <c r="M732" s="8">
        <f t="shared" ca="1" si="244"/>
        <v>5.5769578112309111</v>
      </c>
      <c r="N732" s="7">
        <f t="shared" ca="1" si="245"/>
        <v>4.0695674498536505E-3</v>
      </c>
      <c r="O732" s="7">
        <f t="shared" ca="1" si="232"/>
        <v>5.7411537073429129</v>
      </c>
      <c r="Q732" s="27">
        <f t="shared" ca="1" si="246"/>
        <v>9.7411537073429137</v>
      </c>
      <c r="R732" s="7">
        <f t="shared" ca="1" si="247"/>
        <v>4</v>
      </c>
      <c r="S732" s="7">
        <f t="shared" ca="1" si="248"/>
        <v>9.7411537073429137</v>
      </c>
      <c r="T732" s="7">
        <f t="shared" ca="1" si="249"/>
        <v>35.882210670893208</v>
      </c>
      <c r="U732" s="5">
        <f t="shared" ca="1" si="252"/>
        <v>17.941105335446604</v>
      </c>
      <c r="V732" s="33">
        <f t="shared" si="233"/>
        <v>20</v>
      </c>
      <c r="W732" s="7">
        <f t="shared" si="250"/>
        <v>20</v>
      </c>
      <c r="X732" s="6">
        <f t="shared" ca="1" si="234"/>
        <v>-2.0588946645533959</v>
      </c>
      <c r="Y732" s="7">
        <f t="shared" ca="1" si="251"/>
        <v>-83.894290497748088</v>
      </c>
    </row>
    <row r="733" spans="1:25" x14ac:dyDescent="0.25">
      <c r="A733" s="7">
        <v>689</v>
      </c>
      <c r="B733" s="25">
        <f t="shared" si="235"/>
        <v>11.483333333333333</v>
      </c>
      <c r="C733" s="5">
        <f t="shared" ca="1" si="236"/>
        <v>1.982900526777529</v>
      </c>
      <c r="D733" s="5">
        <f t="shared" ca="1" si="237"/>
        <v>10.345281685688091</v>
      </c>
      <c r="E733" s="7">
        <f t="shared" si="238"/>
        <v>2</v>
      </c>
      <c r="F733" s="5">
        <f t="shared" si="239"/>
        <v>10.4</v>
      </c>
      <c r="G733" s="26">
        <f t="shared" ca="1" si="240"/>
        <v>35.924233025973827</v>
      </c>
      <c r="H733" s="7">
        <f t="shared" si="241"/>
        <v>0</v>
      </c>
      <c r="I733" s="5">
        <f t="shared" ca="1" si="242"/>
        <v>5.4718314311909211E-2</v>
      </c>
      <c r="J733" s="6">
        <f t="shared" ca="1" si="230"/>
        <v>111.59387453893012</v>
      </c>
      <c r="K733" s="6">
        <f t="shared" ca="1" si="231"/>
        <v>1.3428714245264928E-3</v>
      </c>
      <c r="L733" s="27">
        <f t="shared" ca="1" si="243"/>
        <v>0.16415494293572763</v>
      </c>
      <c r="M733" s="8">
        <f t="shared" ca="1" si="244"/>
        <v>5.5796937269465063</v>
      </c>
      <c r="N733" s="7">
        <f t="shared" ca="1" si="245"/>
        <v>4.0286142735794783E-3</v>
      </c>
      <c r="O733" s="7">
        <f t="shared" ca="1" si="232"/>
        <v>5.7478772841558134</v>
      </c>
      <c r="Q733" s="27">
        <f t="shared" ca="1" si="246"/>
        <v>9.7478772841558126</v>
      </c>
      <c r="R733" s="7">
        <f t="shared" ca="1" si="247"/>
        <v>4</v>
      </c>
      <c r="S733" s="7">
        <f t="shared" ca="1" si="248"/>
        <v>9.7478772841558126</v>
      </c>
      <c r="T733" s="7">
        <f t="shared" ca="1" si="249"/>
        <v>35.924233025973827</v>
      </c>
      <c r="U733" s="5">
        <f t="shared" ca="1" si="252"/>
        <v>17.962116512986913</v>
      </c>
      <c r="V733" s="33">
        <f t="shared" si="233"/>
        <v>20</v>
      </c>
      <c r="W733" s="7">
        <f t="shared" si="250"/>
        <v>20</v>
      </c>
      <c r="X733" s="6">
        <f t="shared" ca="1" si="234"/>
        <v>-2.0378834870130866</v>
      </c>
      <c r="Y733" s="7">
        <f t="shared" ca="1" si="251"/>
        <v>-85.932173984761178</v>
      </c>
    </row>
    <row r="734" spans="1:25" x14ac:dyDescent="0.25">
      <c r="A734" s="7">
        <v>690</v>
      </c>
      <c r="B734" s="25">
        <f t="shared" si="235"/>
        <v>11.5</v>
      </c>
      <c r="C734" s="5">
        <f t="shared" ca="1" si="236"/>
        <v>1.9824851619903672</v>
      </c>
      <c r="D734" s="5">
        <f t="shared" ca="1" si="237"/>
        <v>10.343952518369173</v>
      </c>
      <c r="E734" s="7">
        <f t="shared" si="238"/>
        <v>2</v>
      </c>
      <c r="F734" s="5">
        <f t="shared" si="239"/>
        <v>10.4</v>
      </c>
      <c r="G734" s="26">
        <f t="shared" ca="1" si="240"/>
        <v>35.966412799233026</v>
      </c>
      <c r="H734" s="7">
        <f t="shared" si="241"/>
        <v>0</v>
      </c>
      <c r="I734" s="5">
        <f t="shared" ca="1" si="242"/>
        <v>5.6047481630827178E-2</v>
      </c>
      <c r="J734" s="6">
        <f t="shared" ca="1" si="230"/>
        <v>111.64992202056095</v>
      </c>
      <c r="K734" s="6">
        <f t="shared" ca="1" si="231"/>
        <v>1.3291673189179676E-3</v>
      </c>
      <c r="L734" s="27">
        <f t="shared" ca="1" si="243"/>
        <v>0.16814244489248154</v>
      </c>
      <c r="M734" s="8">
        <f t="shared" ca="1" si="244"/>
        <v>5.5824961010280481</v>
      </c>
      <c r="N734" s="7">
        <f t="shared" ca="1" si="245"/>
        <v>3.9875019567539027E-3</v>
      </c>
      <c r="O734" s="7">
        <f t="shared" ca="1" si="232"/>
        <v>5.7546260478772835</v>
      </c>
      <c r="Q734" s="27">
        <f t="shared" ca="1" si="246"/>
        <v>9.7546260478772844</v>
      </c>
      <c r="R734" s="7">
        <f t="shared" ca="1" si="247"/>
        <v>4</v>
      </c>
      <c r="S734" s="7">
        <f t="shared" ca="1" si="248"/>
        <v>9.7546260478772844</v>
      </c>
      <c r="T734" s="7">
        <f t="shared" ca="1" si="249"/>
        <v>35.966412799233026</v>
      </c>
      <c r="U734" s="5">
        <f t="shared" ca="1" si="252"/>
        <v>17.983206399616513</v>
      </c>
      <c r="V734" s="33">
        <f t="shared" si="233"/>
        <v>20</v>
      </c>
      <c r="W734" s="7">
        <f t="shared" si="250"/>
        <v>20</v>
      </c>
      <c r="X734" s="6">
        <f t="shared" ca="1" si="234"/>
        <v>-2.0167936003834868</v>
      </c>
      <c r="Y734" s="7">
        <f t="shared" ca="1" si="251"/>
        <v>-87.948967585144658</v>
      </c>
    </row>
    <row r="735" spans="1:25" x14ac:dyDescent="0.25">
      <c r="A735" s="7">
        <v>691</v>
      </c>
      <c r="B735" s="25">
        <f t="shared" si="235"/>
        <v>11.516666666666667</v>
      </c>
      <c r="C735" s="5">
        <f t="shared" ca="1" si="236"/>
        <v>1.9820740957788241</v>
      </c>
      <c r="D735" s="5">
        <f t="shared" ca="1" si="237"/>
        <v>10.342637106492239</v>
      </c>
      <c r="E735" s="7">
        <f t="shared" si="238"/>
        <v>2</v>
      </c>
      <c r="F735" s="5">
        <f t="shared" si="239"/>
        <v>10.4</v>
      </c>
      <c r="G735" s="26">
        <f t="shared" ca="1" si="240"/>
        <v>36.008744761609513</v>
      </c>
      <c r="H735" s="7">
        <f t="shared" si="241"/>
        <v>0</v>
      </c>
      <c r="I735" s="5">
        <f t="shared" ca="1" si="242"/>
        <v>5.736289350776147E-2</v>
      </c>
      <c r="J735" s="6">
        <f t="shared" ca="1" si="230"/>
        <v>111.70728491406871</v>
      </c>
      <c r="K735" s="6">
        <f t="shared" ca="1" si="231"/>
        <v>1.3154118769342915E-3</v>
      </c>
      <c r="L735" s="27">
        <f t="shared" ca="1" si="243"/>
        <v>0.17208868052328441</v>
      </c>
      <c r="M735" s="8">
        <f t="shared" ca="1" si="244"/>
        <v>5.5853642457034356</v>
      </c>
      <c r="N735" s="7">
        <f t="shared" ca="1" si="245"/>
        <v>3.9462356308028745E-3</v>
      </c>
      <c r="O735" s="7">
        <f t="shared" ca="1" si="232"/>
        <v>5.7613991618575229</v>
      </c>
      <c r="Q735" s="27">
        <f t="shared" ca="1" si="246"/>
        <v>9.761399161857522</v>
      </c>
      <c r="R735" s="7">
        <f t="shared" ca="1" si="247"/>
        <v>4</v>
      </c>
      <c r="S735" s="7">
        <f t="shared" ca="1" si="248"/>
        <v>9.761399161857522</v>
      </c>
      <c r="T735" s="7">
        <f t="shared" ca="1" si="249"/>
        <v>36.008744761609513</v>
      </c>
      <c r="U735" s="5">
        <f t="shared" ca="1" si="252"/>
        <v>18.004372380804757</v>
      </c>
      <c r="V735" s="33">
        <f t="shared" si="233"/>
        <v>20</v>
      </c>
      <c r="W735" s="7">
        <f t="shared" si="250"/>
        <v>20</v>
      </c>
      <c r="X735" s="6">
        <f t="shared" ca="1" si="234"/>
        <v>-1.9956276191952433</v>
      </c>
      <c r="Y735" s="7">
        <f t="shared" ca="1" si="251"/>
        <v>-89.944595204339905</v>
      </c>
    </row>
    <row r="736" spans="1:25" x14ac:dyDescent="0.25">
      <c r="A736" s="7">
        <v>692</v>
      </c>
      <c r="B736" s="25">
        <f t="shared" si="235"/>
        <v>11.533333333333333</v>
      </c>
      <c r="C736" s="5">
        <f t="shared" ca="1" si="236"/>
        <v>1.9816673436526187</v>
      </c>
      <c r="D736" s="5">
        <f t="shared" ca="1" si="237"/>
        <v>10.34133549968838</v>
      </c>
      <c r="E736" s="7">
        <f t="shared" si="238"/>
        <v>2</v>
      </c>
      <c r="F736" s="5">
        <f t="shared" si="239"/>
        <v>10.4</v>
      </c>
      <c r="G736" s="26">
        <f t="shared" ca="1" si="240"/>
        <v>36.051223700409075</v>
      </c>
      <c r="H736" s="7">
        <f t="shared" si="241"/>
        <v>0</v>
      </c>
      <c r="I736" s="5">
        <f t="shared" ca="1" si="242"/>
        <v>5.866450031161996E-2</v>
      </c>
      <c r="J736" s="6">
        <f t="shared" ca="1" si="230"/>
        <v>111.76594941438033</v>
      </c>
      <c r="K736" s="6">
        <f t="shared" ca="1" si="231"/>
        <v>1.3016068038584905E-3</v>
      </c>
      <c r="L736" s="27">
        <f t="shared" ca="1" si="243"/>
        <v>0.17599350093485988</v>
      </c>
      <c r="M736" s="8">
        <f t="shared" ca="1" si="244"/>
        <v>5.5882974707190165</v>
      </c>
      <c r="N736" s="7">
        <f t="shared" ca="1" si="245"/>
        <v>3.9048204115754714E-3</v>
      </c>
      <c r="O736" s="7">
        <f t="shared" ca="1" si="232"/>
        <v>5.7681957920654519</v>
      </c>
      <c r="Q736" s="27">
        <f t="shared" ca="1" si="246"/>
        <v>9.7681957920654519</v>
      </c>
      <c r="R736" s="7">
        <f t="shared" ca="1" si="247"/>
        <v>4</v>
      </c>
      <c r="S736" s="7">
        <f t="shared" ca="1" si="248"/>
        <v>9.7681957920654519</v>
      </c>
      <c r="T736" s="7">
        <f t="shared" ca="1" si="249"/>
        <v>36.051223700409075</v>
      </c>
      <c r="U736" s="5">
        <f t="shared" ca="1" si="252"/>
        <v>18.025611850204537</v>
      </c>
      <c r="V736" s="33">
        <f t="shared" si="233"/>
        <v>20</v>
      </c>
      <c r="W736" s="7">
        <f t="shared" si="250"/>
        <v>20</v>
      </c>
      <c r="X736" s="6">
        <f t="shared" ca="1" si="234"/>
        <v>-1.9743881497954625</v>
      </c>
      <c r="Y736" s="7">
        <f t="shared" ca="1" si="251"/>
        <v>-91.918983354135364</v>
      </c>
    </row>
    <row r="737" spans="1:25" x14ac:dyDescent="0.25">
      <c r="A737" s="7">
        <v>693</v>
      </c>
      <c r="B737" s="25">
        <f t="shared" si="235"/>
        <v>11.55</v>
      </c>
      <c r="C737" s="5">
        <f t="shared" ca="1" si="236"/>
        <v>1.98126492059024</v>
      </c>
      <c r="D737" s="5">
        <f t="shared" ca="1" si="237"/>
        <v>10.34004774588877</v>
      </c>
      <c r="E737" s="7">
        <f t="shared" si="238"/>
        <v>2</v>
      </c>
      <c r="F737" s="5">
        <f t="shared" si="239"/>
        <v>10.4</v>
      </c>
      <c r="G737" s="26">
        <f t="shared" ca="1" si="240"/>
        <v>36.093844419731894</v>
      </c>
      <c r="H737" s="7">
        <f t="shared" si="241"/>
        <v>0</v>
      </c>
      <c r="I737" s="5">
        <f t="shared" ca="1" si="242"/>
        <v>5.9952254111230729E-2</v>
      </c>
      <c r="J737" s="6">
        <f t="shared" ca="1" si="230"/>
        <v>111.82590166849155</v>
      </c>
      <c r="K737" s="6">
        <f t="shared" ca="1" si="231"/>
        <v>1.2877537996107691E-3</v>
      </c>
      <c r="L737" s="27">
        <f t="shared" ca="1" si="243"/>
        <v>0.17985676233369219</v>
      </c>
      <c r="M737" s="8">
        <f t="shared" ca="1" si="244"/>
        <v>5.591295083424578</v>
      </c>
      <c r="N737" s="7">
        <f t="shared" ca="1" si="245"/>
        <v>3.8632613988323072E-3</v>
      </c>
      <c r="O737" s="7">
        <f t="shared" ca="1" si="232"/>
        <v>5.7750151071571025</v>
      </c>
      <c r="Q737" s="27">
        <f t="shared" ca="1" si="246"/>
        <v>9.7750151071571025</v>
      </c>
      <c r="R737" s="7">
        <f t="shared" ca="1" si="247"/>
        <v>4</v>
      </c>
      <c r="S737" s="7">
        <f t="shared" ca="1" si="248"/>
        <v>9.7750151071571025</v>
      </c>
      <c r="T737" s="7">
        <f t="shared" ca="1" si="249"/>
        <v>36.093844419731894</v>
      </c>
      <c r="U737" s="5">
        <f t="shared" ca="1" si="252"/>
        <v>18.046922209865947</v>
      </c>
      <c r="V737" s="33">
        <f t="shared" si="233"/>
        <v>20</v>
      </c>
      <c r="W737" s="7">
        <f t="shared" si="250"/>
        <v>20</v>
      </c>
      <c r="X737" s="6">
        <f t="shared" ca="1" si="234"/>
        <v>-1.9530777901340528</v>
      </c>
      <c r="Y737" s="7">
        <f t="shared" ca="1" si="251"/>
        <v>-93.872061144269423</v>
      </c>
    </row>
    <row r="738" spans="1:25" x14ac:dyDescent="0.25">
      <c r="A738" s="7">
        <v>694</v>
      </c>
      <c r="B738" s="25">
        <f t="shared" si="235"/>
        <v>11.566666666666666</v>
      </c>
      <c r="C738" s="5">
        <f t="shared" ca="1" si="236"/>
        <v>1.9808668410406585</v>
      </c>
      <c r="D738" s="5">
        <f t="shared" ca="1" si="237"/>
        <v>10.338773891330106</v>
      </c>
      <c r="E738" s="7">
        <f t="shared" si="238"/>
        <v>2</v>
      </c>
      <c r="F738" s="5">
        <f t="shared" si="239"/>
        <v>10.4</v>
      </c>
      <c r="G738" s="26">
        <f t="shared" ca="1" si="240"/>
        <v>36.136601740898413</v>
      </c>
      <c r="H738" s="7">
        <f t="shared" si="241"/>
        <v>0</v>
      </c>
      <c r="I738" s="5">
        <f t="shared" ca="1" si="242"/>
        <v>6.1226108669893975E-2</v>
      </c>
      <c r="J738" s="6">
        <f t="shared" ca="1" si="230"/>
        <v>111.88712777716145</v>
      </c>
      <c r="K738" s="6">
        <f t="shared" ca="1" si="231"/>
        <v>1.2738545586632455E-3</v>
      </c>
      <c r="L738" s="27">
        <f t="shared" ca="1" si="243"/>
        <v>0.18367832600968192</v>
      </c>
      <c r="M738" s="8">
        <f t="shared" ca="1" si="244"/>
        <v>5.5943563888580732</v>
      </c>
      <c r="N738" s="7">
        <f t="shared" ca="1" si="245"/>
        <v>3.8215636759897365E-3</v>
      </c>
      <c r="O738" s="7">
        <f t="shared" ca="1" si="232"/>
        <v>5.7818562785437448</v>
      </c>
      <c r="Q738" s="27">
        <f t="shared" ca="1" si="246"/>
        <v>9.7818562785437457</v>
      </c>
      <c r="R738" s="7">
        <f t="shared" ca="1" si="247"/>
        <v>4</v>
      </c>
      <c r="S738" s="7">
        <f t="shared" ca="1" si="248"/>
        <v>9.7818562785437457</v>
      </c>
      <c r="T738" s="7">
        <f t="shared" ca="1" si="249"/>
        <v>36.136601740898413</v>
      </c>
      <c r="U738" s="5">
        <f t="shared" ca="1" si="252"/>
        <v>18.068300870449207</v>
      </c>
      <c r="V738" s="33">
        <f t="shared" si="233"/>
        <v>20</v>
      </c>
      <c r="W738" s="7">
        <f t="shared" si="250"/>
        <v>20</v>
      </c>
      <c r="X738" s="6">
        <f t="shared" ca="1" si="234"/>
        <v>-1.9316991295507933</v>
      </c>
      <c r="Y738" s="7">
        <f t="shared" ca="1" si="251"/>
        <v>-95.803760273820217</v>
      </c>
    </row>
    <row r="739" spans="1:25" x14ac:dyDescent="0.25">
      <c r="A739" s="7">
        <v>695</v>
      </c>
      <c r="B739" s="25">
        <f t="shared" si="235"/>
        <v>11.583333333333334</v>
      </c>
      <c r="C739" s="5">
        <f t="shared" ca="1" si="236"/>
        <v>1.9804731189250813</v>
      </c>
      <c r="D739" s="5">
        <f t="shared" ca="1" si="237"/>
        <v>10.337513980560262</v>
      </c>
      <c r="E739" s="7">
        <f t="shared" si="238"/>
        <v>2</v>
      </c>
      <c r="F739" s="5">
        <f t="shared" si="239"/>
        <v>10.4</v>
      </c>
      <c r="G739" s="26">
        <f t="shared" ca="1" si="240"/>
        <v>36.179490502867559</v>
      </c>
      <c r="H739" s="7">
        <f t="shared" si="241"/>
        <v>0</v>
      </c>
      <c r="I739" s="5">
        <f t="shared" ca="1" si="242"/>
        <v>6.2486019439738527E-2</v>
      </c>
      <c r="J739" s="6">
        <f t="shared" ca="1" si="230"/>
        <v>111.9496137966012</v>
      </c>
      <c r="K739" s="6">
        <f t="shared" ca="1" si="231"/>
        <v>1.2599107698445522E-3</v>
      </c>
      <c r="L739" s="27">
        <f t="shared" ca="1" si="243"/>
        <v>0.18745805831921558</v>
      </c>
      <c r="M739" s="8">
        <f t="shared" ca="1" si="244"/>
        <v>5.5974806898300606</v>
      </c>
      <c r="N739" s="7">
        <f t="shared" ca="1" si="245"/>
        <v>3.7797323095336566E-3</v>
      </c>
      <c r="O739" s="7">
        <f t="shared" ca="1" si="232"/>
        <v>5.7887184804588099</v>
      </c>
      <c r="Q739" s="27">
        <f t="shared" ca="1" si="246"/>
        <v>9.7887184804588099</v>
      </c>
      <c r="R739" s="7">
        <f t="shared" ca="1" si="247"/>
        <v>4</v>
      </c>
      <c r="S739" s="7">
        <f t="shared" ca="1" si="248"/>
        <v>9.7887184804588099</v>
      </c>
      <c r="T739" s="7">
        <f t="shared" ca="1" si="249"/>
        <v>36.179490502867559</v>
      </c>
      <c r="U739" s="5">
        <f t="shared" ca="1" si="252"/>
        <v>18.089745251433779</v>
      </c>
      <c r="V739" s="33">
        <f t="shared" si="233"/>
        <v>20</v>
      </c>
      <c r="W739" s="7">
        <f t="shared" si="250"/>
        <v>20</v>
      </c>
      <c r="X739" s="6">
        <f t="shared" ca="1" si="234"/>
        <v>-1.9102547485662207</v>
      </c>
      <c r="Y739" s="7">
        <f t="shared" ca="1" si="251"/>
        <v>-97.714015022386434</v>
      </c>
    </row>
    <row r="740" spans="1:25" x14ac:dyDescent="0.25">
      <c r="A740" s="7">
        <v>696</v>
      </c>
      <c r="B740" s="25">
        <f t="shared" si="235"/>
        <v>11.6</v>
      </c>
      <c r="C740" s="5">
        <f t="shared" ca="1" si="236"/>
        <v>1.9800837676387493</v>
      </c>
      <c r="D740" s="5">
        <f t="shared" ca="1" si="237"/>
        <v>10.336268056443997</v>
      </c>
      <c r="E740" s="7">
        <f t="shared" si="238"/>
        <v>2</v>
      </c>
      <c r="F740" s="5">
        <f t="shared" si="239"/>
        <v>10.4</v>
      </c>
      <c r="G740" s="26">
        <f t="shared" ca="1" si="240"/>
        <v>36.22250556265417</v>
      </c>
      <c r="H740" s="7">
        <f t="shared" si="241"/>
        <v>0</v>
      </c>
      <c r="I740" s="5">
        <f t="shared" ca="1" si="242"/>
        <v>6.3731943556003756E-2</v>
      </c>
      <c r="J740" s="6">
        <f t="shared" ca="1" si="230"/>
        <v>112.01334574015721</v>
      </c>
      <c r="K740" s="6">
        <f t="shared" ca="1" si="231"/>
        <v>1.245924116265229E-3</v>
      </c>
      <c r="L740" s="27">
        <f t="shared" ca="1" si="243"/>
        <v>0.19119583066801127</v>
      </c>
      <c r="M740" s="8">
        <f t="shared" ca="1" si="244"/>
        <v>5.6006672870078607</v>
      </c>
      <c r="N740" s="7">
        <f t="shared" ca="1" si="245"/>
        <v>3.7377723487956871E-3</v>
      </c>
      <c r="O740" s="7">
        <f t="shared" ca="1" si="232"/>
        <v>5.7956008900246676</v>
      </c>
      <c r="Q740" s="27">
        <f t="shared" ca="1" si="246"/>
        <v>9.7956008900246676</v>
      </c>
      <c r="R740" s="7">
        <f t="shared" ca="1" si="247"/>
        <v>4</v>
      </c>
      <c r="S740" s="7">
        <f t="shared" ca="1" si="248"/>
        <v>9.7956008900246676</v>
      </c>
      <c r="T740" s="7">
        <f t="shared" ca="1" si="249"/>
        <v>36.22250556265417</v>
      </c>
      <c r="U740" s="5">
        <f t="shared" ca="1" si="252"/>
        <v>18.111252781327085</v>
      </c>
      <c r="V740" s="33">
        <f t="shared" si="233"/>
        <v>20</v>
      </c>
      <c r="W740" s="7">
        <f t="shared" si="250"/>
        <v>20</v>
      </c>
      <c r="X740" s="6">
        <f t="shared" ca="1" si="234"/>
        <v>-1.8887472186729148</v>
      </c>
      <c r="Y740" s="7">
        <f t="shared" ca="1" si="251"/>
        <v>-99.602762241059352</v>
      </c>
    </row>
    <row r="741" spans="1:25" x14ac:dyDescent="0.25">
      <c r="A741" s="7">
        <v>697</v>
      </c>
      <c r="B741" s="25">
        <f t="shared" si="235"/>
        <v>11.616666666666667</v>
      </c>
      <c r="C741" s="5">
        <f t="shared" ca="1" si="236"/>
        <v>1.9796988000527778</v>
      </c>
      <c r="D741" s="5">
        <f t="shared" ca="1" si="237"/>
        <v>10.335036160168888</v>
      </c>
      <c r="E741" s="7">
        <f t="shared" si="238"/>
        <v>2</v>
      </c>
      <c r="F741" s="5">
        <f t="shared" si="239"/>
        <v>10.4</v>
      </c>
      <c r="G741" s="26">
        <f t="shared" ca="1" si="240"/>
        <v>36.26564179573797</v>
      </c>
      <c r="H741" s="7">
        <f t="shared" si="241"/>
        <v>0</v>
      </c>
      <c r="I741" s="5">
        <f t="shared" ca="1" si="242"/>
        <v>6.4963839831111869E-2</v>
      </c>
      <c r="J741" s="6">
        <f t="shared" ca="1" si="230"/>
        <v>112.07830957998831</v>
      </c>
      <c r="K741" s="6">
        <f t="shared" ca="1" si="231"/>
        <v>1.2318962751081131E-3</v>
      </c>
      <c r="L741" s="27">
        <f t="shared" ca="1" si="243"/>
        <v>0.19489151949333561</v>
      </c>
      <c r="M741" s="8">
        <f t="shared" ca="1" si="244"/>
        <v>5.6039154789994159</v>
      </c>
      <c r="N741" s="7">
        <f t="shared" ca="1" si="245"/>
        <v>3.6956888253243392E-3</v>
      </c>
      <c r="O741" s="7">
        <f t="shared" ca="1" si="232"/>
        <v>5.8025026873180758</v>
      </c>
      <c r="Q741" s="27">
        <f t="shared" ca="1" si="246"/>
        <v>9.8025026873180749</v>
      </c>
      <c r="R741" s="7">
        <f t="shared" ca="1" si="247"/>
        <v>4</v>
      </c>
      <c r="S741" s="7">
        <f t="shared" ca="1" si="248"/>
        <v>9.8025026873180749</v>
      </c>
      <c r="T741" s="7">
        <f t="shared" ca="1" si="249"/>
        <v>36.26564179573797</v>
      </c>
      <c r="U741" s="5">
        <f t="shared" ca="1" si="252"/>
        <v>18.132820897868985</v>
      </c>
      <c r="V741" s="33">
        <f t="shared" si="233"/>
        <v>20</v>
      </c>
      <c r="W741" s="7">
        <f t="shared" si="250"/>
        <v>20</v>
      </c>
      <c r="X741" s="6">
        <f t="shared" ca="1" si="234"/>
        <v>-1.8671791021310149</v>
      </c>
      <c r="Y741" s="7">
        <f t="shared" ca="1" si="251"/>
        <v>-101.46994134319037</v>
      </c>
    </row>
    <row r="742" spans="1:25" x14ac:dyDescent="0.25">
      <c r="A742" s="7">
        <v>698</v>
      </c>
      <c r="B742" s="25">
        <f t="shared" si="235"/>
        <v>11.633333333333333</v>
      </c>
      <c r="C742" s="5">
        <f t="shared" ca="1" si="236"/>
        <v>1.9793182285160376</v>
      </c>
      <c r="D742" s="5">
        <f t="shared" ca="1" si="237"/>
        <v>10.333818331251321</v>
      </c>
      <c r="E742" s="7">
        <f t="shared" si="238"/>
        <v>2</v>
      </c>
      <c r="F742" s="5">
        <f t="shared" si="239"/>
        <v>10.4</v>
      </c>
      <c r="G742" s="26">
        <f t="shared" ca="1" si="240"/>
        <v>36.308894096472464</v>
      </c>
      <c r="H742" s="7">
        <f t="shared" si="241"/>
        <v>0</v>
      </c>
      <c r="I742" s="5">
        <f t="shared" ca="1" si="242"/>
        <v>6.6181668748679812E-2</v>
      </c>
      <c r="J742" s="6">
        <f t="shared" ca="1" si="230"/>
        <v>112.144491248737</v>
      </c>
      <c r="K742" s="6">
        <f t="shared" ca="1" si="231"/>
        <v>1.2178289175679424E-3</v>
      </c>
      <c r="L742" s="27">
        <f t="shared" ca="1" si="243"/>
        <v>0.19854500624603943</v>
      </c>
      <c r="M742" s="8">
        <f t="shared" ca="1" si="244"/>
        <v>5.6072245624368504</v>
      </c>
      <c r="N742" s="7">
        <f t="shared" ca="1" si="245"/>
        <v>3.6534867527038273E-3</v>
      </c>
      <c r="O742" s="7">
        <f t="shared" ca="1" si="232"/>
        <v>5.8094230554355937</v>
      </c>
      <c r="Q742" s="27">
        <f t="shared" ca="1" si="246"/>
        <v>9.8094230554355946</v>
      </c>
      <c r="R742" s="7">
        <f t="shared" ca="1" si="247"/>
        <v>4</v>
      </c>
      <c r="S742" s="7">
        <f t="shared" ca="1" si="248"/>
        <v>9.8094230554355946</v>
      </c>
      <c r="T742" s="7">
        <f t="shared" ca="1" si="249"/>
        <v>36.308894096472464</v>
      </c>
      <c r="U742" s="5">
        <f t="shared" ca="1" si="252"/>
        <v>18.154447048236232</v>
      </c>
      <c r="V742" s="33">
        <f t="shared" si="233"/>
        <v>20</v>
      </c>
      <c r="W742" s="7">
        <f t="shared" si="250"/>
        <v>20</v>
      </c>
      <c r="X742" s="6">
        <f t="shared" ca="1" si="234"/>
        <v>-1.8455529517637679</v>
      </c>
      <c r="Y742" s="7">
        <f t="shared" ca="1" si="251"/>
        <v>-103.31549429495414</v>
      </c>
    </row>
    <row r="743" spans="1:25" x14ac:dyDescent="0.25">
      <c r="A743" s="7">
        <v>699</v>
      </c>
      <c r="B743" s="25">
        <f t="shared" si="235"/>
        <v>11.65</v>
      </c>
      <c r="C743" s="5">
        <f t="shared" ca="1" si="236"/>
        <v>1.9789420648570795</v>
      </c>
      <c r="D743" s="5">
        <f t="shared" ca="1" si="237"/>
        <v>10.332614607542656</v>
      </c>
      <c r="E743" s="7">
        <f t="shared" si="238"/>
        <v>2</v>
      </c>
      <c r="F743" s="5">
        <f t="shared" si="239"/>
        <v>10.4</v>
      </c>
      <c r="G743" s="26">
        <f t="shared" ca="1" si="240"/>
        <v>36.352257378485909</v>
      </c>
      <c r="H743" s="7">
        <f t="shared" si="241"/>
        <v>0</v>
      </c>
      <c r="I743" s="5">
        <f t="shared" ca="1" si="242"/>
        <v>6.7385392457344651E-2</v>
      </c>
      <c r="J743" s="6">
        <f t="shared" ca="1" si="230"/>
        <v>112.21187664119434</v>
      </c>
      <c r="K743" s="6">
        <f t="shared" ca="1" si="231"/>
        <v>1.2037237086648389E-3</v>
      </c>
      <c r="L743" s="27">
        <f t="shared" ca="1" si="243"/>
        <v>0.20215617737203395</v>
      </c>
      <c r="M743" s="8">
        <f t="shared" ca="1" si="244"/>
        <v>5.6105938320597168</v>
      </c>
      <c r="N743" s="7">
        <f t="shared" ca="1" si="245"/>
        <v>3.6111711259945167E-3</v>
      </c>
      <c r="O743" s="7">
        <f t="shared" ca="1" si="232"/>
        <v>5.8163611805577453</v>
      </c>
      <c r="Q743" s="27">
        <f t="shared" ca="1" si="246"/>
        <v>9.8163611805577453</v>
      </c>
      <c r="R743" s="7">
        <f t="shared" ca="1" si="247"/>
        <v>4</v>
      </c>
      <c r="S743" s="7">
        <f t="shared" ca="1" si="248"/>
        <v>9.8163611805577453</v>
      </c>
      <c r="T743" s="7">
        <f t="shared" ca="1" si="249"/>
        <v>36.352257378485909</v>
      </c>
      <c r="U743" s="5">
        <f t="shared" ca="1" si="252"/>
        <v>18.176128689242955</v>
      </c>
      <c r="V743" s="33">
        <f t="shared" si="233"/>
        <v>20</v>
      </c>
      <c r="W743" s="7">
        <f t="shared" si="250"/>
        <v>20</v>
      </c>
      <c r="X743" s="6">
        <f t="shared" ca="1" si="234"/>
        <v>-1.8238713107570454</v>
      </c>
      <c r="Y743" s="7">
        <f t="shared" ca="1" si="251"/>
        <v>-105.13936560571118</v>
      </c>
    </row>
    <row r="744" spans="1:25" x14ac:dyDescent="0.25">
      <c r="A744" s="7">
        <v>700</v>
      </c>
      <c r="B744" s="25">
        <f t="shared" si="235"/>
        <v>11.666666666666666</v>
      </c>
      <c r="C744" s="5">
        <f t="shared" ca="1" si="236"/>
        <v>1.9785703203860971</v>
      </c>
      <c r="D744" s="5">
        <f t="shared" ca="1" si="237"/>
        <v>10.331425025235513</v>
      </c>
      <c r="E744" s="7">
        <f t="shared" si="238"/>
        <v>2</v>
      </c>
      <c r="F744" s="5">
        <f t="shared" si="239"/>
        <v>10.4</v>
      </c>
      <c r="G744" s="26">
        <f t="shared" ca="1" si="240"/>
        <v>36.395726575080211</v>
      </c>
      <c r="H744" s="7">
        <f t="shared" si="241"/>
        <v>0</v>
      </c>
      <c r="I744" s="5">
        <f t="shared" ca="1" si="242"/>
        <v>6.8574974764487706E-2</v>
      </c>
      <c r="J744" s="6">
        <f t="shared" ca="1" si="230"/>
        <v>112.28045161595882</v>
      </c>
      <c r="K744" s="6">
        <f t="shared" ca="1" si="231"/>
        <v>1.1895823071430556E-3</v>
      </c>
      <c r="L744" s="27">
        <f t="shared" ca="1" si="243"/>
        <v>0.20572492429346312</v>
      </c>
      <c r="M744" s="8">
        <f t="shared" ca="1" si="244"/>
        <v>5.6140225807979416</v>
      </c>
      <c r="N744" s="7">
        <f t="shared" ca="1" si="245"/>
        <v>3.5687469214291667E-3</v>
      </c>
      <c r="O744" s="7">
        <f t="shared" ca="1" si="232"/>
        <v>5.8233162520128339</v>
      </c>
      <c r="Q744" s="27">
        <f t="shared" ca="1" si="246"/>
        <v>9.8233162520128339</v>
      </c>
      <c r="R744" s="7">
        <f t="shared" ca="1" si="247"/>
        <v>4</v>
      </c>
      <c r="S744" s="7">
        <f t="shared" ca="1" si="248"/>
        <v>9.8233162520128339</v>
      </c>
      <c r="T744" s="7">
        <f t="shared" ca="1" si="249"/>
        <v>36.395726575080211</v>
      </c>
      <c r="U744" s="5">
        <f t="shared" ca="1" si="252"/>
        <v>18.197863287540105</v>
      </c>
      <c r="V744" s="33">
        <f t="shared" si="233"/>
        <v>20</v>
      </c>
      <c r="W744" s="7">
        <f t="shared" si="250"/>
        <v>20</v>
      </c>
      <c r="X744" s="6">
        <f t="shared" ca="1" si="234"/>
        <v>-1.8021367124598946</v>
      </c>
      <c r="Y744" s="7">
        <f t="shared" ca="1" si="251"/>
        <v>-106.94150231817108</v>
      </c>
    </row>
    <row r="745" spans="1:25" x14ac:dyDescent="0.25">
      <c r="A745" s="7">
        <v>701</v>
      </c>
      <c r="B745" s="25">
        <f t="shared" si="235"/>
        <v>11.683333333333334</v>
      </c>
      <c r="C745" s="5">
        <f t="shared" ca="1" si="236"/>
        <v>1.9782030058969333</v>
      </c>
      <c r="D745" s="5">
        <f t="shared" ca="1" si="237"/>
        <v>10.330249618870187</v>
      </c>
      <c r="E745" s="7">
        <f t="shared" si="238"/>
        <v>2</v>
      </c>
      <c r="F745" s="5">
        <f t="shared" si="239"/>
        <v>10.4</v>
      </c>
      <c r="G745" s="26">
        <f t="shared" ca="1" si="240"/>
        <v>36.43929663962404</v>
      </c>
      <c r="H745" s="7">
        <f t="shared" si="241"/>
        <v>0</v>
      </c>
      <c r="I745" s="5">
        <f t="shared" ca="1" si="242"/>
        <v>6.9750381129813022E-2</v>
      </c>
      <c r="J745" s="6">
        <f t="shared" ca="1" si="230"/>
        <v>112.35020199708863</v>
      </c>
      <c r="K745" s="6">
        <f t="shared" ca="1" si="231"/>
        <v>1.1754063653253155E-3</v>
      </c>
      <c r="L745" s="27">
        <f t="shared" ca="1" si="243"/>
        <v>0.20925114338943906</v>
      </c>
      <c r="M745" s="8">
        <f t="shared" ca="1" si="244"/>
        <v>5.6175100998544316</v>
      </c>
      <c r="N745" s="7">
        <f t="shared" ca="1" si="245"/>
        <v>3.5262190959759465E-3</v>
      </c>
      <c r="O745" s="7">
        <f t="shared" ca="1" si="232"/>
        <v>5.8302874623398466</v>
      </c>
      <c r="Q745" s="27">
        <f t="shared" ca="1" si="246"/>
        <v>9.8302874623398466</v>
      </c>
      <c r="R745" s="7">
        <f t="shared" ca="1" si="247"/>
        <v>4</v>
      </c>
      <c r="S745" s="7">
        <f t="shared" ca="1" si="248"/>
        <v>9.8302874623398466</v>
      </c>
      <c r="T745" s="7">
        <f t="shared" ca="1" si="249"/>
        <v>36.43929663962404</v>
      </c>
      <c r="U745" s="5">
        <f t="shared" ca="1" si="252"/>
        <v>18.21964831981202</v>
      </c>
      <c r="V745" s="33">
        <f t="shared" si="233"/>
        <v>20</v>
      </c>
      <c r="W745" s="7">
        <f t="shared" si="250"/>
        <v>20</v>
      </c>
      <c r="X745" s="6">
        <f t="shared" ca="1" si="234"/>
        <v>-1.7803516801879802</v>
      </c>
      <c r="Y745" s="7">
        <f t="shared" ca="1" si="251"/>
        <v>-108.72185399835905</v>
      </c>
    </row>
    <row r="746" spans="1:25" x14ac:dyDescent="0.25">
      <c r="A746" s="7">
        <v>702</v>
      </c>
      <c r="B746" s="25">
        <f t="shared" si="235"/>
        <v>11.7</v>
      </c>
      <c r="C746" s="5">
        <f t="shared" ca="1" si="236"/>
        <v>1.9778401316691243</v>
      </c>
      <c r="D746" s="5">
        <f t="shared" ca="1" si="237"/>
        <v>10.329088421341199</v>
      </c>
      <c r="E746" s="7">
        <f t="shared" si="238"/>
        <v>2</v>
      </c>
      <c r="F746" s="5">
        <f t="shared" si="239"/>
        <v>10.4</v>
      </c>
      <c r="G746" s="26">
        <f t="shared" ca="1" si="240"/>
        <v>36.482962545942129</v>
      </c>
      <c r="H746" s="7">
        <f t="shared" si="241"/>
        <v>0</v>
      </c>
      <c r="I746" s="5">
        <f t="shared" ca="1" si="242"/>
        <v>7.0911578658801488E-2</v>
      </c>
      <c r="J746" s="6">
        <f t="shared" ca="1" si="230"/>
        <v>112.42111357574743</v>
      </c>
      <c r="K746" s="6">
        <f t="shared" ca="1" si="231"/>
        <v>1.1611975289884668E-3</v>
      </c>
      <c r="L746" s="27">
        <f t="shared" ca="1" si="243"/>
        <v>0.21273473597640447</v>
      </c>
      <c r="M746" s="8">
        <f t="shared" ca="1" si="244"/>
        <v>5.6210556787873713</v>
      </c>
      <c r="N746" s="7">
        <f t="shared" ca="1" si="245"/>
        <v>3.4835925869654005E-3</v>
      </c>
      <c r="O746" s="7">
        <f t="shared" ca="1" si="232"/>
        <v>5.8372740073507412</v>
      </c>
      <c r="Q746" s="27">
        <f t="shared" ca="1" si="246"/>
        <v>9.8372740073507412</v>
      </c>
      <c r="R746" s="7">
        <f t="shared" ca="1" si="247"/>
        <v>4</v>
      </c>
      <c r="S746" s="7">
        <f t="shared" ca="1" si="248"/>
        <v>9.8372740073507412</v>
      </c>
      <c r="T746" s="7">
        <f t="shared" ca="1" si="249"/>
        <v>36.482962545942129</v>
      </c>
      <c r="U746" s="5">
        <f t="shared" ca="1" si="252"/>
        <v>18.241481272971065</v>
      </c>
      <c r="V746" s="33">
        <f t="shared" si="233"/>
        <v>20</v>
      </c>
      <c r="W746" s="7">
        <f t="shared" si="250"/>
        <v>20</v>
      </c>
      <c r="X746" s="6">
        <f t="shared" ca="1" si="234"/>
        <v>-1.7585187270289353</v>
      </c>
      <c r="Y746" s="7">
        <f t="shared" ca="1" si="251"/>
        <v>-110.48037272538798</v>
      </c>
    </row>
    <row r="747" spans="1:25" x14ac:dyDescent="0.25">
      <c r="A747" s="7">
        <v>703</v>
      </c>
      <c r="B747" s="25">
        <f t="shared" si="235"/>
        <v>11.716666666666667</v>
      </c>
      <c r="C747" s="5">
        <f t="shared" ca="1" si="236"/>
        <v>1.9774817074699846</v>
      </c>
      <c r="D747" s="5">
        <f t="shared" ca="1" si="237"/>
        <v>10.327941463903951</v>
      </c>
      <c r="E747" s="7">
        <f t="shared" si="238"/>
        <v>2</v>
      </c>
      <c r="F747" s="5">
        <f t="shared" si="239"/>
        <v>10.4</v>
      </c>
      <c r="G747" s="26">
        <f t="shared" ca="1" si="240"/>
        <v>36.526719288700413</v>
      </c>
      <c r="H747" s="7">
        <f t="shared" si="241"/>
        <v>0</v>
      </c>
      <c r="I747" s="5">
        <f t="shared" ca="1" si="242"/>
        <v>7.2058536096049508E-2</v>
      </c>
      <c r="J747" s="6">
        <f t="shared" ca="1" si="230"/>
        <v>112.49317211184348</v>
      </c>
      <c r="K747" s="6">
        <f t="shared" ca="1" si="231"/>
        <v>1.1469574372480196E-3</v>
      </c>
      <c r="L747" s="27">
        <f t="shared" ca="1" si="243"/>
        <v>0.21617560828814852</v>
      </c>
      <c r="M747" s="8">
        <f t="shared" ca="1" si="244"/>
        <v>5.6246586055921739</v>
      </c>
      <c r="N747" s="7">
        <f t="shared" ca="1" si="245"/>
        <v>3.4408723117440587E-3</v>
      </c>
      <c r="O747" s="7">
        <f t="shared" ca="1" si="232"/>
        <v>5.8442750861920665</v>
      </c>
      <c r="Q747" s="27">
        <f t="shared" ca="1" si="246"/>
        <v>9.8442750861920665</v>
      </c>
      <c r="R747" s="7">
        <f t="shared" ca="1" si="247"/>
        <v>4</v>
      </c>
      <c r="S747" s="7">
        <f t="shared" ca="1" si="248"/>
        <v>9.8442750861920665</v>
      </c>
      <c r="T747" s="7">
        <f t="shared" ca="1" si="249"/>
        <v>36.526719288700413</v>
      </c>
      <c r="U747" s="5">
        <f t="shared" ca="1" si="252"/>
        <v>18.263359644350206</v>
      </c>
      <c r="V747" s="33">
        <f t="shared" si="233"/>
        <v>20</v>
      </c>
      <c r="W747" s="7">
        <f t="shared" si="250"/>
        <v>20</v>
      </c>
      <c r="X747" s="6">
        <f t="shared" ca="1" si="234"/>
        <v>-1.7366403556497936</v>
      </c>
      <c r="Y747" s="7">
        <f t="shared" ca="1" si="251"/>
        <v>-112.21701308103778</v>
      </c>
    </row>
    <row r="748" spans="1:25" x14ac:dyDescent="0.25">
      <c r="A748" s="7">
        <v>704</v>
      </c>
      <c r="B748" s="25">
        <f t="shared" si="235"/>
        <v>11.733333333333333</v>
      </c>
      <c r="C748" s="5">
        <f t="shared" ca="1" si="236"/>
        <v>1.9771277425567311</v>
      </c>
      <c r="D748" s="5">
        <f t="shared" ca="1" si="237"/>
        <v>10.326808776181538</v>
      </c>
      <c r="E748" s="7">
        <f t="shared" si="238"/>
        <v>2</v>
      </c>
      <c r="F748" s="5">
        <f t="shared" si="239"/>
        <v>10.4</v>
      </c>
      <c r="G748" s="26">
        <f t="shared" ca="1" si="240"/>
        <v>36.570561883785757</v>
      </c>
      <c r="H748" s="7">
        <f t="shared" si="241"/>
        <v>0</v>
      </c>
      <c r="I748" s="5">
        <f t="shared" ca="1" si="242"/>
        <v>7.3191223818461992E-2</v>
      </c>
      <c r="J748" s="6">
        <f t="shared" ref="J748:J811" ca="1" si="253">J747+I748</f>
        <v>112.56636333566195</v>
      </c>
      <c r="K748" s="6">
        <f t="shared" ref="K748:K811" ca="1" si="254">I748-I747</f>
        <v>1.1326877224124843E-3</v>
      </c>
      <c r="L748" s="27">
        <f t="shared" ca="1" si="243"/>
        <v>0.21957367145538598</v>
      </c>
      <c r="M748" s="8">
        <f t="shared" ca="1" si="244"/>
        <v>5.6283181667830977</v>
      </c>
      <c r="N748" s="7">
        <f t="shared" ca="1" si="245"/>
        <v>3.3980631672374528E-3</v>
      </c>
      <c r="O748" s="7">
        <f t="shared" ref="O748:O811" ca="1" si="255">SUM(L748:N748)</f>
        <v>5.8512899014057211</v>
      </c>
      <c r="Q748" s="27">
        <f t="shared" ca="1" si="246"/>
        <v>9.8512899014057211</v>
      </c>
      <c r="R748" s="7">
        <f t="shared" ca="1" si="247"/>
        <v>4</v>
      </c>
      <c r="S748" s="7">
        <f t="shared" ca="1" si="248"/>
        <v>9.8512899014057211</v>
      </c>
      <c r="T748" s="7">
        <f t="shared" ca="1" si="249"/>
        <v>36.570561883785757</v>
      </c>
      <c r="U748" s="5">
        <f t="shared" ca="1" si="252"/>
        <v>18.285280941892879</v>
      </c>
      <c r="V748" s="33">
        <f t="shared" ref="V748:V811" si="256">$J$24</f>
        <v>20</v>
      </c>
      <c r="W748" s="7">
        <f t="shared" si="250"/>
        <v>20</v>
      </c>
      <c r="X748" s="6">
        <f t="shared" ref="X748:X811" ca="1" si="257">U748-W748</f>
        <v>-1.7147190581071214</v>
      </c>
      <c r="Y748" s="7">
        <f t="shared" ca="1" si="251"/>
        <v>-113.9317321391449</v>
      </c>
    </row>
    <row r="749" spans="1:25" x14ac:dyDescent="0.25">
      <c r="A749" s="7">
        <v>705</v>
      </c>
      <c r="B749" s="25">
        <f t="shared" ref="B749:B812" si="258">A749/60</f>
        <v>11.75</v>
      </c>
      <c r="C749" s="5">
        <f t="shared" ref="C749:C812" ca="1" si="259">IF(A749&lt;$J$25,E749,OFFSET(Y748,-$J$25,0)/$J$23/1000+E749)</f>
        <v>1.9767782456786456</v>
      </c>
      <c r="D749" s="5">
        <f t="shared" ref="D749:D812" ca="1" si="260">(((C749-$J$18)/($J$19-$J$18)*100)+25)/6.25</f>
        <v>10.325690386171665</v>
      </c>
      <c r="E749" s="7">
        <f t="shared" ref="E749:E812" si="261">$J$20</f>
        <v>2</v>
      </c>
      <c r="F749" s="5">
        <f t="shared" ref="F749:F812" si="262">(((E749-$J$18)/($J$19-$J$18)*100)+25)/6.25</f>
        <v>10.4</v>
      </c>
      <c r="G749" s="26">
        <f t="shared" ref="G749:G812" ca="1" si="263">T749</f>
        <v>36.614485368682125</v>
      </c>
      <c r="H749" s="7">
        <f t="shared" ref="H749:H812" si="264">$J$10</f>
        <v>0</v>
      </c>
      <c r="I749" s="5">
        <f t="shared" ref="I749:I812" ca="1" si="265">IF($J$11="Direct",D749-F749,F749-D749)</f>
        <v>7.430961382833523E-2</v>
      </c>
      <c r="J749" s="6">
        <f t="shared" ca="1" si="253"/>
        <v>112.64067294949028</v>
      </c>
      <c r="K749" s="6">
        <f t="shared" ca="1" si="254"/>
        <v>1.118390009873238E-3</v>
      </c>
      <c r="L749" s="27">
        <f t="shared" ref="L749:L812" ca="1" si="266">$J$6*I749</f>
        <v>0.22292884148500569</v>
      </c>
      <c r="M749" s="8">
        <f t="shared" ref="M749:M812" ca="1" si="267">$J$9*$J$6/$J$7*J749</f>
        <v>5.6320336474745147</v>
      </c>
      <c r="N749" s="7">
        <f t="shared" ref="N749:N812" ca="1" si="268">$J$6*$J$8*K749</f>
        <v>3.355170029619714E-3</v>
      </c>
      <c r="O749" s="7">
        <f t="shared" ca="1" si="255"/>
        <v>5.8583176589891401</v>
      </c>
      <c r="Q749" s="27">
        <f t="shared" ref="Q749:Q812" ca="1" si="269">IF($J$16="Fail close",((($J$10-0)/(100-0)*100+25)/6.25)+O749,((($J$10-0)/100)*(-16)+20)+O749)</f>
        <v>9.8583176589891401</v>
      </c>
      <c r="R749" s="7">
        <f t="shared" ref="R749:R812" ca="1" si="270">IF(Q749&gt;20,20,4)</f>
        <v>4</v>
      </c>
      <c r="S749" s="7">
        <f t="shared" ref="S749:S812" ca="1" si="271">IF(OR(Q749&lt;4,Q749&gt;20),R749,Q749)</f>
        <v>9.8583176589891401</v>
      </c>
      <c r="T749" s="7">
        <f t="shared" ref="T749:T812" ca="1" si="272">IF($J$16="Fail close",(S749-4)/16*100,(S749-20)/(-16)*100)</f>
        <v>36.614485368682125</v>
      </c>
      <c r="U749" s="5">
        <f t="shared" ca="1" si="252"/>
        <v>18.307242684341062</v>
      </c>
      <c r="V749" s="33">
        <f t="shared" si="256"/>
        <v>20</v>
      </c>
      <c r="W749" s="7">
        <f t="shared" ref="W749:W812" si="273">$J$21+V749</f>
        <v>20</v>
      </c>
      <c r="X749" s="6">
        <f t="shared" ca="1" si="257"/>
        <v>-1.6927573156589375</v>
      </c>
      <c r="Y749" s="7">
        <f t="shared" ref="Y749:Y812" ca="1" si="274">Y748+X749</f>
        <v>-115.62448945480384</v>
      </c>
    </row>
    <row r="750" spans="1:25" x14ac:dyDescent="0.25">
      <c r="A750" s="7">
        <v>706</v>
      </c>
      <c r="B750" s="25">
        <f t="shared" si="258"/>
        <v>11.766666666666667</v>
      </c>
      <c r="C750" s="5">
        <f t="shared" ca="1" si="259"/>
        <v>1.9764332250792755</v>
      </c>
      <c r="D750" s="5">
        <f t="shared" ca="1" si="260"/>
        <v>10.324586320253681</v>
      </c>
      <c r="E750" s="7">
        <f t="shared" si="261"/>
        <v>2</v>
      </c>
      <c r="F750" s="5">
        <f t="shared" si="262"/>
        <v>10.4</v>
      </c>
      <c r="G750" s="26">
        <f t="shared" ca="1" si="263"/>
        <v>36.658484802842118</v>
      </c>
      <c r="H750" s="7">
        <f t="shared" si="264"/>
        <v>0</v>
      </c>
      <c r="I750" s="5">
        <f t="shared" ca="1" si="265"/>
        <v>7.5413679746318962E-2</v>
      </c>
      <c r="J750" s="6">
        <f t="shared" ca="1" si="253"/>
        <v>112.7160866292366</v>
      </c>
      <c r="K750" s="6">
        <f t="shared" ca="1" si="254"/>
        <v>1.104065917983732E-3</v>
      </c>
      <c r="L750" s="27">
        <f t="shared" ca="1" si="266"/>
        <v>0.22624103923895689</v>
      </c>
      <c r="M750" s="8">
        <f t="shared" ca="1" si="267"/>
        <v>5.6358043314618307</v>
      </c>
      <c r="N750" s="7">
        <f t="shared" ca="1" si="268"/>
        <v>3.312197753951196E-3</v>
      </c>
      <c r="O750" s="7">
        <f t="shared" ca="1" si="255"/>
        <v>5.8653575684547388</v>
      </c>
      <c r="Q750" s="27">
        <f t="shared" ca="1" si="269"/>
        <v>9.8653575684547388</v>
      </c>
      <c r="R750" s="7">
        <f t="shared" ca="1" si="270"/>
        <v>4</v>
      </c>
      <c r="S750" s="7">
        <f t="shared" ca="1" si="271"/>
        <v>9.8653575684547388</v>
      </c>
      <c r="T750" s="7">
        <f t="shared" ca="1" si="272"/>
        <v>36.658484802842118</v>
      </c>
      <c r="U750" s="5">
        <f t="shared" ref="U750:U813" ca="1" si="275">$J$17*T750/100</f>
        <v>18.329242401421059</v>
      </c>
      <c r="V750" s="33">
        <f t="shared" si="256"/>
        <v>20</v>
      </c>
      <c r="W750" s="7">
        <f t="shared" si="273"/>
        <v>20</v>
      </c>
      <c r="X750" s="6">
        <f t="shared" ca="1" si="257"/>
        <v>-1.6707575985789411</v>
      </c>
      <c r="Y750" s="7">
        <f t="shared" ca="1" si="274"/>
        <v>-117.29524705338278</v>
      </c>
    </row>
    <row r="751" spans="1:25" x14ac:dyDescent="0.25">
      <c r="A751" s="7">
        <v>707</v>
      </c>
      <c r="B751" s="25">
        <f t="shared" si="258"/>
        <v>11.783333333333333</v>
      </c>
      <c r="C751" s="5">
        <f t="shared" ca="1" si="259"/>
        <v>1.9760926884986736</v>
      </c>
      <c r="D751" s="5">
        <f t="shared" ca="1" si="260"/>
        <v>10.323496603195753</v>
      </c>
      <c r="E751" s="7">
        <f t="shared" si="261"/>
        <v>2</v>
      </c>
      <c r="F751" s="5">
        <f t="shared" si="262"/>
        <v>10.4</v>
      </c>
      <c r="G751" s="26">
        <f t="shared" ca="1" si="263"/>
        <v>36.702555268053551</v>
      </c>
      <c r="H751" s="7">
        <f t="shared" si="264"/>
        <v>0</v>
      </c>
      <c r="I751" s="5">
        <f t="shared" ca="1" si="265"/>
        <v>7.6503396804247004E-2</v>
      </c>
      <c r="J751" s="6">
        <f t="shared" ca="1" si="253"/>
        <v>112.79259002604084</v>
      </c>
      <c r="K751" s="6">
        <f t="shared" ca="1" si="254"/>
        <v>1.0897170579280413E-3</v>
      </c>
      <c r="L751" s="27">
        <f t="shared" ca="1" si="266"/>
        <v>0.22951019041274101</v>
      </c>
      <c r="M751" s="8">
        <f t="shared" ca="1" si="267"/>
        <v>5.6396295013020428</v>
      </c>
      <c r="N751" s="7">
        <f t="shared" ca="1" si="268"/>
        <v>3.2691511737841239E-3</v>
      </c>
      <c r="O751" s="7">
        <f t="shared" ca="1" si="255"/>
        <v>5.8724088428885679</v>
      </c>
      <c r="Q751" s="27">
        <f t="shared" ca="1" si="269"/>
        <v>9.8724088428885679</v>
      </c>
      <c r="R751" s="7">
        <f t="shared" ca="1" si="270"/>
        <v>4</v>
      </c>
      <c r="S751" s="7">
        <f t="shared" ca="1" si="271"/>
        <v>9.8724088428885679</v>
      </c>
      <c r="T751" s="7">
        <f t="shared" ca="1" si="272"/>
        <v>36.702555268053551</v>
      </c>
      <c r="U751" s="5">
        <f t="shared" ca="1" si="275"/>
        <v>18.351277634026776</v>
      </c>
      <c r="V751" s="33">
        <f t="shared" si="256"/>
        <v>20</v>
      </c>
      <c r="W751" s="7">
        <f t="shared" si="273"/>
        <v>20</v>
      </c>
      <c r="X751" s="6">
        <f t="shared" ca="1" si="257"/>
        <v>-1.6487223659732244</v>
      </c>
      <c r="Y751" s="7">
        <f t="shared" ca="1" si="274"/>
        <v>-118.94396941935601</v>
      </c>
    </row>
    <row r="752" spans="1:25" x14ac:dyDescent="0.25">
      <c r="A752" s="7">
        <v>708</v>
      </c>
      <c r="B752" s="25">
        <f t="shared" si="258"/>
        <v>11.8</v>
      </c>
      <c r="C752" s="5">
        <f t="shared" ca="1" si="259"/>
        <v>1.9757566431756726</v>
      </c>
      <c r="D752" s="5">
        <f t="shared" ca="1" si="260"/>
        <v>10.322421258162153</v>
      </c>
      <c r="E752" s="7">
        <f t="shared" si="261"/>
        <v>2</v>
      </c>
      <c r="F752" s="5">
        <f t="shared" si="262"/>
        <v>10.4</v>
      </c>
      <c r="G752" s="26">
        <f t="shared" ca="1" si="263"/>
        <v>36.746691868801726</v>
      </c>
      <c r="H752" s="7">
        <f t="shared" si="264"/>
        <v>0</v>
      </c>
      <c r="I752" s="5">
        <f t="shared" ca="1" si="265"/>
        <v>7.7578741837847076E-2</v>
      </c>
      <c r="J752" s="6">
        <f t="shared" ca="1" si="253"/>
        <v>112.87016876787868</v>
      </c>
      <c r="K752" s="6">
        <f t="shared" ca="1" si="254"/>
        <v>1.0753450336000725E-3</v>
      </c>
      <c r="L752" s="27">
        <f t="shared" ca="1" si="266"/>
        <v>0.23273622551354123</v>
      </c>
      <c r="M752" s="8">
        <f t="shared" ca="1" si="267"/>
        <v>5.6435084383939342</v>
      </c>
      <c r="N752" s="7">
        <f t="shared" ca="1" si="268"/>
        <v>3.2260351008002175E-3</v>
      </c>
      <c r="O752" s="7">
        <f t="shared" ca="1" si="255"/>
        <v>5.8794706990082757</v>
      </c>
      <c r="Q752" s="27">
        <f t="shared" ca="1" si="269"/>
        <v>9.8794706990082766</v>
      </c>
      <c r="R752" s="7">
        <f t="shared" ca="1" si="270"/>
        <v>4</v>
      </c>
      <c r="S752" s="7">
        <f t="shared" ca="1" si="271"/>
        <v>9.8794706990082766</v>
      </c>
      <c r="T752" s="7">
        <f t="shared" ca="1" si="272"/>
        <v>36.746691868801726</v>
      </c>
      <c r="U752" s="5">
        <f t="shared" ca="1" si="275"/>
        <v>18.373345934400863</v>
      </c>
      <c r="V752" s="33">
        <f t="shared" si="256"/>
        <v>20</v>
      </c>
      <c r="W752" s="7">
        <f t="shared" si="273"/>
        <v>20</v>
      </c>
      <c r="X752" s="6">
        <f t="shared" ca="1" si="257"/>
        <v>-1.6266540655991371</v>
      </c>
      <c r="Y752" s="7">
        <f t="shared" ca="1" si="274"/>
        <v>-120.57062348495515</v>
      </c>
    </row>
    <row r="753" spans="1:25" x14ac:dyDescent="0.25">
      <c r="A753" s="7">
        <v>709</v>
      </c>
      <c r="B753" s="25">
        <f t="shared" si="258"/>
        <v>11.816666666666666</v>
      </c>
      <c r="C753" s="5">
        <f t="shared" ca="1" si="259"/>
        <v>1.9754250958502002</v>
      </c>
      <c r="D753" s="5">
        <f t="shared" ca="1" si="260"/>
        <v>10.32136030672064</v>
      </c>
      <c r="E753" s="7">
        <f t="shared" si="261"/>
        <v>2</v>
      </c>
      <c r="F753" s="5">
        <f t="shared" si="262"/>
        <v>10.4</v>
      </c>
      <c r="G753" s="26">
        <f t="shared" ca="1" si="263"/>
        <v>36.790889732628251</v>
      </c>
      <c r="H753" s="7">
        <f t="shared" si="264"/>
        <v>0</v>
      </c>
      <c r="I753" s="5">
        <f t="shared" ca="1" si="265"/>
        <v>7.8639693279360046E-2</v>
      </c>
      <c r="J753" s="6">
        <f t="shared" ca="1" si="253"/>
        <v>112.94880846115804</v>
      </c>
      <c r="K753" s="6">
        <f t="shared" ca="1" si="254"/>
        <v>1.0609514415129695E-3</v>
      </c>
      <c r="L753" s="27">
        <f t="shared" ca="1" si="266"/>
        <v>0.23591907983808014</v>
      </c>
      <c r="M753" s="8">
        <f t="shared" ca="1" si="267"/>
        <v>5.6474404230579021</v>
      </c>
      <c r="N753" s="7">
        <f t="shared" ca="1" si="268"/>
        <v>3.1828543245389085E-3</v>
      </c>
      <c r="O753" s="7">
        <f t="shared" ca="1" si="255"/>
        <v>5.8865423572205211</v>
      </c>
      <c r="Q753" s="27">
        <f t="shared" ca="1" si="269"/>
        <v>9.8865423572205202</v>
      </c>
      <c r="R753" s="7">
        <f t="shared" ca="1" si="270"/>
        <v>4</v>
      </c>
      <c r="S753" s="7">
        <f t="shared" ca="1" si="271"/>
        <v>9.8865423572205202</v>
      </c>
      <c r="T753" s="7">
        <f t="shared" ca="1" si="272"/>
        <v>36.790889732628251</v>
      </c>
      <c r="U753" s="5">
        <f t="shared" ca="1" si="275"/>
        <v>18.395444866314126</v>
      </c>
      <c r="V753" s="33">
        <f t="shared" si="256"/>
        <v>20</v>
      </c>
      <c r="W753" s="7">
        <f t="shared" si="273"/>
        <v>20</v>
      </c>
      <c r="X753" s="6">
        <f t="shared" ca="1" si="257"/>
        <v>-1.6045551336858743</v>
      </c>
      <c r="Y753" s="7">
        <f t="shared" ca="1" si="274"/>
        <v>-122.17517861864103</v>
      </c>
    </row>
    <row r="754" spans="1:25" x14ac:dyDescent="0.25">
      <c r="A754" s="7">
        <v>710</v>
      </c>
      <c r="B754" s="25">
        <f t="shared" si="258"/>
        <v>11.833333333333334</v>
      </c>
      <c r="C754" s="5">
        <f t="shared" ca="1" si="259"/>
        <v>1.9750980527656272</v>
      </c>
      <c r="D754" s="5">
        <f t="shared" ca="1" si="260"/>
        <v>10.320313768850008</v>
      </c>
      <c r="E754" s="7">
        <f t="shared" si="261"/>
        <v>2</v>
      </c>
      <c r="F754" s="5">
        <f t="shared" si="262"/>
        <v>10.4</v>
      </c>
      <c r="G754" s="26">
        <f t="shared" ca="1" si="263"/>
        <v>36.835144010482971</v>
      </c>
      <c r="H754" s="7">
        <f t="shared" si="264"/>
        <v>0</v>
      </c>
      <c r="I754" s="5">
        <f t="shared" ca="1" si="265"/>
        <v>7.9686231149992182E-2</v>
      </c>
      <c r="J754" s="6">
        <f t="shared" ca="1" si="253"/>
        <v>113.02849469230803</v>
      </c>
      <c r="K754" s="6">
        <f t="shared" ca="1" si="254"/>
        <v>1.046537870632136E-3</v>
      </c>
      <c r="L754" s="27">
        <f t="shared" ca="1" si="266"/>
        <v>0.23905869344997654</v>
      </c>
      <c r="M754" s="8">
        <f t="shared" ca="1" si="267"/>
        <v>5.6514247346154018</v>
      </c>
      <c r="N754" s="7">
        <f t="shared" ca="1" si="268"/>
        <v>3.139613611896408E-3</v>
      </c>
      <c r="O754" s="7">
        <f t="shared" ca="1" si="255"/>
        <v>5.8936230416772748</v>
      </c>
      <c r="Q754" s="27">
        <f t="shared" ca="1" si="269"/>
        <v>9.8936230416772748</v>
      </c>
      <c r="R754" s="7">
        <f t="shared" ca="1" si="270"/>
        <v>4</v>
      </c>
      <c r="S754" s="7">
        <f t="shared" ca="1" si="271"/>
        <v>9.8936230416772748</v>
      </c>
      <c r="T754" s="7">
        <f t="shared" ca="1" si="272"/>
        <v>36.835144010482971</v>
      </c>
      <c r="U754" s="5">
        <f t="shared" ca="1" si="275"/>
        <v>18.417572005241485</v>
      </c>
      <c r="V754" s="33">
        <f t="shared" si="256"/>
        <v>20</v>
      </c>
      <c r="W754" s="7">
        <f t="shared" si="273"/>
        <v>20</v>
      </c>
      <c r="X754" s="6">
        <f t="shared" ca="1" si="257"/>
        <v>-1.5824279947585147</v>
      </c>
      <c r="Y754" s="7">
        <f t="shared" ca="1" si="274"/>
        <v>-123.75760661339955</v>
      </c>
    </row>
    <row r="755" spans="1:25" x14ac:dyDescent="0.25">
      <c r="A755" s="7">
        <v>711</v>
      </c>
      <c r="B755" s="25">
        <f t="shared" si="258"/>
        <v>11.85</v>
      </c>
      <c r="C755" s="5">
        <f t="shared" ca="1" si="259"/>
        <v>1.9747755196711543</v>
      </c>
      <c r="D755" s="5">
        <f t="shared" ca="1" si="260"/>
        <v>10.319281662947692</v>
      </c>
      <c r="E755" s="7">
        <f t="shared" si="261"/>
        <v>2</v>
      </c>
      <c r="F755" s="5">
        <f t="shared" si="262"/>
        <v>10.4</v>
      </c>
      <c r="G755" s="26">
        <f t="shared" ca="1" si="263"/>
        <v>36.879449877074336</v>
      </c>
      <c r="H755" s="7">
        <f t="shared" si="264"/>
        <v>0</v>
      </c>
      <c r="I755" s="5">
        <f t="shared" ca="1" si="265"/>
        <v>8.0718337052308797E-2</v>
      </c>
      <c r="J755" s="6">
        <f t="shared" ca="1" si="253"/>
        <v>113.10921302936033</v>
      </c>
      <c r="K755" s="6">
        <f t="shared" ca="1" si="254"/>
        <v>1.0321059023166157E-3</v>
      </c>
      <c r="L755" s="27">
        <f t="shared" ca="1" si="266"/>
        <v>0.24215501115692639</v>
      </c>
      <c r="M755" s="8">
        <f t="shared" ca="1" si="267"/>
        <v>5.655460651468017</v>
      </c>
      <c r="N755" s="7">
        <f t="shared" ca="1" si="268"/>
        <v>3.0963177069498471E-3</v>
      </c>
      <c r="O755" s="7">
        <f t="shared" ca="1" si="255"/>
        <v>5.9007119803318933</v>
      </c>
      <c r="Q755" s="27">
        <f t="shared" ca="1" si="269"/>
        <v>9.9007119803318933</v>
      </c>
      <c r="R755" s="7">
        <f t="shared" ca="1" si="270"/>
        <v>4</v>
      </c>
      <c r="S755" s="7">
        <f t="shared" ca="1" si="271"/>
        <v>9.9007119803318933</v>
      </c>
      <c r="T755" s="7">
        <f t="shared" ca="1" si="272"/>
        <v>36.879449877074336</v>
      </c>
      <c r="U755" s="5">
        <f t="shared" ca="1" si="275"/>
        <v>18.439724938537168</v>
      </c>
      <c r="V755" s="33">
        <f t="shared" si="256"/>
        <v>20</v>
      </c>
      <c r="W755" s="7">
        <f t="shared" si="273"/>
        <v>20</v>
      </c>
      <c r="X755" s="6">
        <f t="shared" ca="1" si="257"/>
        <v>-1.560275061462832</v>
      </c>
      <c r="Y755" s="7">
        <f t="shared" ca="1" si="274"/>
        <v>-125.31788167486238</v>
      </c>
    </row>
    <row r="756" spans="1:25" x14ac:dyDescent="0.25">
      <c r="A756" s="7">
        <v>712</v>
      </c>
      <c r="B756" s="25">
        <f t="shared" si="258"/>
        <v>11.866666666666667</v>
      </c>
      <c r="C756" s="5">
        <f t="shared" ca="1" si="259"/>
        <v>1.9744575018242319</v>
      </c>
      <c r="D756" s="5">
        <f t="shared" ca="1" si="260"/>
        <v>10.318264005837541</v>
      </c>
      <c r="E756" s="7">
        <f t="shared" si="261"/>
        <v>2</v>
      </c>
      <c r="F756" s="5">
        <f t="shared" si="262"/>
        <v>10.4</v>
      </c>
      <c r="G756" s="26">
        <f t="shared" ca="1" si="263"/>
        <v>36.923802531212303</v>
      </c>
      <c r="H756" s="7">
        <f t="shared" si="264"/>
        <v>0</v>
      </c>
      <c r="I756" s="5">
        <f t="shared" ca="1" si="265"/>
        <v>8.1735994162459136E-2</v>
      </c>
      <c r="J756" s="6">
        <f t="shared" ca="1" si="253"/>
        <v>113.19094902352279</v>
      </c>
      <c r="K756" s="6">
        <f t="shared" ca="1" si="254"/>
        <v>1.0176571101503384E-3</v>
      </c>
      <c r="L756" s="27">
        <f t="shared" ca="1" si="266"/>
        <v>0.24520798248737741</v>
      </c>
      <c r="M756" s="8">
        <f t="shared" ca="1" si="267"/>
        <v>5.6595474511761399</v>
      </c>
      <c r="N756" s="7">
        <f t="shared" ca="1" si="268"/>
        <v>3.0529713304510153E-3</v>
      </c>
      <c r="O756" s="7">
        <f t="shared" ca="1" si="255"/>
        <v>5.9078084049939683</v>
      </c>
      <c r="Q756" s="27">
        <f t="shared" ca="1" si="269"/>
        <v>9.9078084049939683</v>
      </c>
      <c r="R756" s="7">
        <f t="shared" ca="1" si="270"/>
        <v>4</v>
      </c>
      <c r="S756" s="7">
        <f t="shared" ca="1" si="271"/>
        <v>9.9078084049939683</v>
      </c>
      <c r="T756" s="7">
        <f t="shared" ca="1" si="272"/>
        <v>36.923802531212303</v>
      </c>
      <c r="U756" s="5">
        <f t="shared" ca="1" si="275"/>
        <v>18.461901265606151</v>
      </c>
      <c r="V756" s="33">
        <f t="shared" si="256"/>
        <v>20</v>
      </c>
      <c r="W756" s="7">
        <f t="shared" si="273"/>
        <v>20</v>
      </c>
      <c r="X756" s="6">
        <f t="shared" ca="1" si="257"/>
        <v>-1.5380987343938486</v>
      </c>
      <c r="Y756" s="7">
        <f t="shared" ca="1" si="274"/>
        <v>-126.85598040925623</v>
      </c>
    </row>
    <row r="757" spans="1:25" x14ac:dyDescent="0.25">
      <c r="A757" s="7">
        <v>713</v>
      </c>
      <c r="B757" s="25">
        <f t="shared" si="258"/>
        <v>11.883333333333333</v>
      </c>
      <c r="C757" s="5">
        <f t="shared" ca="1" si="259"/>
        <v>1.9741440039930178</v>
      </c>
      <c r="D757" s="5">
        <f t="shared" ca="1" si="260"/>
        <v>10.317260812777658</v>
      </c>
      <c r="E757" s="7">
        <f t="shared" si="261"/>
        <v>2</v>
      </c>
      <c r="F757" s="5">
        <f t="shared" si="262"/>
        <v>10.4</v>
      </c>
      <c r="G757" s="26">
        <f t="shared" ca="1" si="263"/>
        <v>36.968197196149596</v>
      </c>
      <c r="H757" s="7">
        <f t="shared" si="264"/>
        <v>0</v>
      </c>
      <c r="I757" s="5">
        <f t="shared" ca="1" si="265"/>
        <v>8.2739187222342636E-2</v>
      </c>
      <c r="J757" s="6">
        <f t="shared" ca="1" si="253"/>
        <v>113.27368821074514</v>
      </c>
      <c r="K757" s="6">
        <f t="shared" ca="1" si="254"/>
        <v>1.0031930598835004E-3</v>
      </c>
      <c r="L757" s="27">
        <f t="shared" ca="1" si="266"/>
        <v>0.24821756166702791</v>
      </c>
      <c r="M757" s="8">
        <f t="shared" ca="1" si="267"/>
        <v>5.6636844105372575</v>
      </c>
      <c r="N757" s="7">
        <f t="shared" ca="1" si="268"/>
        <v>3.0095791796505011E-3</v>
      </c>
      <c r="O757" s="7">
        <f t="shared" ca="1" si="255"/>
        <v>5.9149115513839359</v>
      </c>
      <c r="Q757" s="27">
        <f t="shared" ca="1" si="269"/>
        <v>9.9149115513839359</v>
      </c>
      <c r="R757" s="7">
        <f t="shared" ca="1" si="270"/>
        <v>4</v>
      </c>
      <c r="S757" s="7">
        <f t="shared" ca="1" si="271"/>
        <v>9.9149115513839359</v>
      </c>
      <c r="T757" s="7">
        <f t="shared" ca="1" si="272"/>
        <v>36.968197196149596</v>
      </c>
      <c r="U757" s="5">
        <f t="shared" ca="1" si="275"/>
        <v>18.484098598074798</v>
      </c>
      <c r="V757" s="33">
        <f t="shared" si="256"/>
        <v>20</v>
      </c>
      <c r="W757" s="7">
        <f t="shared" si="273"/>
        <v>20</v>
      </c>
      <c r="X757" s="6">
        <f t="shared" ca="1" si="257"/>
        <v>-1.515901401925202</v>
      </c>
      <c r="Y757" s="7">
        <f t="shared" ca="1" si="274"/>
        <v>-128.37188181118142</v>
      </c>
    </row>
    <row r="758" spans="1:25" x14ac:dyDescent="0.25">
      <c r="A758" s="7">
        <v>714</v>
      </c>
      <c r="B758" s="25">
        <f t="shared" si="258"/>
        <v>11.9</v>
      </c>
      <c r="C758" s="5">
        <f t="shared" ca="1" si="259"/>
        <v>1.9738350304588674</v>
      </c>
      <c r="D758" s="5">
        <f t="shared" ca="1" si="260"/>
        <v>10.316272097468378</v>
      </c>
      <c r="E758" s="7">
        <f t="shared" si="261"/>
        <v>2</v>
      </c>
      <c r="F758" s="5">
        <f t="shared" si="262"/>
        <v>10.4</v>
      </c>
      <c r="G758" s="26">
        <f t="shared" ca="1" si="263"/>
        <v>37.012629119915907</v>
      </c>
      <c r="H758" s="7">
        <f t="shared" si="264"/>
        <v>0</v>
      </c>
      <c r="I758" s="5">
        <f t="shared" ca="1" si="265"/>
        <v>8.3727902531622433E-2</v>
      </c>
      <c r="J758" s="6">
        <f t="shared" ca="1" si="253"/>
        <v>113.35741611327676</v>
      </c>
      <c r="K758" s="6">
        <f t="shared" ca="1" si="254"/>
        <v>9.8871530927979734E-4</v>
      </c>
      <c r="L758" s="27">
        <f t="shared" ca="1" si="266"/>
        <v>0.2511837075948673</v>
      </c>
      <c r="M758" s="8">
        <f t="shared" ca="1" si="267"/>
        <v>5.6678708056638385</v>
      </c>
      <c r="N758" s="7">
        <f t="shared" ca="1" si="268"/>
        <v>2.966145927839392E-3</v>
      </c>
      <c r="O758" s="7">
        <f t="shared" ca="1" si="255"/>
        <v>5.9220206591865452</v>
      </c>
      <c r="Q758" s="27">
        <f t="shared" ca="1" si="269"/>
        <v>9.9220206591865452</v>
      </c>
      <c r="R758" s="7">
        <f t="shared" ca="1" si="270"/>
        <v>4</v>
      </c>
      <c r="S758" s="7">
        <f t="shared" ca="1" si="271"/>
        <v>9.9220206591865452</v>
      </c>
      <c r="T758" s="7">
        <f t="shared" ca="1" si="272"/>
        <v>37.012629119915907</v>
      </c>
      <c r="U758" s="5">
        <f t="shared" ca="1" si="275"/>
        <v>18.506314559957953</v>
      </c>
      <c r="V758" s="33">
        <f t="shared" si="256"/>
        <v>20</v>
      </c>
      <c r="W758" s="7">
        <f t="shared" si="273"/>
        <v>20</v>
      </c>
      <c r="X758" s="6">
        <f t="shared" ca="1" si="257"/>
        <v>-1.4936854400420465</v>
      </c>
      <c r="Y758" s="7">
        <f t="shared" ca="1" si="274"/>
        <v>-129.86556725122347</v>
      </c>
    </row>
    <row r="759" spans="1:25" x14ac:dyDescent="0.25">
      <c r="A759" s="7">
        <v>715</v>
      </c>
      <c r="B759" s="25">
        <f t="shared" si="258"/>
        <v>11.916666666666666</v>
      </c>
      <c r="C759" s="5">
        <f t="shared" ca="1" si="259"/>
        <v>1.9735305850188589</v>
      </c>
      <c r="D759" s="5">
        <f t="shared" ca="1" si="260"/>
        <v>10.315297872060349</v>
      </c>
      <c r="E759" s="7">
        <f t="shared" si="261"/>
        <v>2</v>
      </c>
      <c r="F759" s="5">
        <f t="shared" si="262"/>
        <v>10.4</v>
      </c>
      <c r="G759" s="26">
        <f t="shared" ca="1" si="263"/>
        <v>37.057093575649148</v>
      </c>
      <c r="H759" s="7">
        <f t="shared" si="264"/>
        <v>0</v>
      </c>
      <c r="I759" s="5">
        <f t="shared" ca="1" si="265"/>
        <v>8.4702127939651817E-2</v>
      </c>
      <c r="J759" s="6">
        <f t="shared" ca="1" si="253"/>
        <v>113.44211824121641</v>
      </c>
      <c r="K759" s="6">
        <f t="shared" ca="1" si="254"/>
        <v>9.7422540802938329E-4</v>
      </c>
      <c r="L759" s="27">
        <f t="shared" ca="1" si="266"/>
        <v>0.25410638381895545</v>
      </c>
      <c r="M759" s="8">
        <f t="shared" ca="1" si="267"/>
        <v>5.6721059120608208</v>
      </c>
      <c r="N759" s="7">
        <f t="shared" ca="1" si="268"/>
        <v>2.9226762240881499E-3</v>
      </c>
      <c r="O759" s="7">
        <f t="shared" ca="1" si="255"/>
        <v>5.9291349721038644</v>
      </c>
      <c r="Q759" s="27">
        <f t="shared" ca="1" si="269"/>
        <v>9.9291349721038635</v>
      </c>
      <c r="R759" s="7">
        <f t="shared" ca="1" si="270"/>
        <v>4</v>
      </c>
      <c r="S759" s="7">
        <f t="shared" ca="1" si="271"/>
        <v>9.9291349721038635</v>
      </c>
      <c r="T759" s="7">
        <f t="shared" ca="1" si="272"/>
        <v>37.057093575649148</v>
      </c>
      <c r="U759" s="5">
        <f t="shared" ca="1" si="275"/>
        <v>18.528546787824574</v>
      </c>
      <c r="V759" s="33">
        <f t="shared" si="256"/>
        <v>20</v>
      </c>
      <c r="W759" s="7">
        <f t="shared" si="273"/>
        <v>20</v>
      </c>
      <c r="X759" s="6">
        <f t="shared" ca="1" si="257"/>
        <v>-1.471453212175426</v>
      </c>
      <c r="Y759" s="7">
        <f t="shared" ca="1" si="274"/>
        <v>-131.33702046339889</v>
      </c>
    </row>
    <row r="760" spans="1:25" x14ac:dyDescent="0.25">
      <c r="A760" s="7">
        <v>716</v>
      </c>
      <c r="B760" s="25">
        <f t="shared" si="258"/>
        <v>11.933333333333334</v>
      </c>
      <c r="C760" s="5">
        <f t="shared" ca="1" si="259"/>
        <v>1.9732306709883518</v>
      </c>
      <c r="D760" s="5">
        <f t="shared" ca="1" si="260"/>
        <v>10.314338147162726</v>
      </c>
      <c r="E760" s="7">
        <f t="shared" si="261"/>
        <v>2</v>
      </c>
      <c r="F760" s="5">
        <f t="shared" si="262"/>
        <v>10.4</v>
      </c>
      <c r="G760" s="26">
        <f t="shared" ca="1" si="263"/>
        <v>37.101585861921102</v>
      </c>
      <c r="H760" s="7">
        <f t="shared" si="264"/>
        <v>0</v>
      </c>
      <c r="I760" s="5">
        <f t="shared" ca="1" si="265"/>
        <v>8.5661852837274566E-2</v>
      </c>
      <c r="J760" s="6">
        <f t="shared" ca="1" si="253"/>
        <v>113.52778009405368</v>
      </c>
      <c r="K760" s="6">
        <f t="shared" ca="1" si="254"/>
        <v>9.5972489762274904E-4</v>
      </c>
      <c r="L760" s="27">
        <f t="shared" ca="1" si="266"/>
        <v>0.2569855585118237</v>
      </c>
      <c r="M760" s="8">
        <f t="shared" ca="1" si="267"/>
        <v>5.6763890047026848</v>
      </c>
      <c r="N760" s="7">
        <f t="shared" ca="1" si="268"/>
        <v>2.8791746928682471E-3</v>
      </c>
      <c r="O760" s="7">
        <f t="shared" ca="1" si="255"/>
        <v>5.9362537379073768</v>
      </c>
      <c r="Q760" s="27">
        <f t="shared" ca="1" si="269"/>
        <v>9.9362537379073768</v>
      </c>
      <c r="R760" s="7">
        <f t="shared" ca="1" si="270"/>
        <v>4</v>
      </c>
      <c r="S760" s="7">
        <f t="shared" ca="1" si="271"/>
        <v>9.9362537379073768</v>
      </c>
      <c r="T760" s="7">
        <f t="shared" ca="1" si="272"/>
        <v>37.101585861921102</v>
      </c>
      <c r="U760" s="5">
        <f t="shared" ca="1" si="275"/>
        <v>18.550792930960551</v>
      </c>
      <c r="V760" s="33">
        <f t="shared" si="256"/>
        <v>20</v>
      </c>
      <c r="W760" s="7">
        <f t="shared" si="273"/>
        <v>20</v>
      </c>
      <c r="X760" s="6">
        <f t="shared" ca="1" si="257"/>
        <v>-1.4492070690394492</v>
      </c>
      <c r="Y760" s="7">
        <f t="shared" ca="1" si="274"/>
        <v>-132.78622753243835</v>
      </c>
    </row>
    <row r="761" spans="1:25" x14ac:dyDescent="0.25">
      <c r="A761" s="7">
        <v>717</v>
      </c>
      <c r="B761" s="25">
        <f t="shared" si="258"/>
        <v>11.95</v>
      </c>
      <c r="C761" s="5">
        <f t="shared" ca="1" si="259"/>
        <v>1.9729352912035794</v>
      </c>
      <c r="D761" s="5">
        <f t="shared" ca="1" si="260"/>
        <v>10.313392931851453</v>
      </c>
      <c r="E761" s="7">
        <f t="shared" si="261"/>
        <v>2</v>
      </c>
      <c r="F761" s="5">
        <f t="shared" si="262"/>
        <v>10.4</v>
      </c>
      <c r="G761" s="26">
        <f t="shared" ca="1" si="263"/>
        <v>37.146101303059822</v>
      </c>
      <c r="H761" s="7">
        <f t="shared" si="264"/>
        <v>0</v>
      </c>
      <c r="I761" s="5">
        <f t="shared" ca="1" si="265"/>
        <v>8.6607068148547128E-2</v>
      </c>
      <c r="J761" s="6">
        <f t="shared" ca="1" si="253"/>
        <v>113.61438716220223</v>
      </c>
      <c r="K761" s="6">
        <f t="shared" ca="1" si="254"/>
        <v>9.4521531127256253E-4</v>
      </c>
      <c r="L761" s="27">
        <f t="shared" ca="1" si="266"/>
        <v>0.25982120444564138</v>
      </c>
      <c r="M761" s="8">
        <f t="shared" ca="1" si="267"/>
        <v>5.6807193581101121</v>
      </c>
      <c r="N761" s="7">
        <f t="shared" ca="1" si="268"/>
        <v>2.8356459338176876E-3</v>
      </c>
      <c r="O761" s="7">
        <f t="shared" ca="1" si="255"/>
        <v>5.9433762084895712</v>
      </c>
      <c r="Q761" s="27">
        <f t="shared" ca="1" si="269"/>
        <v>9.9433762084895712</v>
      </c>
      <c r="R761" s="7">
        <f t="shared" ca="1" si="270"/>
        <v>4</v>
      </c>
      <c r="S761" s="7">
        <f t="shared" ca="1" si="271"/>
        <v>9.9433762084895712</v>
      </c>
      <c r="T761" s="7">
        <f t="shared" ca="1" si="272"/>
        <v>37.146101303059822</v>
      </c>
      <c r="U761" s="5">
        <f t="shared" ca="1" si="275"/>
        <v>18.573050651529911</v>
      </c>
      <c r="V761" s="33">
        <f t="shared" si="256"/>
        <v>20</v>
      </c>
      <c r="W761" s="7">
        <f t="shared" si="273"/>
        <v>20</v>
      </c>
      <c r="X761" s="6">
        <f t="shared" ca="1" si="257"/>
        <v>-1.4269493484700888</v>
      </c>
      <c r="Y761" s="7">
        <f t="shared" ca="1" si="274"/>
        <v>-134.21317688090843</v>
      </c>
    </row>
    <row r="762" spans="1:25" x14ac:dyDescent="0.25">
      <c r="A762" s="7">
        <v>718</v>
      </c>
      <c r="B762" s="25">
        <f t="shared" si="258"/>
        <v>11.966666666666667</v>
      </c>
      <c r="C762" s="5">
        <f t="shared" ca="1" si="259"/>
        <v>1.9726444480242735</v>
      </c>
      <c r="D762" s="5">
        <f t="shared" ca="1" si="260"/>
        <v>10.312462233677675</v>
      </c>
      <c r="E762" s="7">
        <f t="shared" si="261"/>
        <v>2</v>
      </c>
      <c r="F762" s="5">
        <f t="shared" si="262"/>
        <v>10.4</v>
      </c>
      <c r="G762" s="26">
        <f t="shared" ca="1" si="263"/>
        <v>37.190635249465885</v>
      </c>
      <c r="H762" s="7">
        <f t="shared" si="264"/>
        <v>0</v>
      </c>
      <c r="I762" s="5">
        <f t="shared" ca="1" si="265"/>
        <v>8.7537766322325794E-2</v>
      </c>
      <c r="J762" s="6">
        <f t="shared" ca="1" si="253"/>
        <v>113.70192492852456</v>
      </c>
      <c r="K762" s="6">
        <f t="shared" ca="1" si="254"/>
        <v>9.306981737786657E-4</v>
      </c>
      <c r="L762" s="27">
        <f t="shared" ca="1" si="266"/>
        <v>0.26261329896697738</v>
      </c>
      <c r="M762" s="8">
        <f t="shared" ca="1" si="267"/>
        <v>5.6850962464262285</v>
      </c>
      <c r="N762" s="7">
        <f t="shared" ca="1" si="268"/>
        <v>2.7920945213359971E-3</v>
      </c>
      <c r="O762" s="7">
        <f t="shared" ca="1" si="255"/>
        <v>5.9505016399145418</v>
      </c>
      <c r="Q762" s="27">
        <f t="shared" ca="1" si="269"/>
        <v>9.9505016399145418</v>
      </c>
      <c r="R762" s="7">
        <f t="shared" ca="1" si="270"/>
        <v>4</v>
      </c>
      <c r="S762" s="7">
        <f t="shared" ca="1" si="271"/>
        <v>9.9505016399145418</v>
      </c>
      <c r="T762" s="7">
        <f t="shared" ca="1" si="272"/>
        <v>37.190635249465885</v>
      </c>
      <c r="U762" s="5">
        <f t="shared" ca="1" si="275"/>
        <v>18.595317624732942</v>
      </c>
      <c r="V762" s="33">
        <f t="shared" si="256"/>
        <v>20</v>
      </c>
      <c r="W762" s="7">
        <f t="shared" si="273"/>
        <v>20</v>
      </c>
      <c r="X762" s="6">
        <f t="shared" ca="1" si="257"/>
        <v>-1.4046823752670576</v>
      </c>
      <c r="Y762" s="7">
        <f t="shared" ca="1" si="274"/>
        <v>-135.61785925617551</v>
      </c>
    </row>
    <row r="763" spans="1:25" x14ac:dyDescent="0.25">
      <c r="A763" s="7">
        <v>719</v>
      </c>
      <c r="B763" s="25">
        <f t="shared" si="258"/>
        <v>11.983333333333333</v>
      </c>
      <c r="C763" s="5">
        <f t="shared" ca="1" si="259"/>
        <v>1.9723581433363209</v>
      </c>
      <c r="D763" s="5">
        <f t="shared" ca="1" si="260"/>
        <v>10.311546058676226</v>
      </c>
      <c r="E763" s="7">
        <f t="shared" si="261"/>
        <v>2</v>
      </c>
      <c r="F763" s="5">
        <f t="shared" si="262"/>
        <v>10.4</v>
      </c>
      <c r="G763" s="26">
        <f t="shared" ca="1" si="263"/>
        <v>37.235183077925527</v>
      </c>
      <c r="H763" s="7">
        <f t="shared" si="264"/>
        <v>0</v>
      </c>
      <c r="I763" s="5">
        <f t="shared" ca="1" si="265"/>
        <v>8.8453941323773932E-2</v>
      </c>
      <c r="J763" s="6">
        <f t="shared" ca="1" si="253"/>
        <v>113.79037886984834</v>
      </c>
      <c r="K763" s="6">
        <f t="shared" ca="1" si="254"/>
        <v>9.1617500144813846E-4</v>
      </c>
      <c r="L763" s="27">
        <f t="shared" ca="1" si="266"/>
        <v>0.2653618239713218</v>
      </c>
      <c r="M763" s="8">
        <f t="shared" ca="1" si="267"/>
        <v>5.6895189434924172</v>
      </c>
      <c r="N763" s="7">
        <f t="shared" ca="1" si="268"/>
        <v>2.7485250043444154E-3</v>
      </c>
      <c r="O763" s="7">
        <f t="shared" ca="1" si="255"/>
        <v>5.9576292924680834</v>
      </c>
      <c r="Q763" s="27">
        <f t="shared" ca="1" si="269"/>
        <v>9.9576292924680843</v>
      </c>
      <c r="R763" s="7">
        <f t="shared" ca="1" si="270"/>
        <v>4</v>
      </c>
      <c r="S763" s="7">
        <f t="shared" ca="1" si="271"/>
        <v>9.9576292924680843</v>
      </c>
      <c r="T763" s="7">
        <f t="shared" ca="1" si="272"/>
        <v>37.235183077925527</v>
      </c>
      <c r="U763" s="5">
        <f t="shared" ca="1" si="275"/>
        <v>18.617591538962763</v>
      </c>
      <c r="V763" s="33">
        <f t="shared" si="256"/>
        <v>20</v>
      </c>
      <c r="W763" s="7">
        <f t="shared" si="273"/>
        <v>20</v>
      </c>
      <c r="X763" s="6">
        <f t="shared" ca="1" si="257"/>
        <v>-1.3824084610372367</v>
      </c>
      <c r="Y763" s="7">
        <f t="shared" ca="1" si="274"/>
        <v>-137.00026771721275</v>
      </c>
    </row>
    <row r="764" spans="1:25" x14ac:dyDescent="0.25">
      <c r="A764" s="7">
        <v>720</v>
      </c>
      <c r="B764" s="25">
        <f t="shared" si="258"/>
        <v>12</v>
      </c>
      <c r="C764" s="5">
        <f t="shared" ca="1" si="259"/>
        <v>1.9720763785544535</v>
      </c>
      <c r="D764" s="5">
        <f t="shared" ca="1" si="260"/>
        <v>10.31064441137425</v>
      </c>
      <c r="E764" s="7">
        <f t="shared" si="261"/>
        <v>2</v>
      </c>
      <c r="F764" s="5">
        <f t="shared" si="262"/>
        <v>10.4</v>
      </c>
      <c r="G764" s="26">
        <f t="shared" ca="1" si="263"/>
        <v>37.279740191918023</v>
      </c>
      <c r="H764" s="7">
        <f t="shared" si="264"/>
        <v>0</v>
      </c>
      <c r="I764" s="5">
        <f t="shared" ca="1" si="265"/>
        <v>8.9355588625750215E-2</v>
      </c>
      <c r="J764" s="6">
        <f t="shared" ca="1" si="253"/>
        <v>113.87973445847409</v>
      </c>
      <c r="K764" s="6">
        <f t="shared" ca="1" si="254"/>
        <v>9.0164730197628273E-4</v>
      </c>
      <c r="L764" s="27">
        <f t="shared" ca="1" si="266"/>
        <v>0.26806676587725065</v>
      </c>
      <c r="M764" s="8">
        <f t="shared" ca="1" si="267"/>
        <v>5.6939867229237047</v>
      </c>
      <c r="N764" s="7">
        <f t="shared" ca="1" si="268"/>
        <v>2.7049419059288482E-3</v>
      </c>
      <c r="O764" s="7">
        <f t="shared" ca="1" si="255"/>
        <v>5.9647584307068842</v>
      </c>
      <c r="Q764" s="27">
        <f t="shared" ca="1" si="269"/>
        <v>9.9647584307068833</v>
      </c>
      <c r="R764" s="7">
        <f t="shared" ca="1" si="270"/>
        <v>4</v>
      </c>
      <c r="S764" s="7">
        <f t="shared" ca="1" si="271"/>
        <v>9.9647584307068833</v>
      </c>
      <c r="T764" s="7">
        <f t="shared" ca="1" si="272"/>
        <v>37.279740191918023</v>
      </c>
      <c r="U764" s="5">
        <f t="shared" ca="1" si="275"/>
        <v>18.639870095959012</v>
      </c>
      <c r="V764" s="33">
        <f t="shared" si="256"/>
        <v>20</v>
      </c>
      <c r="W764" s="7">
        <f t="shared" si="273"/>
        <v>20</v>
      </c>
      <c r="X764" s="6">
        <f t="shared" ca="1" si="257"/>
        <v>-1.3601299040409884</v>
      </c>
      <c r="Y764" s="7">
        <f t="shared" ca="1" si="274"/>
        <v>-138.36039762125375</v>
      </c>
    </row>
    <row r="765" spans="1:25" x14ac:dyDescent="0.25">
      <c r="A765" s="7">
        <v>721</v>
      </c>
      <c r="B765" s="25">
        <f t="shared" si="258"/>
        <v>12.016666666666667</v>
      </c>
      <c r="C765" s="5">
        <f t="shared" ca="1" si="259"/>
        <v>1.9717991546249674</v>
      </c>
      <c r="D765" s="5">
        <f t="shared" ca="1" si="260"/>
        <v>10.309757294799898</v>
      </c>
      <c r="E765" s="7">
        <f t="shared" si="261"/>
        <v>2</v>
      </c>
      <c r="F765" s="5">
        <f t="shared" si="262"/>
        <v>10.4</v>
      </c>
      <c r="G765" s="26">
        <f t="shared" ca="1" si="263"/>
        <v>37.324302021919223</v>
      </c>
      <c r="H765" s="7">
        <f t="shared" si="264"/>
        <v>0</v>
      </c>
      <c r="I765" s="5">
        <f t="shared" ca="1" si="265"/>
        <v>9.0242705200102691E-2</v>
      </c>
      <c r="J765" s="6">
        <f t="shared" ca="1" si="253"/>
        <v>113.96997716367419</v>
      </c>
      <c r="K765" s="6">
        <f t="shared" ca="1" si="254"/>
        <v>8.871165743524756E-4</v>
      </c>
      <c r="L765" s="27">
        <f t="shared" ca="1" si="266"/>
        <v>0.27072811560030807</v>
      </c>
      <c r="M765" s="8">
        <f t="shared" ca="1" si="267"/>
        <v>5.6984988581837097</v>
      </c>
      <c r="N765" s="7">
        <f t="shared" ca="1" si="268"/>
        <v>2.6613497230574268E-3</v>
      </c>
      <c r="O765" s="7">
        <f t="shared" ca="1" si="255"/>
        <v>5.9718883235070752</v>
      </c>
      <c r="Q765" s="27">
        <f t="shared" ca="1" si="269"/>
        <v>9.9718883235070752</v>
      </c>
      <c r="R765" s="7">
        <f t="shared" ca="1" si="270"/>
        <v>4</v>
      </c>
      <c r="S765" s="7">
        <f t="shared" ca="1" si="271"/>
        <v>9.9718883235070752</v>
      </c>
      <c r="T765" s="7">
        <f t="shared" ca="1" si="272"/>
        <v>37.324302021919223</v>
      </c>
      <c r="U765" s="5">
        <f t="shared" ca="1" si="275"/>
        <v>18.662151010959612</v>
      </c>
      <c r="V765" s="33">
        <f t="shared" si="256"/>
        <v>20</v>
      </c>
      <c r="W765" s="7">
        <f t="shared" si="273"/>
        <v>20</v>
      </c>
      <c r="X765" s="6">
        <f t="shared" ca="1" si="257"/>
        <v>-1.3378489890403884</v>
      </c>
      <c r="Y765" s="7">
        <f t="shared" ca="1" si="274"/>
        <v>-139.69824661029415</v>
      </c>
    </row>
    <row r="766" spans="1:25" x14ac:dyDescent="0.25">
      <c r="A766" s="7">
        <v>722</v>
      </c>
      <c r="B766" s="25">
        <f t="shared" si="258"/>
        <v>12.033333333333333</v>
      </c>
      <c r="C766" s="5">
        <f t="shared" ca="1" si="259"/>
        <v>1.9715264720284751</v>
      </c>
      <c r="D766" s="5">
        <f t="shared" ca="1" si="260"/>
        <v>10.308884710491121</v>
      </c>
      <c r="E766" s="7">
        <f t="shared" si="261"/>
        <v>2</v>
      </c>
      <c r="F766" s="5">
        <f t="shared" si="262"/>
        <v>10.4</v>
      </c>
      <c r="G766" s="26">
        <f t="shared" ca="1" si="263"/>
        <v>37.368864025700766</v>
      </c>
      <c r="H766" s="7">
        <f t="shared" si="264"/>
        <v>0</v>
      </c>
      <c r="I766" s="5">
        <f t="shared" ca="1" si="265"/>
        <v>9.1115289508879371E-2</v>
      </c>
      <c r="J766" s="6">
        <f t="shared" ca="1" si="253"/>
        <v>114.06109245318306</v>
      </c>
      <c r="K766" s="6">
        <f t="shared" ca="1" si="254"/>
        <v>8.7258430877668047E-4</v>
      </c>
      <c r="L766" s="27">
        <f t="shared" ca="1" si="266"/>
        <v>0.27334586852663811</v>
      </c>
      <c r="M766" s="8">
        <f t="shared" ca="1" si="267"/>
        <v>5.7030546226591534</v>
      </c>
      <c r="N766" s="7">
        <f t="shared" ca="1" si="268"/>
        <v>2.6177529263300414E-3</v>
      </c>
      <c r="O766" s="7">
        <f t="shared" ca="1" si="255"/>
        <v>5.9790182441121216</v>
      </c>
      <c r="Q766" s="27">
        <f t="shared" ca="1" si="269"/>
        <v>9.9790182441121225</v>
      </c>
      <c r="R766" s="7">
        <f t="shared" ca="1" si="270"/>
        <v>4</v>
      </c>
      <c r="S766" s="7">
        <f t="shared" ca="1" si="271"/>
        <v>9.9790182441121225</v>
      </c>
      <c r="T766" s="7">
        <f t="shared" ca="1" si="272"/>
        <v>37.368864025700766</v>
      </c>
      <c r="U766" s="5">
        <f t="shared" ca="1" si="275"/>
        <v>18.684432012850383</v>
      </c>
      <c r="V766" s="33">
        <f t="shared" si="256"/>
        <v>20</v>
      </c>
      <c r="W766" s="7">
        <f t="shared" si="273"/>
        <v>20</v>
      </c>
      <c r="X766" s="6">
        <f t="shared" ca="1" si="257"/>
        <v>-1.3155679871496169</v>
      </c>
      <c r="Y766" s="7">
        <f t="shared" ca="1" si="274"/>
        <v>-141.01381459744377</v>
      </c>
    </row>
    <row r="767" spans="1:25" x14ac:dyDescent="0.25">
      <c r="A767" s="7">
        <v>723</v>
      </c>
      <c r="B767" s="25">
        <f t="shared" si="258"/>
        <v>12.05</v>
      </c>
      <c r="C767" s="5">
        <f t="shared" ca="1" si="259"/>
        <v>1.9712583307826865</v>
      </c>
      <c r="D767" s="5">
        <f t="shared" ca="1" si="260"/>
        <v>10.308026658504595</v>
      </c>
      <c r="E767" s="7">
        <f t="shared" si="261"/>
        <v>2</v>
      </c>
      <c r="F767" s="5">
        <f t="shared" si="262"/>
        <v>10.4</v>
      </c>
      <c r="G767" s="26">
        <f t="shared" ca="1" si="263"/>
        <v>37.413421688623252</v>
      </c>
      <c r="H767" s="7">
        <f t="shared" si="264"/>
        <v>0</v>
      </c>
      <c r="I767" s="5">
        <f t="shared" ca="1" si="265"/>
        <v>9.1973341495405592E-2</v>
      </c>
      <c r="J767" s="6">
        <f t="shared" ca="1" si="253"/>
        <v>114.15306579467847</v>
      </c>
      <c r="K767" s="6">
        <f t="shared" ca="1" si="254"/>
        <v>8.5805198652622039E-4</v>
      </c>
      <c r="L767" s="27">
        <f t="shared" ca="1" si="266"/>
        <v>0.27592002448621678</v>
      </c>
      <c r="M767" s="8">
        <f t="shared" ca="1" si="267"/>
        <v>5.7076532897339236</v>
      </c>
      <c r="N767" s="7">
        <f t="shared" ca="1" si="268"/>
        <v>2.5741559595786612E-3</v>
      </c>
      <c r="O767" s="7">
        <f t="shared" ca="1" si="255"/>
        <v>5.986147470179719</v>
      </c>
      <c r="Q767" s="27">
        <f t="shared" ca="1" si="269"/>
        <v>9.9861474701797199</v>
      </c>
      <c r="R767" s="7">
        <f t="shared" ca="1" si="270"/>
        <v>4</v>
      </c>
      <c r="S767" s="7">
        <f t="shared" ca="1" si="271"/>
        <v>9.9861474701797199</v>
      </c>
      <c r="T767" s="7">
        <f t="shared" ca="1" si="272"/>
        <v>37.413421688623252</v>
      </c>
      <c r="U767" s="5">
        <f t="shared" ca="1" si="275"/>
        <v>18.706710844311626</v>
      </c>
      <c r="V767" s="33">
        <f t="shared" si="256"/>
        <v>20</v>
      </c>
      <c r="W767" s="7">
        <f t="shared" si="273"/>
        <v>20</v>
      </c>
      <c r="X767" s="6">
        <f t="shared" ca="1" si="257"/>
        <v>-1.2932891556883739</v>
      </c>
      <c r="Y767" s="7">
        <f t="shared" ca="1" si="274"/>
        <v>-142.30710375313214</v>
      </c>
    </row>
    <row r="768" spans="1:25" x14ac:dyDescent="0.25">
      <c r="A768" s="7">
        <v>724</v>
      </c>
      <c r="B768" s="25">
        <f t="shared" si="258"/>
        <v>12.066666666666666</v>
      </c>
      <c r="C768" s="5">
        <f t="shared" ca="1" si="259"/>
        <v>1.9709947304452216</v>
      </c>
      <c r="D768" s="5">
        <f t="shared" ca="1" si="260"/>
        <v>10.307183137424708</v>
      </c>
      <c r="E768" s="7">
        <f t="shared" si="261"/>
        <v>2</v>
      </c>
      <c r="F768" s="5">
        <f t="shared" si="262"/>
        <v>10.4</v>
      </c>
      <c r="G768" s="26">
        <f t="shared" ca="1" si="263"/>
        <v>37.457970523926399</v>
      </c>
      <c r="H768" s="7">
        <f t="shared" si="264"/>
        <v>0</v>
      </c>
      <c r="I768" s="5">
        <f t="shared" ca="1" si="265"/>
        <v>9.2816862575292092E-2</v>
      </c>
      <c r="J768" s="6">
        <f t="shared" ca="1" si="253"/>
        <v>114.24588265725376</v>
      </c>
      <c r="K768" s="6">
        <f t="shared" ca="1" si="254"/>
        <v>8.4352107988650005E-4</v>
      </c>
      <c r="L768" s="27">
        <f t="shared" ca="1" si="266"/>
        <v>0.27845058772587628</v>
      </c>
      <c r="M768" s="8">
        <f t="shared" ca="1" si="267"/>
        <v>5.7122941328626879</v>
      </c>
      <c r="N768" s="7">
        <f t="shared" ca="1" si="268"/>
        <v>2.5305632396595001E-3</v>
      </c>
      <c r="O768" s="7">
        <f t="shared" ca="1" si="255"/>
        <v>5.9932752838282237</v>
      </c>
      <c r="Q768" s="27">
        <f t="shared" ca="1" si="269"/>
        <v>9.9932752838282237</v>
      </c>
      <c r="R768" s="7">
        <f t="shared" ca="1" si="270"/>
        <v>4</v>
      </c>
      <c r="S768" s="7">
        <f t="shared" ca="1" si="271"/>
        <v>9.9932752838282237</v>
      </c>
      <c r="T768" s="7">
        <f t="shared" ca="1" si="272"/>
        <v>37.457970523926399</v>
      </c>
      <c r="U768" s="5">
        <f t="shared" ca="1" si="275"/>
        <v>18.728985261963199</v>
      </c>
      <c r="V768" s="33">
        <f t="shared" si="256"/>
        <v>20</v>
      </c>
      <c r="W768" s="7">
        <f t="shared" si="273"/>
        <v>20</v>
      </c>
      <c r="X768" s="6">
        <f t="shared" ca="1" si="257"/>
        <v>-1.2710147380368007</v>
      </c>
      <c r="Y768" s="7">
        <f t="shared" ca="1" si="274"/>
        <v>-143.57811849116894</v>
      </c>
    </row>
    <row r="769" spans="1:25" x14ac:dyDescent="0.25">
      <c r="A769" s="7">
        <v>725</v>
      </c>
      <c r="B769" s="25">
        <f t="shared" si="258"/>
        <v>12.083333333333334</v>
      </c>
      <c r="C769" s="5">
        <f t="shared" ca="1" si="259"/>
        <v>1.9707356701164496</v>
      </c>
      <c r="D769" s="5">
        <f t="shared" ca="1" si="260"/>
        <v>10.306354144372641</v>
      </c>
      <c r="E769" s="7">
        <f t="shared" si="261"/>
        <v>2</v>
      </c>
      <c r="F769" s="5">
        <f t="shared" si="262"/>
        <v>10.4</v>
      </c>
      <c r="G769" s="26">
        <f t="shared" ca="1" si="263"/>
        <v>37.502506073014608</v>
      </c>
      <c r="H769" s="7">
        <f t="shared" si="264"/>
        <v>0</v>
      </c>
      <c r="I769" s="5">
        <f t="shared" ca="1" si="265"/>
        <v>9.3645855627359609E-2</v>
      </c>
      <c r="J769" s="6">
        <f t="shared" ca="1" si="253"/>
        <v>114.33952851288112</v>
      </c>
      <c r="K769" s="6">
        <f t="shared" ca="1" si="254"/>
        <v>8.2899305206751706E-4</v>
      </c>
      <c r="L769" s="27">
        <f t="shared" ca="1" si="266"/>
        <v>0.28093756688207883</v>
      </c>
      <c r="M769" s="8">
        <f t="shared" ca="1" si="267"/>
        <v>5.7169764256440558</v>
      </c>
      <c r="N769" s="7">
        <f t="shared" ca="1" si="268"/>
        <v>2.4869791562025512E-3</v>
      </c>
      <c r="O769" s="7">
        <f t="shared" ca="1" si="255"/>
        <v>6.0004009716823372</v>
      </c>
      <c r="Q769" s="27">
        <f t="shared" ca="1" si="269"/>
        <v>10.000400971682337</v>
      </c>
      <c r="R769" s="7">
        <f t="shared" ca="1" si="270"/>
        <v>4</v>
      </c>
      <c r="S769" s="7">
        <f t="shared" ca="1" si="271"/>
        <v>10.000400971682337</v>
      </c>
      <c r="T769" s="7">
        <f t="shared" ca="1" si="272"/>
        <v>37.502506073014608</v>
      </c>
      <c r="U769" s="5">
        <f t="shared" ca="1" si="275"/>
        <v>18.751253036507304</v>
      </c>
      <c r="V769" s="33">
        <f t="shared" si="256"/>
        <v>20</v>
      </c>
      <c r="W769" s="7">
        <f t="shared" si="273"/>
        <v>20</v>
      </c>
      <c r="X769" s="6">
        <f t="shared" ca="1" si="257"/>
        <v>-1.248746963492696</v>
      </c>
      <c r="Y769" s="7">
        <f t="shared" ca="1" si="274"/>
        <v>-144.82686545466163</v>
      </c>
    </row>
    <row r="770" spans="1:25" x14ac:dyDescent="0.25">
      <c r="A770" s="7">
        <v>726</v>
      </c>
      <c r="B770" s="25">
        <f t="shared" si="258"/>
        <v>12.1</v>
      </c>
      <c r="C770" s="5">
        <f t="shared" ca="1" si="259"/>
        <v>1.9704811484423619</v>
      </c>
      <c r="D770" s="5">
        <f t="shared" ca="1" si="260"/>
        <v>10.305539675015558</v>
      </c>
      <c r="E770" s="7">
        <f t="shared" si="261"/>
        <v>2</v>
      </c>
      <c r="F770" s="5">
        <f t="shared" si="262"/>
        <v>10.4</v>
      </c>
      <c r="G770" s="26">
        <f t="shared" ca="1" si="263"/>
        <v>37.547023905736602</v>
      </c>
      <c r="H770" s="7">
        <f t="shared" si="264"/>
        <v>0</v>
      </c>
      <c r="I770" s="5">
        <f t="shared" ca="1" si="265"/>
        <v>9.4460324984442678E-2</v>
      </c>
      <c r="J770" s="6">
        <f t="shared" ca="1" si="253"/>
        <v>114.43398883786556</v>
      </c>
      <c r="K770" s="6">
        <f t="shared" ca="1" si="254"/>
        <v>8.1446935708306967E-4</v>
      </c>
      <c r="L770" s="27">
        <f t="shared" ca="1" si="266"/>
        <v>0.28338097495332804</v>
      </c>
      <c r="M770" s="8">
        <f t="shared" ca="1" si="267"/>
        <v>5.7216994418932785</v>
      </c>
      <c r="N770" s="7">
        <f t="shared" ca="1" si="268"/>
        <v>2.443408071249209E-3</v>
      </c>
      <c r="O770" s="7">
        <f t="shared" ca="1" si="255"/>
        <v>6.0075238249178557</v>
      </c>
      <c r="Q770" s="27">
        <f t="shared" ca="1" si="269"/>
        <v>10.007523824917856</v>
      </c>
      <c r="R770" s="7">
        <f t="shared" ca="1" si="270"/>
        <v>4</v>
      </c>
      <c r="S770" s="7">
        <f t="shared" ca="1" si="271"/>
        <v>10.007523824917856</v>
      </c>
      <c r="T770" s="7">
        <f t="shared" ca="1" si="272"/>
        <v>37.547023905736602</v>
      </c>
      <c r="U770" s="5">
        <f t="shared" ca="1" si="275"/>
        <v>18.773511952868301</v>
      </c>
      <c r="V770" s="33">
        <f t="shared" si="256"/>
        <v>20</v>
      </c>
      <c r="W770" s="7">
        <f t="shared" si="273"/>
        <v>20</v>
      </c>
      <c r="X770" s="6">
        <f t="shared" ca="1" si="257"/>
        <v>-1.2264880471316992</v>
      </c>
      <c r="Y770" s="7">
        <f t="shared" ca="1" si="274"/>
        <v>-146.05335350179334</v>
      </c>
    </row>
    <row r="771" spans="1:25" x14ac:dyDescent="0.25">
      <c r="A771" s="7">
        <v>727</v>
      </c>
      <c r="B771" s="25">
        <f t="shared" si="258"/>
        <v>12.116666666666667</v>
      </c>
      <c r="C771" s="5">
        <f t="shared" ca="1" si="259"/>
        <v>1.970231163617469</v>
      </c>
      <c r="D771" s="5">
        <f t="shared" ca="1" si="260"/>
        <v>10.304739723575901</v>
      </c>
      <c r="E771" s="7">
        <f t="shared" si="261"/>
        <v>2</v>
      </c>
      <c r="F771" s="5">
        <f t="shared" si="262"/>
        <v>10.4</v>
      </c>
      <c r="G771" s="26">
        <f t="shared" ca="1" si="263"/>
        <v>37.591519620660939</v>
      </c>
      <c r="H771" s="7">
        <f t="shared" si="264"/>
        <v>0</v>
      </c>
      <c r="I771" s="5">
        <f t="shared" ca="1" si="265"/>
        <v>9.5260276424099288E-2</v>
      </c>
      <c r="J771" s="6">
        <f t="shared" ca="1" si="253"/>
        <v>114.52924911428966</v>
      </c>
      <c r="K771" s="6">
        <f t="shared" ca="1" si="254"/>
        <v>7.9995143965660986E-4</v>
      </c>
      <c r="L771" s="27">
        <f t="shared" ca="1" si="266"/>
        <v>0.28578082927229786</v>
      </c>
      <c r="M771" s="8">
        <f t="shared" ca="1" si="267"/>
        <v>5.7264624557144828</v>
      </c>
      <c r="N771" s="7">
        <f t="shared" ca="1" si="268"/>
        <v>2.3998543189698296E-3</v>
      </c>
      <c r="O771" s="7">
        <f t="shared" ca="1" si="255"/>
        <v>6.0146431393057505</v>
      </c>
      <c r="Q771" s="27">
        <f t="shared" ca="1" si="269"/>
        <v>10.01464313930575</v>
      </c>
      <c r="R771" s="7">
        <f t="shared" ca="1" si="270"/>
        <v>4</v>
      </c>
      <c r="S771" s="7">
        <f t="shared" ca="1" si="271"/>
        <v>10.01464313930575</v>
      </c>
      <c r="T771" s="7">
        <f t="shared" ca="1" si="272"/>
        <v>37.591519620660939</v>
      </c>
      <c r="U771" s="5">
        <f t="shared" ca="1" si="275"/>
        <v>18.79575981033047</v>
      </c>
      <c r="V771" s="33">
        <f t="shared" si="256"/>
        <v>20</v>
      </c>
      <c r="W771" s="7">
        <f t="shared" si="273"/>
        <v>20</v>
      </c>
      <c r="X771" s="6">
        <f t="shared" ca="1" si="257"/>
        <v>-1.2042401896695303</v>
      </c>
      <c r="Y771" s="7">
        <f t="shared" ca="1" si="274"/>
        <v>-147.25759369146286</v>
      </c>
    </row>
    <row r="772" spans="1:25" x14ac:dyDescent="0.25">
      <c r="A772" s="7">
        <v>728</v>
      </c>
      <c r="B772" s="25">
        <f t="shared" si="258"/>
        <v>12.133333333333333</v>
      </c>
      <c r="C772" s="5">
        <f t="shared" ca="1" si="259"/>
        <v>1.9699857133877272</v>
      </c>
      <c r="D772" s="5">
        <f t="shared" ca="1" si="260"/>
        <v>10.303954282840728</v>
      </c>
      <c r="E772" s="7">
        <f t="shared" si="261"/>
        <v>2</v>
      </c>
      <c r="F772" s="5">
        <f t="shared" si="262"/>
        <v>10.4</v>
      </c>
      <c r="G772" s="26">
        <f t="shared" ca="1" si="263"/>
        <v>37.635988845348642</v>
      </c>
      <c r="H772" s="7">
        <f t="shared" si="264"/>
        <v>0</v>
      </c>
      <c r="I772" s="5">
        <f t="shared" ca="1" si="265"/>
        <v>9.604571715927257E-2</v>
      </c>
      <c r="J772" s="6">
        <f t="shared" ca="1" si="253"/>
        <v>114.62529483144893</v>
      </c>
      <c r="K772" s="6">
        <f t="shared" ca="1" si="254"/>
        <v>7.8544073517328172E-4</v>
      </c>
      <c r="L772" s="27">
        <f t="shared" ca="1" si="266"/>
        <v>0.28813715147781771</v>
      </c>
      <c r="M772" s="8">
        <f t="shared" ca="1" si="267"/>
        <v>5.7312647415724465</v>
      </c>
      <c r="N772" s="7">
        <f t="shared" ca="1" si="268"/>
        <v>2.3563222055198452E-3</v>
      </c>
      <c r="O772" s="7">
        <f t="shared" ca="1" si="255"/>
        <v>6.021758215255784</v>
      </c>
      <c r="Q772" s="27">
        <f t="shared" ca="1" si="269"/>
        <v>10.021758215255783</v>
      </c>
      <c r="R772" s="7">
        <f t="shared" ca="1" si="270"/>
        <v>4</v>
      </c>
      <c r="S772" s="7">
        <f t="shared" ca="1" si="271"/>
        <v>10.021758215255783</v>
      </c>
      <c r="T772" s="7">
        <f t="shared" ca="1" si="272"/>
        <v>37.635988845348642</v>
      </c>
      <c r="U772" s="5">
        <f t="shared" ca="1" si="275"/>
        <v>18.817994422674321</v>
      </c>
      <c r="V772" s="33">
        <f t="shared" si="256"/>
        <v>20</v>
      </c>
      <c r="W772" s="7">
        <f t="shared" si="273"/>
        <v>20</v>
      </c>
      <c r="X772" s="6">
        <f t="shared" ca="1" si="257"/>
        <v>-1.182005577325679</v>
      </c>
      <c r="Y772" s="7">
        <f t="shared" ca="1" si="274"/>
        <v>-148.43959926878853</v>
      </c>
    </row>
    <row r="773" spans="1:25" x14ac:dyDescent="0.25">
      <c r="A773" s="7">
        <v>729</v>
      </c>
      <c r="B773" s="25">
        <f t="shared" si="258"/>
        <v>12.15</v>
      </c>
      <c r="C773" s="5">
        <f t="shared" ca="1" si="259"/>
        <v>1.9697447950534954</v>
      </c>
      <c r="D773" s="5">
        <f t="shared" ca="1" si="260"/>
        <v>10.303183344171185</v>
      </c>
      <c r="E773" s="7">
        <f t="shared" si="261"/>
        <v>2</v>
      </c>
      <c r="F773" s="5">
        <f t="shared" si="262"/>
        <v>10.4</v>
      </c>
      <c r="G773" s="26">
        <f t="shared" ca="1" si="263"/>
        <v>37.680427236618527</v>
      </c>
      <c r="H773" s="7">
        <f t="shared" si="264"/>
        <v>0</v>
      </c>
      <c r="I773" s="5">
        <f t="shared" ca="1" si="265"/>
        <v>9.6816655828815712E-2</v>
      </c>
      <c r="J773" s="6">
        <f t="shared" ca="1" si="253"/>
        <v>114.72211148727774</v>
      </c>
      <c r="K773" s="6">
        <f t="shared" ca="1" si="254"/>
        <v>7.7093866954314194E-4</v>
      </c>
      <c r="L773" s="27">
        <f t="shared" ca="1" si="266"/>
        <v>0.29044996748644714</v>
      </c>
      <c r="M773" s="8">
        <f t="shared" ca="1" si="267"/>
        <v>5.7361055743638873</v>
      </c>
      <c r="N773" s="7">
        <f t="shared" ca="1" si="268"/>
        <v>2.3128160086294258E-3</v>
      </c>
      <c r="O773" s="7">
        <f t="shared" ca="1" si="255"/>
        <v>6.0288683578589639</v>
      </c>
      <c r="Q773" s="27">
        <f t="shared" ca="1" si="269"/>
        <v>10.028868357858965</v>
      </c>
      <c r="R773" s="7">
        <f t="shared" ca="1" si="270"/>
        <v>4</v>
      </c>
      <c r="S773" s="7">
        <f t="shared" ca="1" si="271"/>
        <v>10.028868357858965</v>
      </c>
      <c r="T773" s="7">
        <f t="shared" ca="1" si="272"/>
        <v>37.680427236618527</v>
      </c>
      <c r="U773" s="5">
        <f t="shared" ca="1" si="275"/>
        <v>18.840213618309264</v>
      </c>
      <c r="V773" s="33">
        <f t="shared" si="256"/>
        <v>20</v>
      </c>
      <c r="W773" s="7">
        <f t="shared" si="273"/>
        <v>20</v>
      </c>
      <c r="X773" s="6">
        <f t="shared" ca="1" si="257"/>
        <v>-1.1597863816907363</v>
      </c>
      <c r="Y773" s="7">
        <f t="shared" ca="1" si="274"/>
        <v>-149.59938565047926</v>
      </c>
    </row>
    <row r="774" spans="1:25" x14ac:dyDescent="0.25">
      <c r="A774" s="7">
        <v>730</v>
      </c>
      <c r="B774" s="25">
        <f t="shared" si="258"/>
        <v>12.166666666666666</v>
      </c>
      <c r="C774" s="5">
        <f t="shared" ca="1" si="259"/>
        <v>1.9695084054725138</v>
      </c>
      <c r="D774" s="5">
        <f t="shared" ca="1" si="260"/>
        <v>10.302426897512044</v>
      </c>
      <c r="E774" s="7">
        <f t="shared" si="261"/>
        <v>2</v>
      </c>
      <c r="F774" s="5">
        <f t="shared" si="262"/>
        <v>10.4</v>
      </c>
      <c r="G774" s="26">
        <f t="shared" ca="1" si="263"/>
        <v>37.724830480809857</v>
      </c>
      <c r="H774" s="7">
        <f t="shared" si="264"/>
        <v>0</v>
      </c>
      <c r="I774" s="5">
        <f t="shared" ca="1" si="265"/>
        <v>9.7573102487956476E-2</v>
      </c>
      <c r="J774" s="6">
        <f t="shared" ca="1" si="253"/>
        <v>114.8196845897657</v>
      </c>
      <c r="K774" s="6">
        <f t="shared" ca="1" si="254"/>
        <v>7.564466591407637E-4</v>
      </c>
      <c r="L774" s="27">
        <f t="shared" ca="1" si="266"/>
        <v>0.29271930746386943</v>
      </c>
      <c r="M774" s="8">
        <f t="shared" ca="1" si="267"/>
        <v>5.7409842294882854</v>
      </c>
      <c r="N774" s="7">
        <f t="shared" ca="1" si="268"/>
        <v>2.2693399774222911E-3</v>
      </c>
      <c r="O774" s="7">
        <f t="shared" ca="1" si="255"/>
        <v>6.0359728769295771</v>
      </c>
      <c r="Q774" s="27">
        <f t="shared" ca="1" si="269"/>
        <v>10.035972876929577</v>
      </c>
      <c r="R774" s="7">
        <f t="shared" ca="1" si="270"/>
        <v>4</v>
      </c>
      <c r="S774" s="7">
        <f t="shared" ca="1" si="271"/>
        <v>10.035972876929577</v>
      </c>
      <c r="T774" s="7">
        <f t="shared" ca="1" si="272"/>
        <v>37.724830480809857</v>
      </c>
      <c r="U774" s="5">
        <f t="shared" ca="1" si="275"/>
        <v>18.862415240404928</v>
      </c>
      <c r="V774" s="33">
        <f t="shared" si="256"/>
        <v>20</v>
      </c>
      <c r="W774" s="7">
        <f t="shared" si="273"/>
        <v>20</v>
      </c>
      <c r="X774" s="6">
        <f t="shared" ca="1" si="257"/>
        <v>-1.1375847595950717</v>
      </c>
      <c r="Y774" s="7">
        <f t="shared" ca="1" si="274"/>
        <v>-150.73697041007432</v>
      </c>
    </row>
    <row r="775" spans="1:25" x14ac:dyDescent="0.25">
      <c r="A775" s="7">
        <v>731</v>
      </c>
      <c r="B775" s="25">
        <f t="shared" si="258"/>
        <v>12.183333333333334</v>
      </c>
      <c r="C775" s="5">
        <f t="shared" ca="1" si="259"/>
        <v>1.9692765410629147</v>
      </c>
      <c r="D775" s="5">
        <f t="shared" ca="1" si="260"/>
        <v>10.301684931401327</v>
      </c>
      <c r="E775" s="7">
        <f t="shared" si="261"/>
        <v>2</v>
      </c>
      <c r="F775" s="5">
        <f t="shared" si="262"/>
        <v>10.4</v>
      </c>
      <c r="G775" s="26">
        <f t="shared" ca="1" si="263"/>
        <v>37.76919429403992</v>
      </c>
      <c r="H775" s="7">
        <f t="shared" si="264"/>
        <v>0</v>
      </c>
      <c r="I775" s="5">
        <f t="shared" ca="1" si="265"/>
        <v>9.8315068598672894E-2</v>
      </c>
      <c r="J775" s="6">
        <f t="shared" ca="1" si="253"/>
        <v>114.91799965836438</v>
      </c>
      <c r="K775" s="6">
        <f t="shared" ca="1" si="254"/>
        <v>7.4196611071641883E-4</v>
      </c>
      <c r="L775" s="27">
        <f t="shared" ca="1" si="266"/>
        <v>0.29494520579601868</v>
      </c>
      <c r="M775" s="8">
        <f t="shared" ca="1" si="267"/>
        <v>5.7458999829182194</v>
      </c>
      <c r="N775" s="7">
        <f t="shared" ca="1" si="268"/>
        <v>2.2258983321492565E-3</v>
      </c>
      <c r="O775" s="7">
        <f t="shared" ca="1" si="255"/>
        <v>6.0430710870463873</v>
      </c>
      <c r="Q775" s="27">
        <f t="shared" ca="1" si="269"/>
        <v>10.043071087046387</v>
      </c>
      <c r="R775" s="7">
        <f t="shared" ca="1" si="270"/>
        <v>4</v>
      </c>
      <c r="S775" s="7">
        <f t="shared" ca="1" si="271"/>
        <v>10.043071087046387</v>
      </c>
      <c r="T775" s="7">
        <f t="shared" ca="1" si="272"/>
        <v>37.76919429403992</v>
      </c>
      <c r="U775" s="5">
        <f t="shared" ca="1" si="275"/>
        <v>18.88459714701996</v>
      </c>
      <c r="V775" s="33">
        <f t="shared" si="256"/>
        <v>20</v>
      </c>
      <c r="W775" s="7">
        <f t="shared" si="273"/>
        <v>20</v>
      </c>
      <c r="X775" s="6">
        <f t="shared" ca="1" si="257"/>
        <v>-1.1154028529800399</v>
      </c>
      <c r="Y775" s="7">
        <f t="shared" ca="1" si="274"/>
        <v>-151.85237326305435</v>
      </c>
    </row>
    <row r="776" spans="1:25" x14ac:dyDescent="0.25">
      <c r="A776" s="7">
        <v>732</v>
      </c>
      <c r="B776" s="25">
        <f t="shared" si="258"/>
        <v>12.2</v>
      </c>
      <c r="C776" s="5">
        <f t="shared" ca="1" si="259"/>
        <v>1.9690491978062565</v>
      </c>
      <c r="D776" s="5">
        <f t="shared" ca="1" si="260"/>
        <v>10.300957432980022</v>
      </c>
      <c r="E776" s="7">
        <f t="shared" si="261"/>
        <v>2</v>
      </c>
      <c r="F776" s="5">
        <f t="shared" si="262"/>
        <v>10.4</v>
      </c>
      <c r="G776" s="26">
        <f t="shared" ca="1" si="263"/>
        <v>37.813514422456684</v>
      </c>
      <c r="H776" s="7">
        <f t="shared" si="264"/>
        <v>0</v>
      </c>
      <c r="I776" s="5">
        <f t="shared" ca="1" si="265"/>
        <v>9.9042567019978378E-2</v>
      </c>
      <c r="J776" s="6">
        <f t="shared" ca="1" si="253"/>
        <v>115.01704222538436</v>
      </c>
      <c r="K776" s="6">
        <f t="shared" ca="1" si="254"/>
        <v>7.2749842130548359E-4</v>
      </c>
      <c r="L776" s="27">
        <f t="shared" ca="1" si="266"/>
        <v>0.29712770105993513</v>
      </c>
      <c r="M776" s="8">
        <f t="shared" ca="1" si="267"/>
        <v>5.7508521112692179</v>
      </c>
      <c r="N776" s="7">
        <f t="shared" ca="1" si="268"/>
        <v>2.1824952639164508E-3</v>
      </c>
      <c r="O776" s="7">
        <f t="shared" ca="1" si="255"/>
        <v>6.0501623075930695</v>
      </c>
      <c r="Q776" s="27">
        <f t="shared" ca="1" si="269"/>
        <v>10.050162307593069</v>
      </c>
      <c r="R776" s="7">
        <f t="shared" ca="1" si="270"/>
        <v>4</v>
      </c>
      <c r="S776" s="7">
        <f t="shared" ca="1" si="271"/>
        <v>10.050162307593069</v>
      </c>
      <c r="T776" s="7">
        <f t="shared" ca="1" si="272"/>
        <v>37.813514422456684</v>
      </c>
      <c r="U776" s="5">
        <f t="shared" ca="1" si="275"/>
        <v>18.906757211228342</v>
      </c>
      <c r="V776" s="33">
        <f t="shared" si="256"/>
        <v>20</v>
      </c>
      <c r="W776" s="7">
        <f t="shared" si="273"/>
        <v>20</v>
      </c>
      <c r="X776" s="6">
        <f t="shared" ca="1" si="257"/>
        <v>-1.0932427887716578</v>
      </c>
      <c r="Y776" s="7">
        <f t="shared" ca="1" si="274"/>
        <v>-152.94561605182599</v>
      </c>
    </row>
    <row r="777" spans="1:25" x14ac:dyDescent="0.25">
      <c r="A777" s="7">
        <v>733</v>
      </c>
      <c r="B777" s="25">
        <f t="shared" si="258"/>
        <v>12.216666666666667</v>
      </c>
      <c r="C777" s="5">
        <f t="shared" ca="1" si="259"/>
        <v>1.9688263712505831</v>
      </c>
      <c r="D777" s="5">
        <f t="shared" ca="1" si="260"/>
        <v>10.300244388001865</v>
      </c>
      <c r="E777" s="7">
        <f t="shared" si="261"/>
        <v>2</v>
      </c>
      <c r="F777" s="5">
        <f t="shared" si="262"/>
        <v>10.4</v>
      </c>
      <c r="G777" s="26">
        <f t="shared" ca="1" si="263"/>
        <v>37.857786642487532</v>
      </c>
      <c r="H777" s="7">
        <f t="shared" si="264"/>
        <v>0</v>
      </c>
      <c r="I777" s="5">
        <f t="shared" ca="1" si="265"/>
        <v>9.9755611998135763E-2</v>
      </c>
      <c r="J777" s="6">
        <f t="shared" ca="1" si="253"/>
        <v>115.11679783738249</v>
      </c>
      <c r="K777" s="6">
        <f t="shared" ca="1" si="254"/>
        <v>7.1304497815738443E-4</v>
      </c>
      <c r="L777" s="27">
        <f t="shared" ca="1" si="266"/>
        <v>0.29926683599440729</v>
      </c>
      <c r="M777" s="8">
        <f t="shared" ca="1" si="267"/>
        <v>5.7558398918691251</v>
      </c>
      <c r="N777" s="7">
        <f t="shared" ca="1" si="268"/>
        <v>2.1391349344721533E-3</v>
      </c>
      <c r="O777" s="7">
        <f t="shared" ca="1" si="255"/>
        <v>6.0572458627980046</v>
      </c>
      <c r="Q777" s="27">
        <f t="shared" ca="1" si="269"/>
        <v>10.057245862798005</v>
      </c>
      <c r="R777" s="7">
        <f t="shared" ca="1" si="270"/>
        <v>4</v>
      </c>
      <c r="S777" s="7">
        <f t="shared" ca="1" si="271"/>
        <v>10.057245862798005</v>
      </c>
      <c r="T777" s="7">
        <f t="shared" ca="1" si="272"/>
        <v>37.857786642487532</v>
      </c>
      <c r="U777" s="5">
        <f t="shared" ca="1" si="275"/>
        <v>18.928893321243766</v>
      </c>
      <c r="V777" s="33">
        <f t="shared" si="256"/>
        <v>20</v>
      </c>
      <c r="W777" s="7">
        <f t="shared" si="273"/>
        <v>20</v>
      </c>
      <c r="X777" s="6">
        <f t="shared" ca="1" si="257"/>
        <v>-1.0711066787562338</v>
      </c>
      <c r="Y777" s="7">
        <f t="shared" ca="1" si="274"/>
        <v>-154.01672273058222</v>
      </c>
    </row>
    <row r="778" spans="1:25" x14ac:dyDescent="0.25">
      <c r="A778" s="7">
        <v>734</v>
      </c>
      <c r="B778" s="25">
        <f t="shared" si="258"/>
        <v>12.233333333333333</v>
      </c>
      <c r="C778" s="5">
        <f t="shared" ca="1" si="259"/>
        <v>1.968608056513512</v>
      </c>
      <c r="D778" s="5">
        <f t="shared" ca="1" si="260"/>
        <v>10.299545780843237</v>
      </c>
      <c r="E778" s="7">
        <f t="shared" si="261"/>
        <v>2</v>
      </c>
      <c r="F778" s="5">
        <f t="shared" si="262"/>
        <v>10.4</v>
      </c>
      <c r="G778" s="26">
        <f t="shared" ca="1" si="263"/>
        <v>37.902006761082085</v>
      </c>
      <c r="H778" s="7">
        <f t="shared" si="264"/>
        <v>0</v>
      </c>
      <c r="I778" s="5">
        <f t="shared" ca="1" si="265"/>
        <v>0.100454219156763</v>
      </c>
      <c r="J778" s="6">
        <f t="shared" ca="1" si="253"/>
        <v>115.21725205653925</v>
      </c>
      <c r="K778" s="6">
        <f t="shared" ca="1" si="254"/>
        <v>6.9860715862724021E-4</v>
      </c>
      <c r="L778" s="27">
        <f t="shared" ca="1" si="266"/>
        <v>0.30136265747028901</v>
      </c>
      <c r="M778" s="8">
        <f t="shared" ca="1" si="267"/>
        <v>5.7608626028269629</v>
      </c>
      <c r="N778" s="7">
        <f t="shared" ca="1" si="268"/>
        <v>2.0958214758817206E-3</v>
      </c>
      <c r="O778" s="7">
        <f t="shared" ca="1" si="255"/>
        <v>6.0643210817731337</v>
      </c>
      <c r="Q778" s="27">
        <f t="shared" ca="1" si="269"/>
        <v>10.064321081773134</v>
      </c>
      <c r="R778" s="7">
        <f t="shared" ca="1" si="270"/>
        <v>4</v>
      </c>
      <c r="S778" s="7">
        <f t="shared" ca="1" si="271"/>
        <v>10.064321081773134</v>
      </c>
      <c r="T778" s="7">
        <f t="shared" ca="1" si="272"/>
        <v>37.902006761082085</v>
      </c>
      <c r="U778" s="5">
        <f t="shared" ca="1" si="275"/>
        <v>18.951003380541042</v>
      </c>
      <c r="V778" s="33">
        <f t="shared" si="256"/>
        <v>20</v>
      </c>
      <c r="W778" s="7">
        <f t="shared" si="273"/>
        <v>20</v>
      </c>
      <c r="X778" s="6">
        <f t="shared" ca="1" si="257"/>
        <v>-1.0489966194589577</v>
      </c>
      <c r="Y778" s="7">
        <f t="shared" ca="1" si="274"/>
        <v>-155.06571935004118</v>
      </c>
    </row>
    <row r="779" spans="1:25" x14ac:dyDescent="0.25">
      <c r="A779" s="7">
        <v>735</v>
      </c>
      <c r="B779" s="25">
        <f t="shared" si="258"/>
        <v>12.25</v>
      </c>
      <c r="C779" s="5">
        <f t="shared" ca="1" si="259"/>
        <v>1.968394248285342</v>
      </c>
      <c r="D779" s="5">
        <f t="shared" ca="1" si="260"/>
        <v>10.298861594513095</v>
      </c>
      <c r="E779" s="7">
        <f t="shared" si="261"/>
        <v>2</v>
      </c>
      <c r="F779" s="5">
        <f t="shared" si="262"/>
        <v>10.4</v>
      </c>
      <c r="G779" s="26">
        <f t="shared" ca="1" si="263"/>
        <v>37.946170615952809</v>
      </c>
      <c r="H779" s="7">
        <f t="shared" si="264"/>
        <v>0</v>
      </c>
      <c r="I779" s="5">
        <f t="shared" ca="1" si="265"/>
        <v>0.10113840548690511</v>
      </c>
      <c r="J779" s="6">
        <f t="shared" ca="1" si="253"/>
        <v>115.31839046202616</v>
      </c>
      <c r="K779" s="6">
        <f t="shared" ca="1" si="254"/>
        <v>6.8418633014211139E-4</v>
      </c>
      <c r="L779" s="27">
        <f t="shared" ca="1" si="266"/>
        <v>0.30341521646071534</v>
      </c>
      <c r="M779" s="8">
        <f t="shared" ca="1" si="267"/>
        <v>5.7659195231013083</v>
      </c>
      <c r="N779" s="7">
        <f t="shared" ca="1" si="268"/>
        <v>2.0525589904263342E-3</v>
      </c>
      <c r="O779" s="7">
        <f t="shared" ca="1" si="255"/>
        <v>6.07138729855245</v>
      </c>
      <c r="Q779" s="27">
        <f t="shared" ca="1" si="269"/>
        <v>10.07138729855245</v>
      </c>
      <c r="R779" s="7">
        <f t="shared" ca="1" si="270"/>
        <v>4</v>
      </c>
      <c r="S779" s="7">
        <f t="shared" ca="1" si="271"/>
        <v>10.07138729855245</v>
      </c>
      <c r="T779" s="7">
        <f t="shared" ca="1" si="272"/>
        <v>37.946170615952809</v>
      </c>
      <c r="U779" s="5">
        <f t="shared" ca="1" si="275"/>
        <v>18.973085307976405</v>
      </c>
      <c r="V779" s="33">
        <f t="shared" si="256"/>
        <v>20</v>
      </c>
      <c r="W779" s="7">
        <f t="shared" si="273"/>
        <v>20</v>
      </c>
      <c r="X779" s="6">
        <f t="shared" ca="1" si="257"/>
        <v>-1.0269146920235954</v>
      </c>
      <c r="Y779" s="7">
        <f t="shared" ca="1" si="274"/>
        <v>-156.09263404206479</v>
      </c>
    </row>
    <row r="780" spans="1:25" x14ac:dyDescent="0.25">
      <c r="A780" s="7">
        <v>736</v>
      </c>
      <c r="B780" s="25">
        <f t="shared" si="258"/>
        <v>12.266666666666667</v>
      </c>
      <c r="C780" s="5">
        <f t="shared" ca="1" si="259"/>
        <v>1.9681849408321905</v>
      </c>
      <c r="D780" s="5">
        <f t="shared" ca="1" si="260"/>
        <v>10.298191810663011</v>
      </c>
      <c r="E780" s="7">
        <f t="shared" si="261"/>
        <v>2</v>
      </c>
      <c r="F780" s="5">
        <f t="shared" si="262"/>
        <v>10.4</v>
      </c>
      <c r="G780" s="26">
        <f t="shared" ca="1" si="263"/>
        <v>37.990274075808593</v>
      </c>
      <c r="H780" s="7">
        <f t="shared" si="264"/>
        <v>0</v>
      </c>
      <c r="I780" s="5">
        <f t="shared" ca="1" si="265"/>
        <v>0.10180818933698887</v>
      </c>
      <c r="J780" s="6">
        <f t="shared" ca="1" si="253"/>
        <v>115.42019865136315</v>
      </c>
      <c r="K780" s="6">
        <f t="shared" ca="1" si="254"/>
        <v>6.6978385008376051E-4</v>
      </c>
      <c r="L780" s="27">
        <f t="shared" ca="1" si="266"/>
        <v>0.30542456801096662</v>
      </c>
      <c r="M780" s="8">
        <f t="shared" ca="1" si="267"/>
        <v>5.7710099325681581</v>
      </c>
      <c r="N780" s="7">
        <f t="shared" ca="1" si="268"/>
        <v>2.0093515502512815E-3</v>
      </c>
      <c r="O780" s="7">
        <f t="shared" ca="1" si="255"/>
        <v>6.078443852129376</v>
      </c>
      <c r="Q780" s="27">
        <f t="shared" ca="1" si="269"/>
        <v>10.078443852129375</v>
      </c>
      <c r="R780" s="7">
        <f t="shared" ca="1" si="270"/>
        <v>4</v>
      </c>
      <c r="S780" s="7">
        <f t="shared" ca="1" si="271"/>
        <v>10.078443852129375</v>
      </c>
      <c r="T780" s="7">
        <f t="shared" ca="1" si="272"/>
        <v>37.990274075808593</v>
      </c>
      <c r="U780" s="5">
        <f t="shared" ca="1" si="275"/>
        <v>18.995137037904296</v>
      </c>
      <c r="V780" s="33">
        <f t="shared" si="256"/>
        <v>20</v>
      </c>
      <c r="W780" s="7">
        <f t="shared" si="273"/>
        <v>20</v>
      </c>
      <c r="X780" s="6">
        <f t="shared" ca="1" si="257"/>
        <v>-1.0048629620957037</v>
      </c>
      <c r="Y780" s="7">
        <f t="shared" ca="1" si="274"/>
        <v>-157.09749700416049</v>
      </c>
    </row>
    <row r="781" spans="1:25" x14ac:dyDescent="0.25">
      <c r="A781" s="7">
        <v>737</v>
      </c>
      <c r="B781" s="25">
        <f t="shared" si="258"/>
        <v>12.283333333333333</v>
      </c>
      <c r="C781" s="5">
        <f t="shared" ca="1" si="259"/>
        <v>1.967980127999152</v>
      </c>
      <c r="D781" s="5">
        <f t="shared" ca="1" si="260"/>
        <v>10.297536409597287</v>
      </c>
      <c r="E781" s="7">
        <f t="shared" si="261"/>
        <v>2</v>
      </c>
      <c r="F781" s="5">
        <f t="shared" si="262"/>
        <v>10.4</v>
      </c>
      <c r="G781" s="26">
        <f t="shared" ca="1" si="263"/>
        <v>38.034313040585047</v>
      </c>
      <c r="H781" s="7">
        <f t="shared" si="264"/>
        <v>0</v>
      </c>
      <c r="I781" s="5">
        <f t="shared" ca="1" si="265"/>
        <v>0.10246359040271358</v>
      </c>
      <c r="J781" s="6">
        <f t="shared" ca="1" si="253"/>
        <v>115.52266224176586</v>
      </c>
      <c r="K781" s="6">
        <f t="shared" ca="1" si="254"/>
        <v>6.5540106572470336E-4</v>
      </c>
      <c r="L781" s="27">
        <f t="shared" ca="1" si="266"/>
        <v>0.30739077120814073</v>
      </c>
      <c r="M781" s="8">
        <f t="shared" ca="1" si="267"/>
        <v>5.7761331120882931</v>
      </c>
      <c r="N781" s="7">
        <f t="shared" ca="1" si="268"/>
        <v>1.9662031971741101E-3</v>
      </c>
      <c r="O781" s="7">
        <f t="shared" ca="1" si="255"/>
        <v>6.0854900864936079</v>
      </c>
      <c r="Q781" s="27">
        <f t="shared" ca="1" si="269"/>
        <v>10.085490086493607</v>
      </c>
      <c r="R781" s="7">
        <f t="shared" ca="1" si="270"/>
        <v>4</v>
      </c>
      <c r="S781" s="7">
        <f t="shared" ca="1" si="271"/>
        <v>10.085490086493607</v>
      </c>
      <c r="T781" s="7">
        <f t="shared" ca="1" si="272"/>
        <v>38.034313040585047</v>
      </c>
      <c r="U781" s="5">
        <f t="shared" ca="1" si="275"/>
        <v>19.017156520292524</v>
      </c>
      <c r="V781" s="33">
        <f t="shared" si="256"/>
        <v>20</v>
      </c>
      <c r="W781" s="7">
        <f t="shared" si="273"/>
        <v>20</v>
      </c>
      <c r="X781" s="6">
        <f t="shared" ca="1" si="257"/>
        <v>-0.98284347970747632</v>
      </c>
      <c r="Y781" s="7">
        <f t="shared" ca="1" si="274"/>
        <v>-158.08034048386796</v>
      </c>
    </row>
    <row r="782" spans="1:25" x14ac:dyDescent="0.25">
      <c r="A782" s="7">
        <v>738</v>
      </c>
      <c r="B782" s="25">
        <f t="shared" si="258"/>
        <v>12.3</v>
      </c>
      <c r="C782" s="5">
        <f t="shared" ca="1" si="259"/>
        <v>1.9677798032134792</v>
      </c>
      <c r="D782" s="5">
        <f t="shared" ca="1" si="260"/>
        <v>10.296895370283131</v>
      </c>
      <c r="E782" s="7">
        <f t="shared" si="261"/>
        <v>2</v>
      </c>
      <c r="F782" s="5">
        <f t="shared" si="262"/>
        <v>10.4</v>
      </c>
      <c r="G782" s="26">
        <f t="shared" ca="1" si="263"/>
        <v>38.07828344167006</v>
      </c>
      <c r="H782" s="7">
        <f t="shared" si="264"/>
        <v>0</v>
      </c>
      <c r="I782" s="5">
        <f t="shared" ca="1" si="265"/>
        <v>0.10310462971686896</v>
      </c>
      <c r="J782" s="6">
        <f t="shared" ca="1" si="253"/>
        <v>115.62576687148272</v>
      </c>
      <c r="K782" s="6">
        <f t="shared" ca="1" si="254"/>
        <v>6.4103931415537829E-4</v>
      </c>
      <c r="L782" s="27">
        <f t="shared" ca="1" si="266"/>
        <v>0.30931388915060687</v>
      </c>
      <c r="M782" s="8">
        <f t="shared" ca="1" si="267"/>
        <v>5.7812883435741362</v>
      </c>
      <c r="N782" s="7">
        <f t="shared" ca="1" si="268"/>
        <v>1.9231179424661349E-3</v>
      </c>
      <c r="O782" s="7">
        <f t="shared" ca="1" si="255"/>
        <v>6.0925253506672092</v>
      </c>
      <c r="Q782" s="27">
        <f t="shared" ca="1" si="269"/>
        <v>10.092525350667209</v>
      </c>
      <c r="R782" s="7">
        <f t="shared" ca="1" si="270"/>
        <v>4</v>
      </c>
      <c r="S782" s="7">
        <f t="shared" ca="1" si="271"/>
        <v>10.092525350667209</v>
      </c>
      <c r="T782" s="7">
        <f t="shared" ca="1" si="272"/>
        <v>38.07828344167006</v>
      </c>
      <c r="U782" s="5">
        <f t="shared" ca="1" si="275"/>
        <v>19.03914172083503</v>
      </c>
      <c r="V782" s="33">
        <f t="shared" si="256"/>
        <v>20</v>
      </c>
      <c r="W782" s="7">
        <f t="shared" si="273"/>
        <v>20</v>
      </c>
      <c r="X782" s="6">
        <f t="shared" ca="1" si="257"/>
        <v>-0.96085827916497024</v>
      </c>
      <c r="Y782" s="7">
        <f t="shared" ca="1" si="274"/>
        <v>-159.04119876303292</v>
      </c>
    </row>
    <row r="783" spans="1:25" x14ac:dyDescent="0.25">
      <c r="A783" s="7">
        <v>739</v>
      </c>
      <c r="B783" s="25">
        <f t="shared" si="258"/>
        <v>12.316666666666666</v>
      </c>
      <c r="C783" s="5">
        <f t="shared" ca="1" si="259"/>
        <v>1.9675839594877895</v>
      </c>
      <c r="D783" s="5">
        <f t="shared" ca="1" si="260"/>
        <v>10.296268670360927</v>
      </c>
      <c r="E783" s="7">
        <f t="shared" si="261"/>
        <v>2</v>
      </c>
      <c r="F783" s="5">
        <f t="shared" si="262"/>
        <v>10.4</v>
      </c>
      <c r="G783" s="26">
        <f t="shared" ca="1" si="263"/>
        <v>38.122181242124519</v>
      </c>
      <c r="H783" s="7">
        <f t="shared" si="264"/>
        <v>0</v>
      </c>
      <c r="I783" s="5">
        <f t="shared" ca="1" si="265"/>
        <v>0.10373132963907317</v>
      </c>
      <c r="J783" s="6">
        <f t="shared" ca="1" si="253"/>
        <v>115.7294982011218</v>
      </c>
      <c r="K783" s="6">
        <f t="shared" ca="1" si="254"/>
        <v>6.2669992220421022E-4</v>
      </c>
      <c r="L783" s="27">
        <f t="shared" ca="1" si="266"/>
        <v>0.3111939889172195</v>
      </c>
      <c r="M783" s="8">
        <f t="shared" ca="1" si="267"/>
        <v>5.7864749100560902</v>
      </c>
      <c r="N783" s="7">
        <f t="shared" ca="1" si="268"/>
        <v>1.8800997666126307E-3</v>
      </c>
      <c r="O783" s="7">
        <f t="shared" ca="1" si="255"/>
        <v>6.0995489987399223</v>
      </c>
      <c r="Q783" s="27">
        <f t="shared" ca="1" si="269"/>
        <v>10.099548998739923</v>
      </c>
      <c r="R783" s="7">
        <f t="shared" ca="1" si="270"/>
        <v>4</v>
      </c>
      <c r="S783" s="7">
        <f t="shared" ca="1" si="271"/>
        <v>10.099548998739923</v>
      </c>
      <c r="T783" s="7">
        <f t="shared" ca="1" si="272"/>
        <v>38.122181242124519</v>
      </c>
      <c r="U783" s="5">
        <f t="shared" ca="1" si="275"/>
        <v>19.061090621062259</v>
      </c>
      <c r="V783" s="33">
        <f t="shared" si="256"/>
        <v>20</v>
      </c>
      <c r="W783" s="7">
        <f t="shared" si="273"/>
        <v>20</v>
      </c>
      <c r="X783" s="6">
        <f t="shared" ca="1" si="257"/>
        <v>-0.93890937893774051</v>
      </c>
      <c r="Y783" s="7">
        <f t="shared" ca="1" si="274"/>
        <v>-159.98010814197067</v>
      </c>
    </row>
    <row r="784" spans="1:25" x14ac:dyDescent="0.25">
      <c r="A784" s="7">
        <v>740</v>
      </c>
      <c r="B784" s="25">
        <f t="shared" si="258"/>
        <v>12.333333333333334</v>
      </c>
      <c r="C784" s="5">
        <f t="shared" ca="1" si="259"/>
        <v>1.9673925894232926</v>
      </c>
      <c r="D784" s="5">
        <f t="shared" ca="1" si="260"/>
        <v>10.295656286154536</v>
      </c>
      <c r="E784" s="7">
        <f t="shared" si="261"/>
        <v>2</v>
      </c>
      <c r="F784" s="5">
        <f t="shared" si="262"/>
        <v>10.4</v>
      </c>
      <c r="G784" s="26">
        <f t="shared" ca="1" si="263"/>
        <v>38.166002436899568</v>
      </c>
      <c r="H784" s="7">
        <f t="shared" si="264"/>
        <v>0</v>
      </c>
      <c r="I784" s="5">
        <f t="shared" ca="1" si="265"/>
        <v>0.10434371384546459</v>
      </c>
      <c r="J784" s="6">
        <f t="shared" ca="1" si="253"/>
        <v>115.83384191496727</v>
      </c>
      <c r="K784" s="6">
        <f t="shared" ca="1" si="254"/>
        <v>6.1238420639142532E-4</v>
      </c>
      <c r="L784" s="27">
        <f t="shared" ca="1" si="266"/>
        <v>0.31303114153639378</v>
      </c>
      <c r="M784" s="8">
        <f t="shared" ca="1" si="267"/>
        <v>5.7916920957483633</v>
      </c>
      <c r="N784" s="7">
        <f t="shared" ca="1" si="268"/>
        <v>1.837152619174276E-3</v>
      </c>
      <c r="O784" s="7">
        <f t="shared" ca="1" si="255"/>
        <v>6.1065603899039314</v>
      </c>
      <c r="Q784" s="27">
        <f t="shared" ca="1" si="269"/>
        <v>10.106560389903931</v>
      </c>
      <c r="R784" s="7">
        <f t="shared" ca="1" si="270"/>
        <v>4</v>
      </c>
      <c r="S784" s="7">
        <f t="shared" ca="1" si="271"/>
        <v>10.106560389903931</v>
      </c>
      <c r="T784" s="7">
        <f t="shared" ca="1" si="272"/>
        <v>38.166002436899568</v>
      </c>
      <c r="U784" s="5">
        <f t="shared" ca="1" si="275"/>
        <v>19.083001218449784</v>
      </c>
      <c r="V784" s="33">
        <f t="shared" si="256"/>
        <v>20</v>
      </c>
      <c r="W784" s="7">
        <f t="shared" si="273"/>
        <v>20</v>
      </c>
      <c r="X784" s="6">
        <f t="shared" ca="1" si="257"/>
        <v>-0.91699878155021608</v>
      </c>
      <c r="Y784" s="7">
        <f t="shared" ca="1" si="274"/>
        <v>-160.89710692352088</v>
      </c>
    </row>
    <row r="785" spans="1:25" x14ac:dyDescent="0.25">
      <c r="A785" s="7">
        <v>741</v>
      </c>
      <c r="B785" s="25">
        <f t="shared" si="258"/>
        <v>12.35</v>
      </c>
      <c r="C785" s="5">
        <f t="shared" ca="1" si="259"/>
        <v>1.9672056852130404</v>
      </c>
      <c r="D785" s="5">
        <f t="shared" ca="1" si="260"/>
        <v>10.295058192681729</v>
      </c>
      <c r="E785" s="7">
        <f t="shared" si="261"/>
        <v>2</v>
      </c>
      <c r="F785" s="5">
        <f t="shared" si="262"/>
        <v>10.4</v>
      </c>
      <c r="G785" s="26">
        <f t="shared" ca="1" si="263"/>
        <v>38.209743053046942</v>
      </c>
      <c r="H785" s="7">
        <f t="shared" si="264"/>
        <v>0</v>
      </c>
      <c r="I785" s="5">
        <f t="shared" ca="1" si="265"/>
        <v>0.10494180731827107</v>
      </c>
      <c r="J785" s="6">
        <f t="shared" ca="1" si="253"/>
        <v>115.93878372228554</v>
      </c>
      <c r="K785" s="6">
        <f t="shared" ca="1" si="254"/>
        <v>5.980934728064824E-4</v>
      </c>
      <c r="L785" s="27">
        <f t="shared" ca="1" si="266"/>
        <v>0.31482542195481322</v>
      </c>
      <c r="M785" s="8">
        <f t="shared" ca="1" si="267"/>
        <v>5.7969391861142769</v>
      </c>
      <c r="N785" s="7">
        <f t="shared" ca="1" si="268"/>
        <v>1.7942804184194472E-3</v>
      </c>
      <c r="O785" s="7">
        <f t="shared" ca="1" si="255"/>
        <v>6.1135588884875096</v>
      </c>
      <c r="Q785" s="27">
        <f t="shared" ca="1" si="269"/>
        <v>10.113558888487511</v>
      </c>
      <c r="R785" s="7">
        <f t="shared" ca="1" si="270"/>
        <v>4</v>
      </c>
      <c r="S785" s="7">
        <f t="shared" ca="1" si="271"/>
        <v>10.113558888487511</v>
      </c>
      <c r="T785" s="7">
        <f t="shared" ca="1" si="272"/>
        <v>38.209743053046942</v>
      </c>
      <c r="U785" s="5">
        <f t="shared" ca="1" si="275"/>
        <v>19.104871526523471</v>
      </c>
      <c r="V785" s="33">
        <f t="shared" si="256"/>
        <v>20</v>
      </c>
      <c r="W785" s="7">
        <f t="shared" si="273"/>
        <v>20</v>
      </c>
      <c r="X785" s="6">
        <f t="shared" ca="1" si="257"/>
        <v>-0.8951284734765288</v>
      </c>
      <c r="Y785" s="7">
        <f t="shared" ca="1" si="274"/>
        <v>-161.7922353969974</v>
      </c>
    </row>
    <row r="786" spans="1:25" x14ac:dyDescent="0.25">
      <c r="A786" s="7">
        <v>742</v>
      </c>
      <c r="B786" s="25">
        <f t="shared" si="258"/>
        <v>12.366666666666667</v>
      </c>
      <c r="C786" s="5">
        <f t="shared" ca="1" si="259"/>
        <v>1.967023238645198</v>
      </c>
      <c r="D786" s="5">
        <f t="shared" ca="1" si="260"/>
        <v>10.294474363664634</v>
      </c>
      <c r="E786" s="7">
        <f t="shared" si="261"/>
        <v>2</v>
      </c>
      <c r="F786" s="5">
        <f t="shared" si="262"/>
        <v>10.4</v>
      </c>
      <c r="G786" s="26">
        <f t="shared" ca="1" si="263"/>
        <v>38.253399149927702</v>
      </c>
      <c r="H786" s="7">
        <f t="shared" si="264"/>
        <v>0</v>
      </c>
      <c r="I786" s="5">
        <f t="shared" ca="1" si="265"/>
        <v>0.10552563633536671</v>
      </c>
      <c r="J786" s="6">
        <f t="shared" ca="1" si="253"/>
        <v>116.04430935862091</v>
      </c>
      <c r="K786" s="6">
        <f t="shared" ca="1" si="254"/>
        <v>5.8382901709563839E-4</v>
      </c>
      <c r="L786" s="27">
        <f t="shared" ca="1" si="266"/>
        <v>0.31657690900610014</v>
      </c>
      <c r="M786" s="8">
        <f t="shared" ca="1" si="267"/>
        <v>5.8022154679310454</v>
      </c>
      <c r="N786" s="7">
        <f t="shared" ca="1" si="268"/>
        <v>1.7514870512869152E-3</v>
      </c>
      <c r="O786" s="7">
        <f t="shared" ca="1" si="255"/>
        <v>6.1205438639884324</v>
      </c>
      <c r="Q786" s="27">
        <f t="shared" ca="1" si="269"/>
        <v>10.120543863988432</v>
      </c>
      <c r="R786" s="7">
        <f t="shared" ca="1" si="270"/>
        <v>4</v>
      </c>
      <c r="S786" s="7">
        <f t="shared" ca="1" si="271"/>
        <v>10.120543863988432</v>
      </c>
      <c r="T786" s="7">
        <f t="shared" ca="1" si="272"/>
        <v>38.253399149927702</v>
      </c>
      <c r="U786" s="5">
        <f t="shared" ca="1" si="275"/>
        <v>19.126699574963851</v>
      </c>
      <c r="V786" s="33">
        <f t="shared" si="256"/>
        <v>20</v>
      </c>
      <c r="W786" s="7">
        <f t="shared" si="273"/>
        <v>20</v>
      </c>
      <c r="X786" s="6">
        <f t="shared" ca="1" si="257"/>
        <v>-0.87330042503614891</v>
      </c>
      <c r="Y786" s="7">
        <f t="shared" ca="1" si="274"/>
        <v>-162.66553582203355</v>
      </c>
    </row>
    <row r="787" spans="1:25" x14ac:dyDescent="0.25">
      <c r="A787" s="7">
        <v>743</v>
      </c>
      <c r="B787" s="25">
        <f t="shared" si="258"/>
        <v>12.383333333333333</v>
      </c>
      <c r="C787" s="5">
        <f t="shared" ca="1" si="259"/>
        <v>1.9668452411063371</v>
      </c>
      <c r="D787" s="5">
        <f t="shared" ca="1" si="260"/>
        <v>10.293904771540278</v>
      </c>
      <c r="E787" s="7">
        <f t="shared" si="261"/>
        <v>2</v>
      </c>
      <c r="F787" s="5">
        <f t="shared" si="262"/>
        <v>10.4</v>
      </c>
      <c r="G787" s="26">
        <f t="shared" ca="1" si="263"/>
        <v>38.296966819414145</v>
      </c>
      <c r="H787" s="7">
        <f t="shared" si="264"/>
        <v>0</v>
      </c>
      <c r="I787" s="5">
        <f t="shared" ca="1" si="265"/>
        <v>0.10609522845972208</v>
      </c>
      <c r="J787" s="6">
        <f t="shared" ca="1" si="253"/>
        <v>116.15040458708063</v>
      </c>
      <c r="K787" s="6">
        <f t="shared" ca="1" si="254"/>
        <v>5.6959212435536699E-4</v>
      </c>
      <c r="L787" s="27">
        <f t="shared" ca="1" si="266"/>
        <v>0.31828568537916624</v>
      </c>
      <c r="M787" s="8">
        <f t="shared" ca="1" si="267"/>
        <v>5.807520229354032</v>
      </c>
      <c r="N787" s="7">
        <f t="shared" ca="1" si="268"/>
        <v>1.708776373066101E-3</v>
      </c>
      <c r="O787" s="7">
        <f t="shared" ca="1" si="255"/>
        <v>6.1275146911062643</v>
      </c>
      <c r="Q787" s="27">
        <f t="shared" ca="1" si="269"/>
        <v>10.127514691106263</v>
      </c>
      <c r="R787" s="7">
        <f t="shared" ca="1" si="270"/>
        <v>4</v>
      </c>
      <c r="S787" s="7">
        <f t="shared" ca="1" si="271"/>
        <v>10.127514691106263</v>
      </c>
      <c r="T787" s="7">
        <f t="shared" ca="1" si="272"/>
        <v>38.296966819414145</v>
      </c>
      <c r="U787" s="5">
        <f t="shared" ca="1" si="275"/>
        <v>19.148483409707072</v>
      </c>
      <c r="V787" s="33">
        <f t="shared" si="256"/>
        <v>20</v>
      </c>
      <c r="W787" s="7">
        <f t="shared" si="273"/>
        <v>20</v>
      </c>
      <c r="X787" s="6">
        <f t="shared" ca="1" si="257"/>
        <v>-0.85151659029292759</v>
      </c>
      <c r="Y787" s="7">
        <f t="shared" ca="1" si="274"/>
        <v>-163.51705241232648</v>
      </c>
    </row>
    <row r="788" spans="1:25" x14ac:dyDescent="0.25">
      <c r="A788" s="7">
        <v>744</v>
      </c>
      <c r="B788" s="25">
        <f t="shared" si="258"/>
        <v>12.4</v>
      </c>
      <c r="C788" s="5">
        <f t="shared" ca="1" si="259"/>
        <v>1.9666716835847486</v>
      </c>
      <c r="D788" s="5">
        <f t="shared" ca="1" si="260"/>
        <v>10.293349387471196</v>
      </c>
      <c r="E788" s="7">
        <f t="shared" si="261"/>
        <v>2</v>
      </c>
      <c r="F788" s="5">
        <f t="shared" si="262"/>
        <v>10.4</v>
      </c>
      <c r="G788" s="26">
        <f t="shared" ca="1" si="263"/>
        <v>38.340442186088339</v>
      </c>
      <c r="H788" s="7">
        <f t="shared" si="264"/>
        <v>0</v>
      </c>
      <c r="I788" s="5">
        <f t="shared" ca="1" si="265"/>
        <v>0.1066506125288047</v>
      </c>
      <c r="J788" s="6">
        <f t="shared" ca="1" si="253"/>
        <v>116.25705519960944</v>
      </c>
      <c r="K788" s="6">
        <f t="shared" ca="1" si="254"/>
        <v>5.5538406908262061E-4</v>
      </c>
      <c r="L788" s="27">
        <f t="shared" ca="1" si="266"/>
        <v>0.3199518375864141</v>
      </c>
      <c r="M788" s="8">
        <f t="shared" ca="1" si="267"/>
        <v>5.8128527599804727</v>
      </c>
      <c r="N788" s="7">
        <f t="shared" ca="1" si="268"/>
        <v>1.6661522072478618E-3</v>
      </c>
      <c r="O788" s="7">
        <f t="shared" ca="1" si="255"/>
        <v>6.1344707497741346</v>
      </c>
      <c r="Q788" s="27">
        <f t="shared" ca="1" si="269"/>
        <v>10.134470749774135</v>
      </c>
      <c r="R788" s="7">
        <f t="shared" ca="1" si="270"/>
        <v>4</v>
      </c>
      <c r="S788" s="7">
        <f t="shared" ca="1" si="271"/>
        <v>10.134470749774135</v>
      </c>
      <c r="T788" s="7">
        <f t="shared" ca="1" si="272"/>
        <v>38.340442186088339</v>
      </c>
      <c r="U788" s="5">
        <f t="shared" ca="1" si="275"/>
        <v>19.170221093044169</v>
      </c>
      <c r="V788" s="33">
        <f t="shared" si="256"/>
        <v>20</v>
      </c>
      <c r="W788" s="7">
        <f t="shared" si="273"/>
        <v>20</v>
      </c>
      <c r="X788" s="6">
        <f t="shared" ca="1" si="257"/>
        <v>-0.82977890695583056</v>
      </c>
      <c r="Y788" s="7">
        <f t="shared" ca="1" si="274"/>
        <v>-164.3468313192823</v>
      </c>
    </row>
    <row r="789" spans="1:25" x14ac:dyDescent="0.25">
      <c r="A789" s="7">
        <v>745</v>
      </c>
      <c r="B789" s="25">
        <f t="shared" si="258"/>
        <v>12.416666666666666</v>
      </c>
      <c r="C789" s="5">
        <f t="shared" ca="1" si="259"/>
        <v>1.9665025566737768</v>
      </c>
      <c r="D789" s="5">
        <f t="shared" ca="1" si="260"/>
        <v>10.292808181356087</v>
      </c>
      <c r="E789" s="7">
        <f t="shared" si="261"/>
        <v>2</v>
      </c>
      <c r="F789" s="5">
        <f t="shared" si="262"/>
        <v>10.4</v>
      </c>
      <c r="G789" s="26">
        <f t="shared" ca="1" si="263"/>
        <v>38.38382140743586</v>
      </c>
      <c r="H789" s="7">
        <f t="shared" si="264"/>
        <v>0</v>
      </c>
      <c r="I789" s="5">
        <f t="shared" ca="1" si="265"/>
        <v>0.10719181864391381</v>
      </c>
      <c r="J789" s="6">
        <f t="shared" ca="1" si="253"/>
        <v>116.36424701825335</v>
      </c>
      <c r="K789" s="6">
        <f t="shared" ca="1" si="254"/>
        <v>5.4120611510910521E-4</v>
      </c>
      <c r="L789" s="27">
        <f t="shared" ca="1" si="266"/>
        <v>0.32157545593174142</v>
      </c>
      <c r="M789" s="8">
        <f t="shared" ca="1" si="267"/>
        <v>5.8182123509126678</v>
      </c>
      <c r="N789" s="7">
        <f t="shared" ca="1" si="268"/>
        <v>1.6236183453273156E-3</v>
      </c>
      <c r="O789" s="7">
        <f t="shared" ca="1" si="255"/>
        <v>6.1414114251897365</v>
      </c>
      <c r="Q789" s="27">
        <f t="shared" ca="1" si="269"/>
        <v>10.141411425189737</v>
      </c>
      <c r="R789" s="7">
        <f t="shared" ca="1" si="270"/>
        <v>4</v>
      </c>
      <c r="S789" s="7">
        <f t="shared" ca="1" si="271"/>
        <v>10.141411425189737</v>
      </c>
      <c r="T789" s="7">
        <f t="shared" ca="1" si="272"/>
        <v>38.38382140743586</v>
      </c>
      <c r="U789" s="5">
        <f t="shared" ca="1" si="275"/>
        <v>19.19191070371793</v>
      </c>
      <c r="V789" s="33">
        <f t="shared" si="256"/>
        <v>20</v>
      </c>
      <c r="W789" s="7">
        <f t="shared" si="273"/>
        <v>20</v>
      </c>
      <c r="X789" s="6">
        <f t="shared" ca="1" si="257"/>
        <v>-0.80808929628206982</v>
      </c>
      <c r="Y789" s="7">
        <f t="shared" ca="1" si="274"/>
        <v>-165.15492061556438</v>
      </c>
    </row>
    <row r="790" spans="1:25" x14ac:dyDescent="0.25">
      <c r="A790" s="7">
        <v>746</v>
      </c>
      <c r="B790" s="25">
        <f t="shared" si="258"/>
        <v>12.433333333333334</v>
      </c>
      <c r="C790" s="5">
        <f t="shared" ca="1" si="259"/>
        <v>1.9663378505751716</v>
      </c>
      <c r="D790" s="5">
        <f t="shared" ca="1" si="260"/>
        <v>10.292281121840549</v>
      </c>
      <c r="E790" s="7">
        <f t="shared" si="261"/>
        <v>2</v>
      </c>
      <c r="F790" s="5">
        <f t="shared" si="262"/>
        <v>10.4</v>
      </c>
      <c r="G790" s="26">
        <f t="shared" ca="1" si="263"/>
        <v>38.427100674035032</v>
      </c>
      <c r="H790" s="7">
        <f t="shared" si="264"/>
        <v>0</v>
      </c>
      <c r="I790" s="5">
        <f t="shared" ca="1" si="265"/>
        <v>0.10771887815945114</v>
      </c>
      <c r="J790" s="6">
        <f t="shared" ca="1" si="253"/>
        <v>116.4719658964128</v>
      </c>
      <c r="K790" s="6">
        <f t="shared" ca="1" si="254"/>
        <v>5.2705951553733144E-4</v>
      </c>
      <c r="L790" s="27">
        <f t="shared" ca="1" si="266"/>
        <v>0.32315663447835341</v>
      </c>
      <c r="M790" s="8">
        <f t="shared" ca="1" si="267"/>
        <v>5.8235982948206404</v>
      </c>
      <c r="N790" s="7">
        <f t="shared" ca="1" si="268"/>
        <v>1.5811785466119943E-3</v>
      </c>
      <c r="O790" s="7">
        <f t="shared" ca="1" si="255"/>
        <v>6.1483361078456058</v>
      </c>
      <c r="Q790" s="27">
        <f t="shared" ca="1" si="269"/>
        <v>10.148336107845605</v>
      </c>
      <c r="R790" s="7">
        <f t="shared" ca="1" si="270"/>
        <v>4</v>
      </c>
      <c r="S790" s="7">
        <f t="shared" ca="1" si="271"/>
        <v>10.148336107845605</v>
      </c>
      <c r="T790" s="7">
        <f t="shared" ca="1" si="272"/>
        <v>38.427100674035032</v>
      </c>
      <c r="U790" s="5">
        <f t="shared" ca="1" si="275"/>
        <v>19.213550337017516</v>
      </c>
      <c r="V790" s="33">
        <f t="shared" si="256"/>
        <v>20</v>
      </c>
      <c r="W790" s="7">
        <f t="shared" si="273"/>
        <v>20</v>
      </c>
      <c r="X790" s="6">
        <f t="shared" ca="1" si="257"/>
        <v>-0.7864496629824842</v>
      </c>
      <c r="Y790" s="7">
        <f t="shared" ca="1" si="274"/>
        <v>-165.94137027854686</v>
      </c>
    </row>
    <row r="791" spans="1:25" x14ac:dyDescent="0.25">
      <c r="A791" s="7">
        <v>747</v>
      </c>
      <c r="B791" s="25">
        <f t="shared" si="258"/>
        <v>12.45</v>
      </c>
      <c r="C791" s="5">
        <f t="shared" ca="1" si="259"/>
        <v>1.9661775551024618</v>
      </c>
      <c r="D791" s="5">
        <f t="shared" ca="1" si="260"/>
        <v>10.291768176327878</v>
      </c>
      <c r="E791" s="7">
        <f t="shared" si="261"/>
        <v>2</v>
      </c>
      <c r="F791" s="5">
        <f t="shared" si="262"/>
        <v>10.4</v>
      </c>
      <c r="G791" s="26">
        <f t="shared" ca="1" si="263"/>
        <v>38.470276209741428</v>
      </c>
      <c r="H791" s="7">
        <f t="shared" si="264"/>
        <v>0</v>
      </c>
      <c r="I791" s="5">
        <f t="shared" ca="1" si="265"/>
        <v>0.10823182367212247</v>
      </c>
      <c r="J791" s="6">
        <f t="shared" ca="1" si="253"/>
        <v>116.58019772008493</v>
      </c>
      <c r="K791" s="6">
        <f t="shared" ca="1" si="254"/>
        <v>5.129455126713367E-4</v>
      </c>
      <c r="L791" s="27">
        <f t="shared" ca="1" si="266"/>
        <v>0.32469547101636742</v>
      </c>
      <c r="M791" s="8">
        <f t="shared" ca="1" si="267"/>
        <v>5.829009886004247</v>
      </c>
      <c r="N791" s="7">
        <f t="shared" ca="1" si="268"/>
        <v>1.5388365380140101E-3</v>
      </c>
      <c r="O791" s="7">
        <f t="shared" ca="1" si="255"/>
        <v>6.1552441935586284</v>
      </c>
      <c r="Q791" s="27">
        <f t="shared" ca="1" si="269"/>
        <v>10.155244193558628</v>
      </c>
      <c r="R791" s="7">
        <f t="shared" ca="1" si="270"/>
        <v>4</v>
      </c>
      <c r="S791" s="7">
        <f t="shared" ca="1" si="271"/>
        <v>10.155244193558628</v>
      </c>
      <c r="T791" s="7">
        <f t="shared" ca="1" si="272"/>
        <v>38.470276209741428</v>
      </c>
      <c r="U791" s="5">
        <f t="shared" ca="1" si="275"/>
        <v>19.235138104870714</v>
      </c>
      <c r="V791" s="33">
        <f t="shared" si="256"/>
        <v>20</v>
      </c>
      <c r="W791" s="7">
        <f t="shared" si="273"/>
        <v>20</v>
      </c>
      <c r="X791" s="6">
        <f t="shared" ca="1" si="257"/>
        <v>-0.76486189512928604</v>
      </c>
      <c r="Y791" s="7">
        <f t="shared" ca="1" si="274"/>
        <v>-166.70623217367614</v>
      </c>
    </row>
    <row r="792" spans="1:25" x14ac:dyDescent="0.25">
      <c r="A792" s="7">
        <v>748</v>
      </c>
      <c r="B792" s="25">
        <f t="shared" si="258"/>
        <v>12.466666666666667</v>
      </c>
      <c r="C792" s="5">
        <f t="shared" ca="1" si="259"/>
        <v>1.9660216596843463</v>
      </c>
      <c r="D792" s="5">
        <f t="shared" ca="1" si="260"/>
        <v>10.291269310989907</v>
      </c>
      <c r="E792" s="7">
        <f t="shared" si="261"/>
        <v>2</v>
      </c>
      <c r="F792" s="5">
        <f t="shared" si="262"/>
        <v>10.4</v>
      </c>
      <c r="G792" s="26">
        <f t="shared" ca="1" si="263"/>
        <v>38.513344271868391</v>
      </c>
      <c r="H792" s="7">
        <f t="shared" si="264"/>
        <v>0</v>
      </c>
      <c r="I792" s="5">
        <f t="shared" ca="1" si="265"/>
        <v>0.10873068901009297</v>
      </c>
      <c r="J792" s="6">
        <f t="shared" ca="1" si="253"/>
        <v>116.68892840909501</v>
      </c>
      <c r="K792" s="6">
        <f t="shared" ca="1" si="254"/>
        <v>4.9886533797049992E-4</v>
      </c>
      <c r="L792" s="27">
        <f t="shared" ca="1" si="266"/>
        <v>0.32619206703027892</v>
      </c>
      <c r="M792" s="8">
        <f t="shared" ca="1" si="267"/>
        <v>5.8344464204547508</v>
      </c>
      <c r="N792" s="7">
        <f t="shared" ca="1" si="268"/>
        <v>1.4965960139114998E-3</v>
      </c>
      <c r="O792" s="7">
        <f t="shared" ca="1" si="255"/>
        <v>6.1621350834989412</v>
      </c>
      <c r="Q792" s="27">
        <f t="shared" ca="1" si="269"/>
        <v>10.162135083498942</v>
      </c>
      <c r="R792" s="7">
        <f t="shared" ca="1" si="270"/>
        <v>4</v>
      </c>
      <c r="S792" s="7">
        <f t="shared" ca="1" si="271"/>
        <v>10.162135083498942</v>
      </c>
      <c r="T792" s="7">
        <f t="shared" ca="1" si="272"/>
        <v>38.513344271868391</v>
      </c>
      <c r="U792" s="5">
        <f t="shared" ca="1" si="275"/>
        <v>19.256672135934195</v>
      </c>
      <c r="V792" s="33">
        <f t="shared" si="256"/>
        <v>20</v>
      </c>
      <c r="W792" s="7">
        <f t="shared" si="273"/>
        <v>20</v>
      </c>
      <c r="X792" s="6">
        <f t="shared" ca="1" si="257"/>
        <v>-0.74332786406580453</v>
      </c>
      <c r="Y792" s="7">
        <f t="shared" ca="1" si="274"/>
        <v>-167.44956003774195</v>
      </c>
    </row>
    <row r="793" spans="1:25" x14ac:dyDescent="0.25">
      <c r="A793" s="7">
        <v>749</v>
      </c>
      <c r="B793" s="25">
        <f t="shared" si="258"/>
        <v>12.483333333333333</v>
      </c>
      <c r="C793" s="5">
        <f t="shared" ca="1" si="259"/>
        <v>1.9658701533681036</v>
      </c>
      <c r="D793" s="5">
        <f t="shared" ca="1" si="260"/>
        <v>10.290784490777932</v>
      </c>
      <c r="E793" s="7">
        <f t="shared" si="261"/>
        <v>2</v>
      </c>
      <c r="F793" s="5">
        <f t="shared" si="262"/>
        <v>10.4</v>
      </c>
      <c r="G793" s="26">
        <f t="shared" ca="1" si="263"/>
        <v>38.556301151362391</v>
      </c>
      <c r="H793" s="7">
        <f t="shared" si="264"/>
        <v>0</v>
      </c>
      <c r="I793" s="5">
        <f t="shared" ca="1" si="265"/>
        <v>0.10921550922206791</v>
      </c>
      <c r="J793" s="6">
        <f t="shared" ca="1" si="253"/>
        <v>116.79814391831708</v>
      </c>
      <c r="K793" s="6">
        <f t="shared" ca="1" si="254"/>
        <v>4.8482021197493452E-4</v>
      </c>
      <c r="L793" s="27">
        <f t="shared" ca="1" si="266"/>
        <v>0.32764652766620372</v>
      </c>
      <c r="M793" s="8">
        <f t="shared" ca="1" si="267"/>
        <v>5.8399071959158544</v>
      </c>
      <c r="N793" s="7">
        <f t="shared" ca="1" si="268"/>
        <v>1.4544606359248036E-3</v>
      </c>
      <c r="O793" s="7">
        <f t="shared" ca="1" si="255"/>
        <v>6.1690081842179829</v>
      </c>
      <c r="Q793" s="27">
        <f t="shared" ca="1" si="269"/>
        <v>10.169008184217983</v>
      </c>
      <c r="R793" s="7">
        <f t="shared" ca="1" si="270"/>
        <v>4</v>
      </c>
      <c r="S793" s="7">
        <f t="shared" ca="1" si="271"/>
        <v>10.169008184217983</v>
      </c>
      <c r="T793" s="7">
        <f t="shared" ca="1" si="272"/>
        <v>38.556301151362391</v>
      </c>
      <c r="U793" s="5">
        <f t="shared" ca="1" si="275"/>
        <v>19.278150575681195</v>
      </c>
      <c r="V793" s="33">
        <f t="shared" si="256"/>
        <v>20</v>
      </c>
      <c r="W793" s="7">
        <f t="shared" si="273"/>
        <v>20</v>
      </c>
      <c r="X793" s="6">
        <f t="shared" ca="1" si="257"/>
        <v>-0.72184942431880472</v>
      </c>
      <c r="Y793" s="7">
        <f t="shared" ca="1" si="274"/>
        <v>-168.17140946206075</v>
      </c>
    </row>
    <row r="794" spans="1:25" x14ac:dyDescent="0.25">
      <c r="A794" s="7">
        <v>750</v>
      </c>
      <c r="B794" s="25">
        <f t="shared" si="258"/>
        <v>12.5</v>
      </c>
      <c r="C794" s="5">
        <f t="shared" ca="1" si="259"/>
        <v>1.9657230248230195</v>
      </c>
      <c r="D794" s="5">
        <f t="shared" ca="1" si="260"/>
        <v>10.290313679433661</v>
      </c>
      <c r="E794" s="7">
        <f t="shared" si="261"/>
        <v>2</v>
      </c>
      <c r="F794" s="5">
        <f t="shared" si="262"/>
        <v>10.4</v>
      </c>
      <c r="G794" s="26">
        <f t="shared" ca="1" si="263"/>
        <v>38.599143172975033</v>
      </c>
      <c r="H794" s="7">
        <f t="shared" si="264"/>
        <v>0</v>
      </c>
      <c r="I794" s="5">
        <f t="shared" ca="1" si="265"/>
        <v>0.10968632056633965</v>
      </c>
      <c r="J794" s="6">
        <f t="shared" ca="1" si="253"/>
        <v>116.90783023888342</v>
      </c>
      <c r="K794" s="6">
        <f t="shared" ca="1" si="254"/>
        <v>4.7081134427173765E-4</v>
      </c>
      <c r="L794" s="27">
        <f t="shared" ca="1" si="266"/>
        <v>0.32905896169901894</v>
      </c>
      <c r="M794" s="8">
        <f t="shared" ca="1" si="267"/>
        <v>5.8453915119441717</v>
      </c>
      <c r="N794" s="7">
        <f t="shared" ca="1" si="268"/>
        <v>1.412434032815213E-3</v>
      </c>
      <c r="O794" s="7">
        <f t="shared" ca="1" si="255"/>
        <v>6.1758629076760059</v>
      </c>
      <c r="Q794" s="27">
        <f t="shared" ca="1" si="269"/>
        <v>10.175862907676006</v>
      </c>
      <c r="R794" s="7">
        <f t="shared" ca="1" si="270"/>
        <v>4</v>
      </c>
      <c r="S794" s="7">
        <f t="shared" ca="1" si="271"/>
        <v>10.175862907676006</v>
      </c>
      <c r="T794" s="7">
        <f t="shared" ca="1" si="272"/>
        <v>38.599143172975033</v>
      </c>
      <c r="U794" s="5">
        <f t="shared" ca="1" si="275"/>
        <v>19.299571586487517</v>
      </c>
      <c r="V794" s="33">
        <f t="shared" si="256"/>
        <v>20</v>
      </c>
      <c r="W794" s="7">
        <f t="shared" si="273"/>
        <v>20</v>
      </c>
      <c r="X794" s="6">
        <f t="shared" ca="1" si="257"/>
        <v>-0.70042841351248342</v>
      </c>
      <c r="Y794" s="7">
        <f t="shared" ca="1" si="274"/>
        <v>-168.87183787557325</v>
      </c>
    </row>
    <row r="795" spans="1:25" x14ac:dyDescent="0.25">
      <c r="A795" s="7">
        <v>751</v>
      </c>
      <c r="B795" s="25">
        <f t="shared" si="258"/>
        <v>12.516666666666667</v>
      </c>
      <c r="C795" s="5">
        <f t="shared" ca="1" si="259"/>
        <v>1.9655802623438321</v>
      </c>
      <c r="D795" s="5">
        <f t="shared" ca="1" si="260"/>
        <v>10.289856839500262</v>
      </c>
      <c r="E795" s="7">
        <f t="shared" si="261"/>
        <v>2</v>
      </c>
      <c r="F795" s="5">
        <f t="shared" si="262"/>
        <v>10.4</v>
      </c>
      <c r="G795" s="26">
        <f t="shared" ca="1" si="263"/>
        <v>38.641866695428575</v>
      </c>
      <c r="H795" s="7">
        <f t="shared" si="264"/>
        <v>0</v>
      </c>
      <c r="I795" s="5">
        <f t="shared" ca="1" si="265"/>
        <v>0.11014316049973871</v>
      </c>
      <c r="J795" s="6">
        <f t="shared" ca="1" si="253"/>
        <v>117.01797339938315</v>
      </c>
      <c r="K795" s="6">
        <f t="shared" ca="1" si="254"/>
        <v>4.5683993339906692E-4</v>
      </c>
      <c r="L795" s="27">
        <f t="shared" ca="1" si="266"/>
        <v>0.33042948149921614</v>
      </c>
      <c r="M795" s="8">
        <f t="shared" ca="1" si="267"/>
        <v>5.8508986699691583</v>
      </c>
      <c r="N795" s="7">
        <f t="shared" ca="1" si="268"/>
        <v>1.3705198001972008E-3</v>
      </c>
      <c r="O795" s="7">
        <f t="shared" ca="1" si="255"/>
        <v>6.1826986712685716</v>
      </c>
      <c r="Q795" s="27">
        <f t="shared" ca="1" si="269"/>
        <v>10.182698671268572</v>
      </c>
      <c r="R795" s="7">
        <f t="shared" ca="1" si="270"/>
        <v>4</v>
      </c>
      <c r="S795" s="7">
        <f t="shared" ca="1" si="271"/>
        <v>10.182698671268572</v>
      </c>
      <c r="T795" s="7">
        <f t="shared" ca="1" si="272"/>
        <v>38.641866695428575</v>
      </c>
      <c r="U795" s="5">
        <f t="shared" ca="1" si="275"/>
        <v>19.320933347714288</v>
      </c>
      <c r="V795" s="33">
        <f t="shared" si="256"/>
        <v>20</v>
      </c>
      <c r="W795" s="7">
        <f t="shared" si="273"/>
        <v>20</v>
      </c>
      <c r="X795" s="6">
        <f t="shared" ca="1" si="257"/>
        <v>-0.67906665228571228</v>
      </c>
      <c r="Y795" s="7">
        <f t="shared" ca="1" si="274"/>
        <v>-169.55090452785896</v>
      </c>
    </row>
    <row r="796" spans="1:25" x14ac:dyDescent="0.25">
      <c r="A796" s="7">
        <v>752</v>
      </c>
      <c r="B796" s="25">
        <f t="shared" si="258"/>
        <v>12.533333333333333</v>
      </c>
      <c r="C796" s="5">
        <f t="shared" ca="1" si="259"/>
        <v>1.9654418538541945</v>
      </c>
      <c r="D796" s="5">
        <f t="shared" ca="1" si="260"/>
        <v>10.289413932333423</v>
      </c>
      <c r="E796" s="7">
        <f t="shared" si="261"/>
        <v>2</v>
      </c>
      <c r="F796" s="5">
        <f t="shared" si="262"/>
        <v>10.4</v>
      </c>
      <c r="G796" s="26">
        <f t="shared" ca="1" si="263"/>
        <v>38.684468111579605</v>
      </c>
      <c r="H796" s="7">
        <f t="shared" si="264"/>
        <v>0</v>
      </c>
      <c r="I796" s="5">
        <f t="shared" ca="1" si="265"/>
        <v>0.11058606766657775</v>
      </c>
      <c r="J796" s="6">
        <f t="shared" ca="1" si="253"/>
        <v>117.12855946704973</v>
      </c>
      <c r="K796" s="6">
        <f t="shared" ca="1" si="254"/>
        <v>4.4290716683903497E-4</v>
      </c>
      <c r="L796" s="27">
        <f t="shared" ca="1" si="266"/>
        <v>0.33175820299973324</v>
      </c>
      <c r="M796" s="8">
        <f t="shared" ca="1" si="267"/>
        <v>5.8564279733524867</v>
      </c>
      <c r="N796" s="7">
        <f t="shared" ca="1" si="268"/>
        <v>1.3287215005171049E-3</v>
      </c>
      <c r="O796" s="7">
        <f t="shared" ca="1" si="255"/>
        <v>6.189514897852737</v>
      </c>
      <c r="Q796" s="27">
        <f t="shared" ca="1" si="269"/>
        <v>10.189514897852737</v>
      </c>
      <c r="R796" s="7">
        <f t="shared" ca="1" si="270"/>
        <v>4</v>
      </c>
      <c r="S796" s="7">
        <f t="shared" ca="1" si="271"/>
        <v>10.189514897852737</v>
      </c>
      <c r="T796" s="7">
        <f t="shared" ca="1" si="272"/>
        <v>38.684468111579605</v>
      </c>
      <c r="U796" s="5">
        <f t="shared" ca="1" si="275"/>
        <v>19.342234055789802</v>
      </c>
      <c r="V796" s="33">
        <f t="shared" si="256"/>
        <v>20</v>
      </c>
      <c r="W796" s="7">
        <f t="shared" si="273"/>
        <v>20</v>
      </c>
      <c r="X796" s="6">
        <f t="shared" ca="1" si="257"/>
        <v>-0.65776594421019752</v>
      </c>
      <c r="Y796" s="7">
        <f t="shared" ca="1" si="274"/>
        <v>-170.20867047206917</v>
      </c>
    </row>
    <row r="797" spans="1:25" x14ac:dyDescent="0.25">
      <c r="A797" s="7">
        <v>753</v>
      </c>
      <c r="B797" s="25">
        <f t="shared" si="258"/>
        <v>12.55</v>
      </c>
      <c r="C797" s="5">
        <f t="shared" ca="1" si="259"/>
        <v>1.9653077869101514</v>
      </c>
      <c r="D797" s="5">
        <f t="shared" ca="1" si="260"/>
        <v>10.288984918112485</v>
      </c>
      <c r="E797" s="7">
        <f t="shared" si="261"/>
        <v>2</v>
      </c>
      <c r="F797" s="5">
        <f t="shared" si="262"/>
        <v>10.4</v>
      </c>
      <c r="G797" s="26">
        <f t="shared" ca="1" si="263"/>
        <v>38.72694384857639</v>
      </c>
      <c r="H797" s="7">
        <f t="shared" si="264"/>
        <v>0</v>
      </c>
      <c r="I797" s="5">
        <f t="shared" ca="1" si="265"/>
        <v>0.11101508188751552</v>
      </c>
      <c r="J797" s="6">
        <f t="shared" ca="1" si="253"/>
        <v>117.23957454893724</v>
      </c>
      <c r="K797" s="6">
        <f t="shared" ca="1" si="254"/>
        <v>4.2901422093777342E-4</v>
      </c>
      <c r="L797" s="27">
        <f t="shared" ca="1" si="266"/>
        <v>0.33304524566254656</v>
      </c>
      <c r="M797" s="8">
        <f t="shared" ca="1" si="267"/>
        <v>5.8619787274468624</v>
      </c>
      <c r="N797" s="7">
        <f t="shared" ca="1" si="268"/>
        <v>1.2870426628133202E-3</v>
      </c>
      <c r="O797" s="7">
        <f t="shared" ca="1" si="255"/>
        <v>6.1963110157722223</v>
      </c>
      <c r="Q797" s="27">
        <f t="shared" ca="1" si="269"/>
        <v>10.196311015772222</v>
      </c>
      <c r="R797" s="7">
        <f t="shared" ca="1" si="270"/>
        <v>4</v>
      </c>
      <c r="S797" s="7">
        <f t="shared" ca="1" si="271"/>
        <v>10.196311015772222</v>
      </c>
      <c r="T797" s="7">
        <f t="shared" ca="1" si="272"/>
        <v>38.72694384857639</v>
      </c>
      <c r="U797" s="5">
        <f t="shared" ca="1" si="275"/>
        <v>19.363471924288195</v>
      </c>
      <c r="V797" s="33">
        <f t="shared" si="256"/>
        <v>20</v>
      </c>
      <c r="W797" s="7">
        <f t="shared" si="273"/>
        <v>20</v>
      </c>
      <c r="X797" s="6">
        <f t="shared" ca="1" si="257"/>
        <v>-0.63652807571180503</v>
      </c>
      <c r="Y797" s="7">
        <f t="shared" ca="1" si="274"/>
        <v>-170.84519854778097</v>
      </c>
    </row>
    <row r="798" spans="1:25" x14ac:dyDescent="0.25">
      <c r="A798" s="7">
        <v>754</v>
      </c>
      <c r="B798" s="25">
        <f t="shared" si="258"/>
        <v>12.566666666666666</v>
      </c>
      <c r="C798" s="5">
        <f t="shared" ca="1" si="259"/>
        <v>1.965178048703637</v>
      </c>
      <c r="D798" s="5">
        <f t="shared" ca="1" si="260"/>
        <v>10.288569755851638</v>
      </c>
      <c r="E798" s="7">
        <f t="shared" si="261"/>
        <v>2</v>
      </c>
      <c r="F798" s="5">
        <f t="shared" si="262"/>
        <v>10.4</v>
      </c>
      <c r="G798" s="26">
        <f t="shared" ca="1" si="263"/>
        <v>38.76929036801193</v>
      </c>
      <c r="H798" s="7">
        <f t="shared" si="264"/>
        <v>0</v>
      </c>
      <c r="I798" s="5">
        <f t="shared" ca="1" si="265"/>
        <v>0.11143024414836233</v>
      </c>
      <c r="J798" s="6">
        <f t="shared" ca="1" si="253"/>
        <v>117.35100479308561</v>
      </c>
      <c r="K798" s="6">
        <f t="shared" ca="1" si="254"/>
        <v>4.1516226084681307E-4</v>
      </c>
      <c r="L798" s="27">
        <f t="shared" ca="1" si="266"/>
        <v>0.334290732445087</v>
      </c>
      <c r="M798" s="8">
        <f t="shared" ca="1" si="267"/>
        <v>5.8675502396542809</v>
      </c>
      <c r="N798" s="7">
        <f t="shared" ca="1" si="268"/>
        <v>1.2454867825404392E-3</v>
      </c>
      <c r="O798" s="7">
        <f t="shared" ca="1" si="255"/>
        <v>6.2030864588819083</v>
      </c>
      <c r="Q798" s="27">
        <f t="shared" ca="1" si="269"/>
        <v>10.203086458881909</v>
      </c>
      <c r="R798" s="7">
        <f t="shared" ca="1" si="270"/>
        <v>4</v>
      </c>
      <c r="S798" s="7">
        <f t="shared" ca="1" si="271"/>
        <v>10.203086458881909</v>
      </c>
      <c r="T798" s="7">
        <f t="shared" ca="1" si="272"/>
        <v>38.76929036801193</v>
      </c>
      <c r="U798" s="5">
        <f t="shared" ca="1" si="275"/>
        <v>19.384645184005965</v>
      </c>
      <c r="V798" s="33">
        <f t="shared" si="256"/>
        <v>20</v>
      </c>
      <c r="W798" s="7">
        <f t="shared" si="273"/>
        <v>20</v>
      </c>
      <c r="X798" s="6">
        <f t="shared" ca="1" si="257"/>
        <v>-0.61535481599403496</v>
      </c>
      <c r="Y798" s="7">
        <f t="shared" ca="1" si="274"/>
        <v>-171.46055336377501</v>
      </c>
    </row>
    <row r="799" spans="1:25" x14ac:dyDescent="0.25">
      <c r="A799" s="7">
        <v>755</v>
      </c>
      <c r="B799" s="25">
        <f t="shared" si="258"/>
        <v>12.583333333333334</v>
      </c>
      <c r="C799" s="5">
        <f t="shared" ca="1" si="259"/>
        <v>1.9650526260659822</v>
      </c>
      <c r="D799" s="5">
        <f t="shared" ca="1" si="260"/>
        <v>10.288168403411143</v>
      </c>
      <c r="E799" s="7">
        <f t="shared" si="261"/>
        <v>2</v>
      </c>
      <c r="F799" s="5">
        <f t="shared" si="262"/>
        <v>10.4</v>
      </c>
      <c r="G799" s="26">
        <f t="shared" ca="1" si="263"/>
        <v>38.811504166073618</v>
      </c>
      <c r="H799" s="7">
        <f t="shared" si="264"/>
        <v>0</v>
      </c>
      <c r="I799" s="5">
        <f t="shared" ca="1" si="265"/>
        <v>0.111831596588857</v>
      </c>
      <c r="J799" s="6">
        <f t="shared" ca="1" si="253"/>
        <v>117.46283638967446</v>
      </c>
      <c r="K799" s="6">
        <f t="shared" ca="1" si="254"/>
        <v>4.0135244049466223E-4</v>
      </c>
      <c r="L799" s="27">
        <f t="shared" ca="1" si="266"/>
        <v>0.33549478976657099</v>
      </c>
      <c r="M799" s="8">
        <f t="shared" ca="1" si="267"/>
        <v>5.8731418194837239</v>
      </c>
      <c r="N799" s="7">
        <f t="shared" ca="1" si="268"/>
        <v>1.2040573214839867E-3</v>
      </c>
      <c r="O799" s="7">
        <f t="shared" ca="1" si="255"/>
        <v>6.2098406665717789</v>
      </c>
      <c r="Q799" s="27">
        <f t="shared" ca="1" si="269"/>
        <v>10.209840666571779</v>
      </c>
      <c r="R799" s="7">
        <f t="shared" ca="1" si="270"/>
        <v>4</v>
      </c>
      <c r="S799" s="7">
        <f t="shared" ca="1" si="271"/>
        <v>10.209840666571779</v>
      </c>
      <c r="T799" s="7">
        <f t="shared" ca="1" si="272"/>
        <v>38.811504166073618</v>
      </c>
      <c r="U799" s="5">
        <f t="shared" ca="1" si="275"/>
        <v>19.405752083036809</v>
      </c>
      <c r="V799" s="33">
        <f t="shared" si="256"/>
        <v>20</v>
      </c>
      <c r="W799" s="7">
        <f t="shared" si="273"/>
        <v>20</v>
      </c>
      <c r="X799" s="6">
        <f t="shared" ca="1" si="257"/>
        <v>-0.5942479169631909</v>
      </c>
      <c r="Y799" s="7">
        <f t="shared" ca="1" si="274"/>
        <v>-172.05480128073819</v>
      </c>
    </row>
    <row r="800" spans="1:25" x14ac:dyDescent="0.25">
      <c r="A800" s="7">
        <v>756</v>
      </c>
      <c r="B800" s="25">
        <f t="shared" si="258"/>
        <v>12.6</v>
      </c>
      <c r="C800" s="5">
        <f t="shared" ca="1" si="259"/>
        <v>1.9649315054714418</v>
      </c>
      <c r="D800" s="5">
        <f t="shared" ca="1" si="260"/>
        <v>10.287780817508615</v>
      </c>
      <c r="E800" s="7">
        <f t="shared" si="261"/>
        <v>2</v>
      </c>
      <c r="F800" s="5">
        <f t="shared" si="262"/>
        <v>10.4</v>
      </c>
      <c r="G800" s="26">
        <f t="shared" ca="1" si="263"/>
        <v>38.853581773687708</v>
      </c>
      <c r="H800" s="7">
        <f t="shared" si="264"/>
        <v>0</v>
      </c>
      <c r="I800" s="5">
        <f t="shared" ca="1" si="265"/>
        <v>0.11221918249138518</v>
      </c>
      <c r="J800" s="6">
        <f t="shared" ca="1" si="253"/>
        <v>117.57505557216585</v>
      </c>
      <c r="K800" s="6">
        <f t="shared" ca="1" si="254"/>
        <v>3.8758590252818692E-4</v>
      </c>
      <c r="L800" s="27">
        <f t="shared" ca="1" si="266"/>
        <v>0.33665754747415555</v>
      </c>
      <c r="M800" s="8">
        <f t="shared" ca="1" si="267"/>
        <v>5.8787527786082929</v>
      </c>
      <c r="N800" s="7">
        <f t="shared" ca="1" si="268"/>
        <v>1.1627577075845608E-3</v>
      </c>
      <c r="O800" s="7">
        <f t="shared" ca="1" si="255"/>
        <v>6.216573083790033</v>
      </c>
      <c r="Q800" s="27">
        <f t="shared" ca="1" si="269"/>
        <v>10.216573083790033</v>
      </c>
      <c r="R800" s="7">
        <f t="shared" ca="1" si="270"/>
        <v>4</v>
      </c>
      <c r="S800" s="7">
        <f t="shared" ca="1" si="271"/>
        <v>10.216573083790033</v>
      </c>
      <c r="T800" s="7">
        <f t="shared" ca="1" si="272"/>
        <v>38.853581773687708</v>
      </c>
      <c r="U800" s="5">
        <f t="shared" ca="1" si="275"/>
        <v>19.426790886843854</v>
      </c>
      <c r="V800" s="33">
        <f t="shared" si="256"/>
        <v>20</v>
      </c>
      <c r="W800" s="7">
        <f t="shared" si="273"/>
        <v>20</v>
      </c>
      <c r="X800" s="6">
        <f t="shared" ca="1" si="257"/>
        <v>-0.57320911315614609</v>
      </c>
      <c r="Y800" s="7">
        <f t="shared" ca="1" si="274"/>
        <v>-172.62801039389433</v>
      </c>
    </row>
    <row r="801" spans="1:25" x14ac:dyDescent="0.25">
      <c r="A801" s="7">
        <v>757</v>
      </c>
      <c r="B801" s="25">
        <f t="shared" si="258"/>
        <v>12.616666666666667</v>
      </c>
      <c r="C801" s="5">
        <f t="shared" ca="1" si="259"/>
        <v>1.964814673040735</v>
      </c>
      <c r="D801" s="5">
        <f t="shared" ca="1" si="260"/>
        <v>10.287406953730351</v>
      </c>
      <c r="E801" s="7">
        <f t="shared" si="261"/>
        <v>2</v>
      </c>
      <c r="F801" s="5">
        <f t="shared" si="262"/>
        <v>10.4</v>
      </c>
      <c r="G801" s="26">
        <f t="shared" ca="1" si="263"/>
        <v>38.895519756659489</v>
      </c>
      <c r="H801" s="7">
        <f t="shared" si="264"/>
        <v>0</v>
      </c>
      <c r="I801" s="5">
        <f t="shared" ca="1" si="265"/>
        <v>0.11259304626964983</v>
      </c>
      <c r="J801" s="6">
        <f t="shared" ca="1" si="253"/>
        <v>117.6876486184355</v>
      </c>
      <c r="K801" s="6">
        <f t="shared" ca="1" si="254"/>
        <v>3.7386377826464923E-4</v>
      </c>
      <c r="L801" s="27">
        <f t="shared" ca="1" si="266"/>
        <v>0.3377791388089495</v>
      </c>
      <c r="M801" s="8">
        <f t="shared" ca="1" si="267"/>
        <v>5.8843824309217752</v>
      </c>
      <c r="N801" s="7">
        <f t="shared" ca="1" si="268"/>
        <v>1.1215913347939477E-3</v>
      </c>
      <c r="O801" s="7">
        <f t="shared" ca="1" si="255"/>
        <v>6.2232831610655186</v>
      </c>
      <c r="Q801" s="27">
        <f t="shared" ca="1" si="269"/>
        <v>10.223283161065519</v>
      </c>
      <c r="R801" s="7">
        <f t="shared" ca="1" si="270"/>
        <v>4</v>
      </c>
      <c r="S801" s="7">
        <f t="shared" ca="1" si="271"/>
        <v>10.223283161065519</v>
      </c>
      <c r="T801" s="7">
        <f t="shared" ca="1" si="272"/>
        <v>38.895519756659489</v>
      </c>
      <c r="U801" s="5">
        <f t="shared" ca="1" si="275"/>
        <v>19.447759878329745</v>
      </c>
      <c r="V801" s="33">
        <f t="shared" si="256"/>
        <v>20</v>
      </c>
      <c r="W801" s="7">
        <f t="shared" si="273"/>
        <v>20</v>
      </c>
      <c r="X801" s="6">
        <f t="shared" ca="1" si="257"/>
        <v>-0.55224012167025549</v>
      </c>
      <c r="Y801" s="7">
        <f t="shared" ca="1" si="274"/>
        <v>-173.18025051556458</v>
      </c>
    </row>
    <row r="802" spans="1:25" x14ac:dyDescent="0.25">
      <c r="A802" s="7">
        <v>758</v>
      </c>
      <c r="B802" s="25">
        <f t="shared" si="258"/>
        <v>12.633333333333333</v>
      </c>
      <c r="C802" s="5">
        <f t="shared" ca="1" si="259"/>
        <v>1.9647021145445982</v>
      </c>
      <c r="D802" s="5">
        <f t="shared" ca="1" si="260"/>
        <v>10.287046766542712</v>
      </c>
      <c r="E802" s="7">
        <f t="shared" si="261"/>
        <v>2</v>
      </c>
      <c r="F802" s="5">
        <f t="shared" si="262"/>
        <v>10.4</v>
      </c>
      <c r="G802" s="26">
        <f t="shared" ca="1" si="263"/>
        <v>38.937314715808881</v>
      </c>
      <c r="H802" s="7">
        <f t="shared" si="264"/>
        <v>0</v>
      </c>
      <c r="I802" s="5">
        <f t="shared" ca="1" si="265"/>
        <v>0.11295323345728825</v>
      </c>
      <c r="J802" s="6">
        <f t="shared" ca="1" si="253"/>
        <v>117.80060185189279</v>
      </c>
      <c r="K802" s="6">
        <f t="shared" ca="1" si="254"/>
        <v>3.6018718763841662E-4</v>
      </c>
      <c r="L802" s="27">
        <f t="shared" ca="1" si="266"/>
        <v>0.33885970037186475</v>
      </c>
      <c r="M802" s="8">
        <f t="shared" ca="1" si="267"/>
        <v>5.8900300925946398</v>
      </c>
      <c r="N802" s="7">
        <f t="shared" ca="1" si="268"/>
        <v>1.0805615629152499E-3</v>
      </c>
      <c r="O802" s="7">
        <f t="shared" ca="1" si="255"/>
        <v>6.2299703545294198</v>
      </c>
      <c r="Q802" s="27">
        <f t="shared" ca="1" si="269"/>
        <v>10.229970354529421</v>
      </c>
      <c r="R802" s="7">
        <f t="shared" ca="1" si="270"/>
        <v>4</v>
      </c>
      <c r="S802" s="7">
        <f t="shared" ca="1" si="271"/>
        <v>10.229970354529421</v>
      </c>
      <c r="T802" s="7">
        <f t="shared" ca="1" si="272"/>
        <v>38.937314715808881</v>
      </c>
      <c r="U802" s="5">
        <f t="shared" ca="1" si="275"/>
        <v>19.468657357904441</v>
      </c>
      <c r="V802" s="33">
        <f t="shared" si="256"/>
        <v>20</v>
      </c>
      <c r="W802" s="7">
        <f t="shared" si="273"/>
        <v>20</v>
      </c>
      <c r="X802" s="6">
        <f t="shared" ca="1" si="257"/>
        <v>-0.53134264209555937</v>
      </c>
      <c r="Y802" s="7">
        <f t="shared" ca="1" si="274"/>
        <v>-173.71159315766013</v>
      </c>
    </row>
    <row r="803" spans="1:25" x14ac:dyDescent="0.25">
      <c r="A803" s="7">
        <v>759</v>
      </c>
      <c r="B803" s="25">
        <f t="shared" si="258"/>
        <v>12.65</v>
      </c>
      <c r="C803" s="5">
        <f t="shared" ca="1" si="259"/>
        <v>1.9645938154073559</v>
      </c>
      <c r="D803" s="5">
        <f t="shared" ca="1" si="260"/>
        <v>10.28670020930354</v>
      </c>
      <c r="E803" s="7">
        <f t="shared" si="261"/>
        <v>2</v>
      </c>
      <c r="F803" s="5">
        <f t="shared" si="262"/>
        <v>10.4</v>
      </c>
      <c r="G803" s="26">
        <f t="shared" ca="1" si="263"/>
        <v>38.97896328710226</v>
      </c>
      <c r="H803" s="7">
        <f t="shared" si="264"/>
        <v>0</v>
      </c>
      <c r="I803" s="5">
        <f t="shared" ca="1" si="265"/>
        <v>0.11329979069646079</v>
      </c>
      <c r="J803" s="6">
        <f t="shared" ca="1" si="253"/>
        <v>117.91390164258925</v>
      </c>
      <c r="K803" s="6">
        <f t="shared" ca="1" si="254"/>
        <v>3.4655723917254022E-4</v>
      </c>
      <c r="L803" s="27">
        <f t="shared" ca="1" si="266"/>
        <v>0.33989937208938237</v>
      </c>
      <c r="M803" s="8">
        <f t="shared" ca="1" si="267"/>
        <v>5.8956950821294631</v>
      </c>
      <c r="N803" s="7">
        <f t="shared" ca="1" si="268"/>
        <v>1.0396717175176207E-3</v>
      </c>
      <c r="O803" s="7">
        <f t="shared" ca="1" si="255"/>
        <v>6.2366341259363631</v>
      </c>
      <c r="Q803" s="27">
        <f t="shared" ca="1" si="269"/>
        <v>10.236634125936362</v>
      </c>
      <c r="R803" s="7">
        <f t="shared" ca="1" si="270"/>
        <v>4</v>
      </c>
      <c r="S803" s="7">
        <f t="shared" ca="1" si="271"/>
        <v>10.236634125936362</v>
      </c>
      <c r="T803" s="7">
        <f t="shared" ca="1" si="272"/>
        <v>38.97896328710226</v>
      </c>
      <c r="U803" s="5">
        <f t="shared" ca="1" si="275"/>
        <v>19.48948164355113</v>
      </c>
      <c r="V803" s="33">
        <f t="shared" si="256"/>
        <v>20</v>
      </c>
      <c r="W803" s="7">
        <f t="shared" si="273"/>
        <v>20</v>
      </c>
      <c r="X803" s="6">
        <f t="shared" ca="1" si="257"/>
        <v>-0.51051835644886978</v>
      </c>
      <c r="Y803" s="7">
        <f t="shared" ca="1" si="274"/>
        <v>-174.222111514109</v>
      </c>
    </row>
    <row r="804" spans="1:25" x14ac:dyDescent="0.25">
      <c r="A804" s="7">
        <v>760</v>
      </c>
      <c r="B804" s="25">
        <f t="shared" si="258"/>
        <v>12.666666666666666</v>
      </c>
      <c r="C804" s="5">
        <f t="shared" ca="1" si="259"/>
        <v>1.9644897607105001</v>
      </c>
      <c r="D804" s="5">
        <f t="shared" ca="1" si="260"/>
        <v>10.2863672342736</v>
      </c>
      <c r="E804" s="7">
        <f t="shared" si="261"/>
        <v>2</v>
      </c>
      <c r="F804" s="5">
        <f t="shared" si="262"/>
        <v>10.4</v>
      </c>
      <c r="G804" s="26">
        <f t="shared" ca="1" si="263"/>
        <v>39.020462141780023</v>
      </c>
      <c r="H804" s="7">
        <f t="shared" si="264"/>
        <v>0</v>
      </c>
      <c r="I804" s="5">
        <f t="shared" ca="1" si="265"/>
        <v>0.11363276572640046</v>
      </c>
      <c r="J804" s="6">
        <f t="shared" ca="1" si="253"/>
        <v>118.02753440831566</v>
      </c>
      <c r="K804" s="6">
        <f t="shared" ca="1" si="254"/>
        <v>3.3297502993967498E-4</v>
      </c>
      <c r="L804" s="27">
        <f t="shared" ca="1" si="266"/>
        <v>0.34089829717920139</v>
      </c>
      <c r="M804" s="8">
        <f t="shared" ca="1" si="267"/>
        <v>5.901376720415783</v>
      </c>
      <c r="N804" s="7">
        <f t="shared" ca="1" si="268"/>
        <v>9.9892508981902495E-4</v>
      </c>
      <c r="O804" s="7">
        <f t="shared" ca="1" si="255"/>
        <v>6.2432739426848034</v>
      </c>
      <c r="Q804" s="27">
        <f t="shared" ca="1" si="269"/>
        <v>10.243273942684803</v>
      </c>
      <c r="R804" s="7">
        <f t="shared" ca="1" si="270"/>
        <v>4</v>
      </c>
      <c r="S804" s="7">
        <f t="shared" ca="1" si="271"/>
        <v>10.243273942684803</v>
      </c>
      <c r="T804" s="7">
        <f t="shared" ca="1" si="272"/>
        <v>39.020462141780023</v>
      </c>
      <c r="U804" s="5">
        <f t="shared" ca="1" si="275"/>
        <v>19.510231070890011</v>
      </c>
      <c r="V804" s="33">
        <f t="shared" si="256"/>
        <v>20</v>
      </c>
      <c r="W804" s="7">
        <f t="shared" si="273"/>
        <v>20</v>
      </c>
      <c r="X804" s="6">
        <f t="shared" ca="1" si="257"/>
        <v>-0.4897689291099887</v>
      </c>
      <c r="Y804" s="7">
        <f t="shared" ca="1" si="274"/>
        <v>-174.711880443219</v>
      </c>
    </row>
    <row r="805" spans="1:25" x14ac:dyDescent="0.25">
      <c r="A805" s="7">
        <v>761</v>
      </c>
      <c r="B805" s="25">
        <f t="shared" si="258"/>
        <v>12.683333333333334</v>
      </c>
      <c r="C805" s="5">
        <f t="shared" ca="1" si="259"/>
        <v>1.9643899351962866</v>
      </c>
      <c r="D805" s="5">
        <f t="shared" ca="1" si="260"/>
        <v>10.286047792628118</v>
      </c>
      <c r="E805" s="7">
        <f t="shared" si="261"/>
        <v>2</v>
      </c>
      <c r="F805" s="5">
        <f t="shared" si="262"/>
        <v>10.4</v>
      </c>
      <c r="G805" s="26">
        <f t="shared" ca="1" si="263"/>
        <v>39.061807986477945</v>
      </c>
      <c r="H805" s="7">
        <f t="shared" si="264"/>
        <v>0</v>
      </c>
      <c r="I805" s="5">
        <f t="shared" ca="1" si="265"/>
        <v>0.11395220737188261</v>
      </c>
      <c r="J805" s="6">
        <f t="shared" ca="1" si="253"/>
        <v>118.14148661568754</v>
      </c>
      <c r="K805" s="6">
        <f t="shared" ca="1" si="254"/>
        <v>3.194416454821436E-4</v>
      </c>
      <c r="L805" s="27">
        <f t="shared" ca="1" si="266"/>
        <v>0.34185662211564782</v>
      </c>
      <c r="M805" s="8">
        <f t="shared" ca="1" si="267"/>
        <v>5.9070743307843774</v>
      </c>
      <c r="N805" s="7">
        <f t="shared" ca="1" si="268"/>
        <v>9.583249364464308E-4</v>
      </c>
      <c r="O805" s="7">
        <f t="shared" ca="1" si="255"/>
        <v>6.2498892778364716</v>
      </c>
      <c r="Q805" s="27">
        <f t="shared" ca="1" si="269"/>
        <v>10.249889277836472</v>
      </c>
      <c r="R805" s="7">
        <f t="shared" ca="1" si="270"/>
        <v>4</v>
      </c>
      <c r="S805" s="7">
        <f t="shared" ca="1" si="271"/>
        <v>10.249889277836472</v>
      </c>
      <c r="T805" s="7">
        <f t="shared" ca="1" si="272"/>
        <v>39.061807986477945</v>
      </c>
      <c r="U805" s="5">
        <f t="shared" ca="1" si="275"/>
        <v>19.530903993238972</v>
      </c>
      <c r="V805" s="33">
        <f t="shared" si="256"/>
        <v>20</v>
      </c>
      <c r="W805" s="7">
        <f t="shared" si="273"/>
        <v>20</v>
      </c>
      <c r="X805" s="6">
        <f t="shared" ca="1" si="257"/>
        <v>-0.4690960067610277</v>
      </c>
      <c r="Y805" s="7">
        <f t="shared" ca="1" si="274"/>
        <v>-175.18097644998002</v>
      </c>
    </row>
    <row r="806" spans="1:25" x14ac:dyDescent="0.25">
      <c r="A806" s="7">
        <v>762</v>
      </c>
      <c r="B806" s="25">
        <f t="shared" si="258"/>
        <v>12.7</v>
      </c>
      <c r="C806" s="5">
        <f t="shared" ca="1" si="259"/>
        <v>1.9642943232713417</v>
      </c>
      <c r="D806" s="5">
        <f t="shared" ca="1" si="260"/>
        <v>10.285741834468295</v>
      </c>
      <c r="E806" s="7">
        <f t="shared" si="261"/>
        <v>2</v>
      </c>
      <c r="F806" s="5">
        <f t="shared" si="262"/>
        <v>10.4</v>
      </c>
      <c r="G806" s="26">
        <f t="shared" ca="1" si="263"/>
        <v>39.102997563347166</v>
      </c>
      <c r="H806" s="7">
        <f t="shared" si="264"/>
        <v>0</v>
      </c>
      <c r="I806" s="5">
        <f t="shared" ca="1" si="265"/>
        <v>0.1142581655317052</v>
      </c>
      <c r="J806" s="6">
        <f t="shared" ca="1" si="253"/>
        <v>118.25574478121925</v>
      </c>
      <c r="K806" s="6">
        <f t="shared" ca="1" si="254"/>
        <v>3.0595815982259467E-4</v>
      </c>
      <c r="L806" s="27">
        <f t="shared" ca="1" si="266"/>
        <v>0.34277449659511561</v>
      </c>
      <c r="M806" s="8">
        <f t="shared" ca="1" si="267"/>
        <v>5.9127872390609628</v>
      </c>
      <c r="N806" s="7">
        <f t="shared" ca="1" si="268"/>
        <v>9.17874479467784E-4</v>
      </c>
      <c r="O806" s="7">
        <f t="shared" ca="1" si="255"/>
        <v>6.2564796101355462</v>
      </c>
      <c r="Q806" s="27">
        <f t="shared" ca="1" si="269"/>
        <v>10.256479610135546</v>
      </c>
      <c r="R806" s="7">
        <f t="shared" ca="1" si="270"/>
        <v>4</v>
      </c>
      <c r="S806" s="7">
        <f t="shared" ca="1" si="271"/>
        <v>10.256479610135546</v>
      </c>
      <c r="T806" s="7">
        <f t="shared" ca="1" si="272"/>
        <v>39.102997563347166</v>
      </c>
      <c r="U806" s="5">
        <f t="shared" ca="1" si="275"/>
        <v>19.551498781673583</v>
      </c>
      <c r="V806" s="33">
        <f t="shared" si="256"/>
        <v>20</v>
      </c>
      <c r="W806" s="7">
        <f t="shared" si="273"/>
        <v>20</v>
      </c>
      <c r="X806" s="6">
        <f t="shared" ca="1" si="257"/>
        <v>-0.44850121832641676</v>
      </c>
      <c r="Y806" s="7">
        <f t="shared" ca="1" si="274"/>
        <v>-175.62947766830644</v>
      </c>
    </row>
    <row r="807" spans="1:25" x14ac:dyDescent="0.25">
      <c r="A807" s="7">
        <v>763</v>
      </c>
      <c r="B807" s="25">
        <f t="shared" si="258"/>
        <v>12.716666666666667</v>
      </c>
      <c r="C807" s="5">
        <f t="shared" ca="1" si="259"/>
        <v>1.9642029090102815</v>
      </c>
      <c r="D807" s="5">
        <f t="shared" ca="1" si="260"/>
        <v>10.285449308832899</v>
      </c>
      <c r="E807" s="7">
        <f t="shared" si="261"/>
        <v>2</v>
      </c>
      <c r="F807" s="5">
        <f t="shared" si="262"/>
        <v>10.4</v>
      </c>
      <c r="G807" s="26">
        <f t="shared" ca="1" si="263"/>
        <v>39.14402765016758</v>
      </c>
      <c r="H807" s="7">
        <f t="shared" si="264"/>
        <v>0</v>
      </c>
      <c r="I807" s="5">
        <f t="shared" ca="1" si="265"/>
        <v>0.1145506911671017</v>
      </c>
      <c r="J807" s="6">
        <f t="shared" ca="1" si="253"/>
        <v>118.37029547238635</v>
      </c>
      <c r="K807" s="6">
        <f t="shared" ca="1" si="254"/>
        <v>2.9252563539650112E-4</v>
      </c>
      <c r="L807" s="27">
        <f t="shared" ca="1" si="266"/>
        <v>0.34365207350130511</v>
      </c>
      <c r="M807" s="8">
        <f t="shared" ca="1" si="267"/>
        <v>5.918514773619318</v>
      </c>
      <c r="N807" s="7">
        <f t="shared" ca="1" si="268"/>
        <v>8.7757690618950335E-4</v>
      </c>
      <c r="O807" s="7">
        <f t="shared" ca="1" si="255"/>
        <v>6.2630444240268126</v>
      </c>
      <c r="Q807" s="27">
        <f t="shared" ca="1" si="269"/>
        <v>10.263044424026813</v>
      </c>
      <c r="R807" s="7">
        <f t="shared" ca="1" si="270"/>
        <v>4</v>
      </c>
      <c r="S807" s="7">
        <f t="shared" ca="1" si="271"/>
        <v>10.263044424026813</v>
      </c>
      <c r="T807" s="7">
        <f t="shared" ca="1" si="272"/>
        <v>39.14402765016758</v>
      </c>
      <c r="U807" s="5">
        <f t="shared" ca="1" si="275"/>
        <v>19.57201382508379</v>
      </c>
      <c r="V807" s="33">
        <f t="shared" si="256"/>
        <v>20</v>
      </c>
      <c r="W807" s="7">
        <f t="shared" si="273"/>
        <v>20</v>
      </c>
      <c r="X807" s="6">
        <f t="shared" ca="1" si="257"/>
        <v>-0.42798617491621016</v>
      </c>
      <c r="Y807" s="7">
        <f t="shared" ca="1" si="274"/>
        <v>-176.05746384322265</v>
      </c>
    </row>
    <row r="808" spans="1:25" x14ac:dyDescent="0.25">
      <c r="A808" s="7">
        <v>764</v>
      </c>
      <c r="B808" s="25">
        <f t="shared" si="258"/>
        <v>12.733333333333333</v>
      </c>
      <c r="C808" s="5">
        <f t="shared" ca="1" si="259"/>
        <v>1.9641156761593432</v>
      </c>
      <c r="D808" s="5">
        <f t="shared" ca="1" si="260"/>
        <v>10.2851701637099</v>
      </c>
      <c r="E808" s="7">
        <f t="shared" si="261"/>
        <v>2</v>
      </c>
      <c r="F808" s="5">
        <f t="shared" si="262"/>
        <v>10.4</v>
      </c>
      <c r="G808" s="26">
        <f t="shared" ca="1" si="263"/>
        <v>39.184895060457002</v>
      </c>
      <c r="H808" s="7">
        <f t="shared" si="264"/>
        <v>0</v>
      </c>
      <c r="I808" s="5">
        <f t="shared" ca="1" si="265"/>
        <v>0.11482983629010057</v>
      </c>
      <c r="J808" s="6">
        <f t="shared" ca="1" si="253"/>
        <v>118.48512530867644</v>
      </c>
      <c r="K808" s="6">
        <f t="shared" ca="1" si="254"/>
        <v>2.7914512299886951E-4</v>
      </c>
      <c r="L808" s="27">
        <f t="shared" ca="1" si="266"/>
        <v>0.34448950887030172</v>
      </c>
      <c r="M808" s="8">
        <f t="shared" ca="1" si="267"/>
        <v>5.9242562654338222</v>
      </c>
      <c r="N808" s="7">
        <f t="shared" ca="1" si="268"/>
        <v>8.3743536899660853E-4</v>
      </c>
      <c r="O808" s="7">
        <f t="shared" ca="1" si="255"/>
        <v>6.2695832096731205</v>
      </c>
      <c r="Q808" s="27">
        <f t="shared" ca="1" si="269"/>
        <v>10.269583209673121</v>
      </c>
      <c r="R808" s="7">
        <f t="shared" ca="1" si="270"/>
        <v>4</v>
      </c>
      <c r="S808" s="7">
        <f t="shared" ca="1" si="271"/>
        <v>10.269583209673121</v>
      </c>
      <c r="T808" s="7">
        <f t="shared" ca="1" si="272"/>
        <v>39.184895060457002</v>
      </c>
      <c r="U808" s="5">
        <f t="shared" ca="1" si="275"/>
        <v>19.592447530228501</v>
      </c>
      <c r="V808" s="33">
        <f t="shared" si="256"/>
        <v>20</v>
      </c>
      <c r="W808" s="7">
        <f t="shared" si="273"/>
        <v>20</v>
      </c>
      <c r="X808" s="6">
        <f t="shared" ca="1" si="257"/>
        <v>-0.40755246977149895</v>
      </c>
      <c r="Y808" s="7">
        <f t="shared" ca="1" si="274"/>
        <v>-176.46501631299415</v>
      </c>
    </row>
    <row r="809" spans="1:25" x14ac:dyDescent="0.25">
      <c r="A809" s="7">
        <v>765</v>
      </c>
      <c r="B809" s="25">
        <f t="shared" si="258"/>
        <v>12.75</v>
      </c>
      <c r="C809" s="5">
        <f t="shared" ca="1" si="259"/>
        <v>1.9640326081400268</v>
      </c>
      <c r="D809" s="5">
        <f t="shared" ca="1" si="260"/>
        <v>10.284904346048085</v>
      </c>
      <c r="E809" s="7">
        <f t="shared" si="261"/>
        <v>2</v>
      </c>
      <c r="F809" s="5">
        <f t="shared" si="262"/>
        <v>10.4</v>
      </c>
      <c r="G809" s="26">
        <f t="shared" ca="1" si="263"/>
        <v>39.225596643578783</v>
      </c>
      <c r="H809" s="7">
        <f t="shared" si="264"/>
        <v>0</v>
      </c>
      <c r="I809" s="5">
        <f t="shared" ca="1" si="265"/>
        <v>0.11509565395191501</v>
      </c>
      <c r="J809" s="6">
        <f t="shared" ca="1" si="253"/>
        <v>118.60022096262836</v>
      </c>
      <c r="K809" s="6">
        <f t="shared" ca="1" si="254"/>
        <v>2.6581766181443811E-4</v>
      </c>
      <c r="L809" s="27">
        <f t="shared" ca="1" si="266"/>
        <v>0.34528696185574503</v>
      </c>
      <c r="M809" s="8">
        <f t="shared" ca="1" si="267"/>
        <v>5.9300110481314183</v>
      </c>
      <c r="N809" s="7">
        <f t="shared" ca="1" si="268"/>
        <v>7.9745298544331433E-4</v>
      </c>
      <c r="O809" s="7">
        <f t="shared" ca="1" si="255"/>
        <v>6.2760954629726067</v>
      </c>
      <c r="Q809" s="27">
        <f t="shared" ca="1" si="269"/>
        <v>10.276095462972606</v>
      </c>
      <c r="R809" s="7">
        <f t="shared" ca="1" si="270"/>
        <v>4</v>
      </c>
      <c r="S809" s="7">
        <f t="shared" ca="1" si="271"/>
        <v>10.276095462972606</v>
      </c>
      <c r="T809" s="7">
        <f t="shared" ca="1" si="272"/>
        <v>39.225596643578783</v>
      </c>
      <c r="U809" s="5">
        <f t="shared" ca="1" si="275"/>
        <v>19.612798321789391</v>
      </c>
      <c r="V809" s="33">
        <f t="shared" si="256"/>
        <v>20</v>
      </c>
      <c r="W809" s="7">
        <f t="shared" si="273"/>
        <v>20</v>
      </c>
      <c r="X809" s="6">
        <f t="shared" ca="1" si="257"/>
        <v>-0.38720167821060869</v>
      </c>
      <c r="Y809" s="7">
        <f t="shared" ca="1" si="274"/>
        <v>-176.85221799120475</v>
      </c>
    </row>
    <row r="810" spans="1:25" x14ac:dyDescent="0.25">
      <c r="A810" s="7">
        <v>766</v>
      </c>
      <c r="B810" s="25">
        <f t="shared" si="258"/>
        <v>12.766666666666667</v>
      </c>
      <c r="C810" s="5">
        <f t="shared" ca="1" si="259"/>
        <v>1.9639536880527482</v>
      </c>
      <c r="D810" s="5">
        <f t="shared" ca="1" si="260"/>
        <v>10.284651801768794</v>
      </c>
      <c r="E810" s="7">
        <f t="shared" si="261"/>
        <v>2</v>
      </c>
      <c r="F810" s="5">
        <f t="shared" si="262"/>
        <v>10.4</v>
      </c>
      <c r="G810" s="26">
        <f t="shared" ca="1" si="263"/>
        <v>39.26612928484046</v>
      </c>
      <c r="H810" s="7">
        <f t="shared" si="264"/>
        <v>0</v>
      </c>
      <c r="I810" s="5">
        <f t="shared" ca="1" si="265"/>
        <v>0.11534819823120657</v>
      </c>
      <c r="J810" s="6">
        <f t="shared" ca="1" si="253"/>
        <v>118.71556916085956</v>
      </c>
      <c r="K810" s="6">
        <f t="shared" ca="1" si="254"/>
        <v>2.5254427929155554E-4</v>
      </c>
      <c r="L810" s="27">
        <f t="shared" ca="1" si="266"/>
        <v>0.3460445946936197</v>
      </c>
      <c r="M810" s="8">
        <f t="shared" ca="1" si="267"/>
        <v>5.9357784580429787</v>
      </c>
      <c r="N810" s="7">
        <f t="shared" ca="1" si="268"/>
        <v>7.5763283787466662E-4</v>
      </c>
      <c r="O810" s="7">
        <f t="shared" ca="1" si="255"/>
        <v>6.282580685574473</v>
      </c>
      <c r="Q810" s="27">
        <f t="shared" ca="1" si="269"/>
        <v>10.282580685574473</v>
      </c>
      <c r="R810" s="7">
        <f t="shared" ca="1" si="270"/>
        <v>4</v>
      </c>
      <c r="S810" s="7">
        <f t="shared" ca="1" si="271"/>
        <v>10.282580685574473</v>
      </c>
      <c r="T810" s="7">
        <f t="shared" ca="1" si="272"/>
        <v>39.26612928484046</v>
      </c>
      <c r="U810" s="5">
        <f t="shared" ca="1" si="275"/>
        <v>19.63306464242023</v>
      </c>
      <c r="V810" s="33">
        <f t="shared" si="256"/>
        <v>20</v>
      </c>
      <c r="W810" s="7">
        <f t="shared" si="273"/>
        <v>20</v>
      </c>
      <c r="X810" s="6">
        <f t="shared" ca="1" si="257"/>
        <v>-0.36693535757977003</v>
      </c>
      <c r="Y810" s="7">
        <f t="shared" ca="1" si="274"/>
        <v>-177.21915334878452</v>
      </c>
    </row>
    <row r="811" spans="1:25" x14ac:dyDescent="0.25">
      <c r="A811" s="7">
        <v>767</v>
      </c>
      <c r="B811" s="25">
        <f t="shared" si="258"/>
        <v>12.783333333333333</v>
      </c>
      <c r="C811" s="5">
        <f t="shared" ca="1" si="259"/>
        <v>1.9638788986805025</v>
      </c>
      <c r="D811" s="5">
        <f t="shared" ca="1" si="260"/>
        <v>10.284412475777607</v>
      </c>
      <c r="E811" s="7">
        <f t="shared" si="261"/>
        <v>2</v>
      </c>
      <c r="F811" s="5">
        <f t="shared" si="262"/>
        <v>10.4</v>
      </c>
      <c r="G811" s="26">
        <f t="shared" ca="1" si="263"/>
        <v>39.306489905592734</v>
      </c>
      <c r="H811" s="7">
        <f t="shared" si="264"/>
        <v>0</v>
      </c>
      <c r="I811" s="5">
        <f t="shared" ca="1" si="265"/>
        <v>0.11558752422239316</v>
      </c>
      <c r="J811" s="6">
        <f t="shared" ca="1" si="253"/>
        <v>118.83115668508195</v>
      </c>
      <c r="K811" s="6">
        <f t="shared" ca="1" si="254"/>
        <v>2.393259911865897E-4</v>
      </c>
      <c r="L811" s="27">
        <f t="shared" ca="1" si="266"/>
        <v>0.34676257266717947</v>
      </c>
      <c r="M811" s="8">
        <f t="shared" ca="1" si="267"/>
        <v>5.9415578342540982</v>
      </c>
      <c r="N811" s="7">
        <f t="shared" ca="1" si="268"/>
        <v>7.1797797355976911E-4</v>
      </c>
      <c r="O811" s="7">
        <f t="shared" ca="1" si="255"/>
        <v>6.2890383848948375</v>
      </c>
      <c r="Q811" s="27">
        <f t="shared" ca="1" si="269"/>
        <v>10.289038384894837</v>
      </c>
      <c r="R811" s="7">
        <f t="shared" ca="1" si="270"/>
        <v>4</v>
      </c>
      <c r="S811" s="7">
        <f t="shared" ca="1" si="271"/>
        <v>10.289038384894837</v>
      </c>
      <c r="T811" s="7">
        <f t="shared" ca="1" si="272"/>
        <v>39.306489905592734</v>
      </c>
      <c r="U811" s="5">
        <f t="shared" ca="1" si="275"/>
        <v>19.653244952796367</v>
      </c>
      <c r="V811" s="33">
        <f t="shared" si="256"/>
        <v>20</v>
      </c>
      <c r="W811" s="7">
        <f t="shared" si="273"/>
        <v>20</v>
      </c>
      <c r="X811" s="6">
        <f t="shared" ca="1" si="257"/>
        <v>-0.34675504720363293</v>
      </c>
      <c r="Y811" s="7">
        <f t="shared" ca="1" si="274"/>
        <v>-177.56590839598815</v>
      </c>
    </row>
    <row r="812" spans="1:25" x14ac:dyDescent="0.25">
      <c r="A812" s="7">
        <v>768</v>
      </c>
      <c r="B812" s="25">
        <f t="shared" si="258"/>
        <v>12.8</v>
      </c>
      <c r="C812" s="5">
        <f t="shared" ca="1" si="259"/>
        <v>1.9638082224925375</v>
      </c>
      <c r="D812" s="5">
        <f t="shared" ca="1" si="260"/>
        <v>10.284186311976118</v>
      </c>
      <c r="E812" s="7">
        <f t="shared" si="261"/>
        <v>2</v>
      </c>
      <c r="F812" s="5">
        <f t="shared" si="262"/>
        <v>10.4</v>
      </c>
      <c r="G812" s="26">
        <f t="shared" ca="1" si="263"/>
        <v>39.34667546332129</v>
      </c>
      <c r="H812" s="7">
        <f t="shared" si="264"/>
        <v>0</v>
      </c>
      <c r="I812" s="5">
        <f t="shared" ca="1" si="265"/>
        <v>0.11581368802388248</v>
      </c>
      <c r="J812" s="6">
        <f t="shared" ref="J812:J875" ca="1" si="276">J811+I812</f>
        <v>118.94697037310583</v>
      </c>
      <c r="K812" s="6">
        <f t="shared" ref="K812:K875" ca="1" si="277">I812-I811</f>
        <v>2.261638014893208E-4</v>
      </c>
      <c r="L812" s="27">
        <f t="shared" ca="1" si="266"/>
        <v>0.34744106407164743</v>
      </c>
      <c r="M812" s="8">
        <f t="shared" ca="1" si="267"/>
        <v>5.9473485186552919</v>
      </c>
      <c r="N812" s="7">
        <f t="shared" ca="1" si="268"/>
        <v>6.7849140446796241E-4</v>
      </c>
      <c r="O812" s="7">
        <f t="shared" ref="O812:O875" ca="1" si="278">SUM(L812:N812)</f>
        <v>6.2954680741314073</v>
      </c>
      <c r="Q812" s="27">
        <f t="shared" ca="1" si="269"/>
        <v>10.295468074131406</v>
      </c>
      <c r="R812" s="7">
        <f t="shared" ca="1" si="270"/>
        <v>4</v>
      </c>
      <c r="S812" s="7">
        <f t="shared" ca="1" si="271"/>
        <v>10.295468074131406</v>
      </c>
      <c r="T812" s="7">
        <f t="shared" ca="1" si="272"/>
        <v>39.34667546332129</v>
      </c>
      <c r="U812" s="5">
        <f t="shared" ca="1" si="275"/>
        <v>19.673337731660645</v>
      </c>
      <c r="V812" s="33">
        <f t="shared" ref="V812:V875" si="279">$J$24</f>
        <v>20</v>
      </c>
      <c r="W812" s="7">
        <f t="shared" si="273"/>
        <v>20</v>
      </c>
      <c r="X812" s="6">
        <f t="shared" ref="X812:X875" ca="1" si="280">U812-W812</f>
        <v>-0.32666226833935497</v>
      </c>
      <c r="Y812" s="7">
        <f t="shared" ca="1" si="274"/>
        <v>-177.89257066432751</v>
      </c>
    </row>
    <row r="813" spans="1:25" x14ac:dyDescent="0.25">
      <c r="A813" s="7">
        <v>769</v>
      </c>
      <c r="B813" s="25">
        <f t="shared" ref="B813:B876" si="281">A813/60</f>
        <v>12.816666666666666</v>
      </c>
      <c r="C813" s="5">
        <f t="shared" ref="C813:C876" ca="1" si="282">IF(A813&lt;$J$25,E813,OFFSET(Y812,-$J$25,0)/$J$23/1000+E813)</f>
        <v>1.9637416416480351</v>
      </c>
      <c r="D813" s="5">
        <f t="shared" ref="D813:D876" ca="1" si="283">(((C813-$J$18)/($J$19-$J$18)*100)+25)/6.25</f>
        <v>10.283973253273711</v>
      </c>
      <c r="E813" s="7">
        <f t="shared" ref="E813:E876" si="284">$J$20</f>
        <v>2</v>
      </c>
      <c r="F813" s="5">
        <f t="shared" ref="F813:F876" si="285">(((E813-$J$18)/($J$19-$J$18)*100)+25)/6.25</f>
        <v>10.4</v>
      </c>
      <c r="G813" s="26">
        <f t="shared" ref="G813:G876" ca="1" si="286">T813</f>
        <v>39.386682951735594</v>
      </c>
      <c r="H813" s="7">
        <f t="shared" ref="H813:H876" si="287">$J$10</f>
        <v>0</v>
      </c>
      <c r="I813" s="5">
        <f t="shared" ref="I813:I876" ca="1" si="288">IF($J$11="Direct",D813-F813,F813-D813)</f>
        <v>0.11602674672628943</v>
      </c>
      <c r="J813" s="6">
        <f t="shared" ca="1" si="276"/>
        <v>119.06299711983212</v>
      </c>
      <c r="K813" s="6">
        <f t="shared" ca="1" si="277"/>
        <v>2.1305870240695413E-4</v>
      </c>
      <c r="L813" s="27">
        <f t="shared" ref="L813:L876" ca="1" si="289">$J$6*I813</f>
        <v>0.34808024017886829</v>
      </c>
      <c r="M813" s="8">
        <f t="shared" ref="M813:M876" ca="1" si="290">$J$9*$J$6/$J$7*J813</f>
        <v>5.9531498559916063</v>
      </c>
      <c r="N813" s="7">
        <f t="shared" ref="N813:N876" ca="1" si="291">$J$6*$J$8*K813</f>
        <v>6.3917610722086238E-4</v>
      </c>
      <c r="O813" s="7">
        <f t="shared" ca="1" si="278"/>
        <v>6.3018692722776954</v>
      </c>
      <c r="Q813" s="27">
        <f t="shared" ref="Q813:Q876" ca="1" si="292">IF($J$16="Fail close",((($J$10-0)/(100-0)*100+25)/6.25)+O813,((($J$10-0)/100)*(-16)+20)+O813)</f>
        <v>10.301869272277695</v>
      </c>
      <c r="R813" s="7">
        <f t="shared" ref="R813:R876" ca="1" si="293">IF(Q813&gt;20,20,4)</f>
        <v>4</v>
      </c>
      <c r="S813" s="7">
        <f t="shared" ref="S813:S876" ca="1" si="294">IF(OR(Q813&lt;4,Q813&gt;20),R813,Q813)</f>
        <v>10.301869272277695</v>
      </c>
      <c r="T813" s="7">
        <f t="shared" ref="T813:T876" ca="1" si="295">IF($J$16="Fail close",(S813-4)/16*100,(S813-20)/(-16)*100)</f>
        <v>39.386682951735594</v>
      </c>
      <c r="U813" s="5">
        <f t="shared" ca="1" si="275"/>
        <v>19.693341475867797</v>
      </c>
      <c r="V813" s="33">
        <f t="shared" si="279"/>
        <v>20</v>
      </c>
      <c r="W813" s="7">
        <f t="shared" ref="W813:W876" si="296">$J$21+V813</f>
        <v>20</v>
      </c>
      <c r="X813" s="6">
        <f t="shared" ca="1" si="280"/>
        <v>-0.30665852413220307</v>
      </c>
      <c r="Y813" s="7">
        <f t="shared" ref="Y813:Y876" ca="1" si="297">Y812+X813</f>
        <v>-178.1992291884597</v>
      </c>
    </row>
    <row r="814" spans="1:25" x14ac:dyDescent="0.25">
      <c r="A814" s="7">
        <v>770</v>
      </c>
      <c r="B814" s="25">
        <f t="shared" si="281"/>
        <v>12.833333333333334</v>
      </c>
      <c r="C814" s="5">
        <f t="shared" ca="1" si="282"/>
        <v>1.9636791379998044</v>
      </c>
      <c r="D814" s="5">
        <f t="shared" ca="1" si="283"/>
        <v>10.283773241599373</v>
      </c>
      <c r="E814" s="7">
        <f t="shared" si="284"/>
        <v>2</v>
      </c>
      <c r="F814" s="5">
        <f t="shared" si="285"/>
        <v>10.4</v>
      </c>
      <c r="G814" s="26">
        <f t="shared" ca="1" si="286"/>
        <v>39.426509400853313</v>
      </c>
      <c r="H814" s="7">
        <f t="shared" si="287"/>
        <v>0</v>
      </c>
      <c r="I814" s="5">
        <f t="shared" ca="1" si="288"/>
        <v>0.11622675840062691</v>
      </c>
      <c r="J814" s="6">
        <f t="shared" ca="1" si="276"/>
        <v>119.17922387823275</v>
      </c>
      <c r="K814" s="6">
        <f t="shared" ca="1" si="277"/>
        <v>2.0001167433747469E-4</v>
      </c>
      <c r="L814" s="27">
        <f t="shared" ca="1" si="289"/>
        <v>0.34868027520188072</v>
      </c>
      <c r="M814" s="8">
        <f t="shared" ca="1" si="290"/>
        <v>5.9589611939116374</v>
      </c>
      <c r="N814" s="7">
        <f t="shared" ca="1" si="291"/>
        <v>6.0003502301242406E-4</v>
      </c>
      <c r="O814" s="7">
        <f t="shared" ca="1" si="278"/>
        <v>6.3082415041365305</v>
      </c>
      <c r="Q814" s="27">
        <f t="shared" ca="1" si="292"/>
        <v>10.308241504136531</v>
      </c>
      <c r="R814" s="7">
        <f t="shared" ca="1" si="293"/>
        <v>4</v>
      </c>
      <c r="S814" s="7">
        <f t="shared" ca="1" si="294"/>
        <v>10.308241504136531</v>
      </c>
      <c r="T814" s="7">
        <f t="shared" ca="1" si="295"/>
        <v>39.426509400853313</v>
      </c>
      <c r="U814" s="5">
        <f t="shared" ref="U814:U877" ca="1" si="298">$J$17*T814/100</f>
        <v>19.713254700426656</v>
      </c>
      <c r="V814" s="33">
        <f t="shared" si="279"/>
        <v>20</v>
      </c>
      <c r="W814" s="7">
        <f t="shared" si="296"/>
        <v>20</v>
      </c>
      <c r="X814" s="6">
        <f t="shared" ca="1" si="280"/>
        <v>-0.28674529957334371</v>
      </c>
      <c r="Y814" s="7">
        <f t="shared" ca="1" si="297"/>
        <v>-178.48597448803304</v>
      </c>
    </row>
    <row r="815" spans="1:25" x14ac:dyDescent="0.25">
      <c r="A815" s="7">
        <v>771</v>
      </c>
      <c r="B815" s="25">
        <f t="shared" si="281"/>
        <v>12.85</v>
      </c>
      <c r="C815" s="5">
        <f t="shared" ca="1" si="282"/>
        <v>1.9636206930979805</v>
      </c>
      <c r="D815" s="5">
        <f t="shared" ca="1" si="283"/>
        <v>10.283586217913538</v>
      </c>
      <c r="E815" s="7">
        <f t="shared" si="284"/>
        <v>2</v>
      </c>
      <c r="F815" s="5">
        <f t="shared" si="285"/>
        <v>10.4</v>
      </c>
      <c r="G815" s="26">
        <f t="shared" ca="1" si="286"/>
        <v>39.466151877080357</v>
      </c>
      <c r="H815" s="7">
        <f t="shared" si="287"/>
        <v>0</v>
      </c>
      <c r="I815" s="5">
        <f t="shared" ca="1" si="288"/>
        <v>0.1164137820864628</v>
      </c>
      <c r="J815" s="6">
        <f t="shared" ca="1" si="276"/>
        <v>119.29563766031922</v>
      </c>
      <c r="K815" s="6">
        <f t="shared" ca="1" si="277"/>
        <v>1.8702368583589646E-4</v>
      </c>
      <c r="L815" s="27">
        <f t="shared" ca="1" si="289"/>
        <v>0.34924134625938841</v>
      </c>
      <c r="M815" s="8">
        <f t="shared" ca="1" si="290"/>
        <v>5.9647818830159611</v>
      </c>
      <c r="N815" s="7">
        <f t="shared" ca="1" si="291"/>
        <v>5.6107105750768937E-4</v>
      </c>
      <c r="O815" s="7">
        <f t="shared" ca="1" si="278"/>
        <v>6.3145843003328572</v>
      </c>
      <c r="Q815" s="27">
        <f t="shared" ca="1" si="292"/>
        <v>10.314584300332857</v>
      </c>
      <c r="R815" s="7">
        <f t="shared" ca="1" si="293"/>
        <v>4</v>
      </c>
      <c r="S815" s="7">
        <f t="shared" ca="1" si="294"/>
        <v>10.314584300332857</v>
      </c>
      <c r="T815" s="7">
        <f t="shared" ca="1" si="295"/>
        <v>39.466151877080357</v>
      </c>
      <c r="U815" s="5">
        <f t="shared" ca="1" si="298"/>
        <v>19.733075938540178</v>
      </c>
      <c r="V815" s="33">
        <f t="shared" si="279"/>
        <v>20</v>
      </c>
      <c r="W815" s="7">
        <f t="shared" si="296"/>
        <v>20</v>
      </c>
      <c r="X815" s="6">
        <f t="shared" ca="1" si="280"/>
        <v>-0.26692406145982162</v>
      </c>
      <c r="Y815" s="7">
        <f t="shared" ca="1" si="297"/>
        <v>-178.75289854949287</v>
      </c>
    </row>
    <row r="816" spans="1:25" x14ac:dyDescent="0.25">
      <c r="A816" s="7">
        <v>772</v>
      </c>
      <c r="B816" s="25">
        <f t="shared" si="281"/>
        <v>12.866666666666667</v>
      </c>
      <c r="C816" s="5">
        <f t="shared" ca="1" si="282"/>
        <v>1.9635662881937339</v>
      </c>
      <c r="D816" s="5">
        <f t="shared" ca="1" si="283"/>
        <v>10.283412122219948</v>
      </c>
      <c r="E816" s="7">
        <f t="shared" si="284"/>
        <v>2</v>
      </c>
      <c r="F816" s="5">
        <f t="shared" si="285"/>
        <v>10.4</v>
      </c>
      <c r="G816" s="26">
        <f t="shared" ca="1" si="286"/>
        <v>39.505607483286795</v>
      </c>
      <c r="H816" s="7">
        <f t="shared" si="287"/>
        <v>0</v>
      </c>
      <c r="I816" s="5">
        <f t="shared" ca="1" si="288"/>
        <v>0.1165878777800522</v>
      </c>
      <c r="J816" s="6">
        <f t="shared" ca="1" si="276"/>
        <v>119.41222553809926</v>
      </c>
      <c r="K816" s="6">
        <f t="shared" ca="1" si="277"/>
        <v>1.7409569358939336E-4</v>
      </c>
      <c r="L816" s="27">
        <f t="shared" ca="1" si="289"/>
        <v>0.34976363334015659</v>
      </c>
      <c r="M816" s="8">
        <f t="shared" ca="1" si="290"/>
        <v>5.9706112769049637</v>
      </c>
      <c r="N816" s="7">
        <f t="shared" ca="1" si="291"/>
        <v>5.2228708076818009E-4</v>
      </c>
      <c r="O816" s="7">
        <f t="shared" ca="1" si="278"/>
        <v>6.3208971973258885</v>
      </c>
      <c r="Q816" s="27">
        <f t="shared" ca="1" si="292"/>
        <v>10.320897197325888</v>
      </c>
      <c r="R816" s="7">
        <f t="shared" ca="1" si="293"/>
        <v>4</v>
      </c>
      <c r="S816" s="7">
        <f t="shared" ca="1" si="294"/>
        <v>10.320897197325888</v>
      </c>
      <c r="T816" s="7">
        <f t="shared" ca="1" si="295"/>
        <v>39.505607483286795</v>
      </c>
      <c r="U816" s="5">
        <f t="shared" ca="1" si="298"/>
        <v>19.752803741643397</v>
      </c>
      <c r="V816" s="33">
        <f t="shared" si="279"/>
        <v>20</v>
      </c>
      <c r="W816" s="7">
        <f t="shared" si="296"/>
        <v>20</v>
      </c>
      <c r="X816" s="6">
        <f t="shared" ca="1" si="280"/>
        <v>-0.24719625835660253</v>
      </c>
      <c r="Y816" s="7">
        <f t="shared" ca="1" si="297"/>
        <v>-179.00009480784948</v>
      </c>
    </row>
    <row r="817" spans="1:25" x14ac:dyDescent="0.25">
      <c r="A817" s="7">
        <v>773</v>
      </c>
      <c r="B817" s="25">
        <f t="shared" si="281"/>
        <v>12.883333333333333</v>
      </c>
      <c r="C817" s="5">
        <f t="shared" ca="1" si="282"/>
        <v>1.9635159042429862</v>
      </c>
      <c r="D817" s="5">
        <f t="shared" ca="1" si="283"/>
        <v>10.283250893577556</v>
      </c>
      <c r="E817" s="7">
        <f t="shared" si="284"/>
        <v>2</v>
      </c>
      <c r="F817" s="5">
        <f t="shared" si="285"/>
        <v>10.4</v>
      </c>
      <c r="G817" s="26">
        <f t="shared" ca="1" si="286"/>
        <v>39.544873358878732</v>
      </c>
      <c r="H817" s="7">
        <f t="shared" si="287"/>
        <v>0</v>
      </c>
      <c r="I817" s="5">
        <f t="shared" ca="1" si="288"/>
        <v>0.11674910642244463</v>
      </c>
      <c r="J817" s="6">
        <f t="shared" ca="1" si="276"/>
        <v>119.52897464452171</v>
      </c>
      <c r="K817" s="6">
        <f t="shared" ca="1" si="277"/>
        <v>1.6122864239243029E-4</v>
      </c>
      <c r="L817" s="27">
        <f t="shared" ca="1" si="289"/>
        <v>0.35024731926733388</v>
      </c>
      <c r="M817" s="8">
        <f t="shared" ca="1" si="290"/>
        <v>5.9764487322260855</v>
      </c>
      <c r="N817" s="7">
        <f t="shared" ca="1" si="291"/>
        <v>4.8368592717729086E-4</v>
      </c>
      <c r="O817" s="7">
        <f t="shared" ca="1" si="278"/>
        <v>6.3271797374205967</v>
      </c>
      <c r="Q817" s="27">
        <f t="shared" ca="1" si="292"/>
        <v>10.327179737420597</v>
      </c>
      <c r="R817" s="7">
        <f t="shared" ca="1" si="293"/>
        <v>4</v>
      </c>
      <c r="S817" s="7">
        <f t="shared" ca="1" si="294"/>
        <v>10.327179737420597</v>
      </c>
      <c r="T817" s="7">
        <f t="shared" ca="1" si="295"/>
        <v>39.544873358878732</v>
      </c>
      <c r="U817" s="5">
        <f t="shared" ca="1" si="298"/>
        <v>19.772436679439366</v>
      </c>
      <c r="V817" s="33">
        <f t="shared" si="279"/>
        <v>20</v>
      </c>
      <c r="W817" s="7">
        <f t="shared" si="296"/>
        <v>20</v>
      </c>
      <c r="X817" s="6">
        <f t="shared" ca="1" si="280"/>
        <v>-0.227563320560634</v>
      </c>
      <c r="Y817" s="7">
        <f t="shared" ca="1" si="297"/>
        <v>-179.2276581284101</v>
      </c>
    </row>
    <row r="818" spans="1:25" x14ac:dyDescent="0.25">
      <c r="A818" s="7">
        <v>774</v>
      </c>
      <c r="B818" s="25">
        <f t="shared" si="281"/>
        <v>12.9</v>
      </c>
      <c r="C818" s="5">
        <f t="shared" ca="1" si="282"/>
        <v>1.963469521910133</v>
      </c>
      <c r="D818" s="5">
        <f t="shared" ca="1" si="283"/>
        <v>10.283102470112427</v>
      </c>
      <c r="E818" s="7">
        <f t="shared" si="284"/>
        <v>2</v>
      </c>
      <c r="F818" s="5">
        <f t="shared" si="285"/>
        <v>10.4</v>
      </c>
      <c r="G818" s="26">
        <f t="shared" ca="1" si="286"/>
        <v>39.583946679866081</v>
      </c>
      <c r="H818" s="7">
        <f t="shared" si="287"/>
        <v>0</v>
      </c>
      <c r="I818" s="5">
        <f t="shared" ca="1" si="288"/>
        <v>0.11689752988757363</v>
      </c>
      <c r="J818" s="6">
        <f t="shared" ca="1" si="276"/>
        <v>119.64587217440928</v>
      </c>
      <c r="K818" s="6">
        <f t="shared" ca="1" si="277"/>
        <v>1.4842346512899951E-4</v>
      </c>
      <c r="L818" s="27">
        <f t="shared" ca="1" si="289"/>
        <v>0.35069258966272088</v>
      </c>
      <c r="M818" s="8">
        <f t="shared" ca="1" si="290"/>
        <v>5.9822936087204646</v>
      </c>
      <c r="N818" s="7">
        <f t="shared" ca="1" si="291"/>
        <v>4.4527039538699853E-4</v>
      </c>
      <c r="O818" s="7">
        <f t="shared" ca="1" si="278"/>
        <v>6.3334314687785724</v>
      </c>
      <c r="Q818" s="27">
        <f t="shared" ca="1" si="292"/>
        <v>10.333431468778572</v>
      </c>
      <c r="R818" s="7">
        <f t="shared" ca="1" si="293"/>
        <v>4</v>
      </c>
      <c r="S818" s="7">
        <f t="shared" ca="1" si="294"/>
        <v>10.333431468778572</v>
      </c>
      <c r="T818" s="7">
        <f t="shared" ca="1" si="295"/>
        <v>39.583946679866081</v>
      </c>
      <c r="U818" s="5">
        <f t="shared" ca="1" si="298"/>
        <v>19.79197333993304</v>
      </c>
      <c r="V818" s="33">
        <f t="shared" si="279"/>
        <v>20</v>
      </c>
      <c r="W818" s="7">
        <f t="shared" si="296"/>
        <v>20</v>
      </c>
      <c r="X818" s="6">
        <f t="shared" ca="1" si="280"/>
        <v>-0.20802666006695958</v>
      </c>
      <c r="Y818" s="7">
        <f t="shared" ca="1" si="297"/>
        <v>-179.43568478847706</v>
      </c>
    </row>
    <row r="819" spans="1:25" x14ac:dyDescent="0.25">
      <c r="A819" s="7">
        <v>775</v>
      </c>
      <c r="B819" s="25">
        <f t="shared" si="281"/>
        <v>12.916666666666666</v>
      </c>
      <c r="C819" s="5">
        <f t="shared" ca="1" si="282"/>
        <v>1.9634271215717753</v>
      </c>
      <c r="D819" s="5">
        <f t="shared" ca="1" si="283"/>
        <v>10.282966789029681</v>
      </c>
      <c r="E819" s="7">
        <f t="shared" si="284"/>
        <v>2</v>
      </c>
      <c r="F819" s="5">
        <f t="shared" si="285"/>
        <v>10.4</v>
      </c>
      <c r="G819" s="26">
        <f t="shared" ca="1" si="286"/>
        <v>39.622824658926106</v>
      </c>
      <c r="H819" s="7">
        <f t="shared" si="287"/>
        <v>0</v>
      </c>
      <c r="I819" s="5">
        <f t="shared" ca="1" si="288"/>
        <v>0.1170332109703196</v>
      </c>
      <c r="J819" s="6">
        <f t="shared" ca="1" si="276"/>
        <v>119.7629053853796</v>
      </c>
      <c r="K819" s="6">
        <f t="shared" ca="1" si="277"/>
        <v>1.3568108274597535E-4</v>
      </c>
      <c r="L819" s="27">
        <f t="shared" ca="1" si="289"/>
        <v>0.3510996329109588</v>
      </c>
      <c r="M819" s="8">
        <f t="shared" ca="1" si="290"/>
        <v>5.9881452692689798</v>
      </c>
      <c r="N819" s="7">
        <f t="shared" ca="1" si="291"/>
        <v>4.0704324823792604E-4</v>
      </c>
      <c r="O819" s="7">
        <f t="shared" ca="1" si="278"/>
        <v>6.3396519454281766</v>
      </c>
      <c r="Q819" s="27">
        <f t="shared" ca="1" si="292"/>
        <v>10.339651945428177</v>
      </c>
      <c r="R819" s="7">
        <f t="shared" ca="1" si="293"/>
        <v>4</v>
      </c>
      <c r="S819" s="7">
        <f t="shared" ca="1" si="294"/>
        <v>10.339651945428177</v>
      </c>
      <c r="T819" s="7">
        <f t="shared" ca="1" si="295"/>
        <v>39.622824658926106</v>
      </c>
      <c r="U819" s="5">
        <f t="shared" ca="1" si="298"/>
        <v>19.811412329463053</v>
      </c>
      <c r="V819" s="33">
        <f t="shared" si="279"/>
        <v>20</v>
      </c>
      <c r="W819" s="7">
        <f t="shared" si="296"/>
        <v>20</v>
      </c>
      <c r="X819" s="6">
        <f t="shared" ca="1" si="280"/>
        <v>-0.18858767053694692</v>
      </c>
      <c r="Y819" s="7">
        <f t="shared" ca="1" si="297"/>
        <v>-179.62427245901401</v>
      </c>
    </row>
    <row r="820" spans="1:25" x14ac:dyDescent="0.25">
      <c r="A820" s="7">
        <v>776</v>
      </c>
      <c r="B820" s="25">
        <f t="shared" si="281"/>
        <v>12.933333333333334</v>
      </c>
      <c r="C820" s="5">
        <f t="shared" ca="1" si="282"/>
        <v>1.9633886833204557</v>
      </c>
      <c r="D820" s="5">
        <f t="shared" ca="1" si="283"/>
        <v>10.282843786625458</v>
      </c>
      <c r="E820" s="7">
        <f t="shared" si="284"/>
        <v>2</v>
      </c>
      <c r="F820" s="5">
        <f t="shared" si="285"/>
        <v>10.4</v>
      </c>
      <c r="G820" s="26">
        <f t="shared" ca="1" si="286"/>
        <v>39.66150454546252</v>
      </c>
      <c r="H820" s="7">
        <f t="shared" si="287"/>
        <v>0</v>
      </c>
      <c r="I820" s="5">
        <f t="shared" ca="1" si="288"/>
        <v>0.11715621337454252</v>
      </c>
      <c r="J820" s="6">
        <f t="shared" ca="1" si="276"/>
        <v>119.88006159875414</v>
      </c>
      <c r="K820" s="6">
        <f t="shared" ca="1" si="277"/>
        <v>1.2300240422291608E-4</v>
      </c>
      <c r="L820" s="27">
        <f t="shared" ca="1" si="289"/>
        <v>0.35146864012362755</v>
      </c>
      <c r="M820" s="8">
        <f t="shared" ca="1" si="290"/>
        <v>5.9940030799377073</v>
      </c>
      <c r="N820" s="7">
        <f t="shared" ca="1" si="291"/>
        <v>3.6900721266874825E-4</v>
      </c>
      <c r="O820" s="7">
        <f t="shared" ca="1" si="278"/>
        <v>6.3458407272740036</v>
      </c>
      <c r="Q820" s="27">
        <f t="shared" ca="1" si="292"/>
        <v>10.345840727274004</v>
      </c>
      <c r="R820" s="7">
        <f t="shared" ca="1" si="293"/>
        <v>4</v>
      </c>
      <c r="S820" s="7">
        <f t="shared" ca="1" si="294"/>
        <v>10.345840727274004</v>
      </c>
      <c r="T820" s="7">
        <f t="shared" ca="1" si="295"/>
        <v>39.66150454546252</v>
      </c>
      <c r="U820" s="5">
        <f t="shared" ca="1" si="298"/>
        <v>19.83075227273126</v>
      </c>
      <c r="V820" s="33">
        <f t="shared" si="279"/>
        <v>20</v>
      </c>
      <c r="W820" s="7">
        <f t="shared" si="296"/>
        <v>20</v>
      </c>
      <c r="X820" s="6">
        <f t="shared" ca="1" si="280"/>
        <v>-0.16924772726873982</v>
      </c>
      <c r="Y820" s="7">
        <f t="shared" ca="1" si="297"/>
        <v>-179.79352018628276</v>
      </c>
    </row>
    <row r="821" spans="1:25" x14ac:dyDescent="0.25">
      <c r="A821" s="7">
        <v>777</v>
      </c>
      <c r="B821" s="25">
        <f t="shared" si="281"/>
        <v>12.95</v>
      </c>
      <c r="C821" s="5">
        <f t="shared" ca="1" si="282"/>
        <v>1.963354186968401</v>
      </c>
      <c r="D821" s="5">
        <f t="shared" ca="1" si="283"/>
        <v>10.282733398298882</v>
      </c>
      <c r="E821" s="7">
        <f t="shared" si="284"/>
        <v>2</v>
      </c>
      <c r="F821" s="5">
        <f t="shared" si="285"/>
        <v>10.4</v>
      </c>
      <c r="G821" s="26">
        <f t="shared" ca="1" si="286"/>
        <v>39.699983625661531</v>
      </c>
      <c r="H821" s="7">
        <f t="shared" si="287"/>
        <v>0</v>
      </c>
      <c r="I821" s="5">
        <f t="shared" ca="1" si="288"/>
        <v>0.11726660170111813</v>
      </c>
      <c r="J821" s="6">
        <f t="shared" ca="1" si="276"/>
        <v>119.99732820045526</v>
      </c>
      <c r="K821" s="6">
        <f t="shared" ca="1" si="277"/>
        <v>1.103883265756167E-4</v>
      </c>
      <c r="L821" s="27">
        <f t="shared" ca="1" si="289"/>
        <v>0.3517998051033544</v>
      </c>
      <c r="M821" s="8">
        <f t="shared" ca="1" si="290"/>
        <v>5.9998664100227632</v>
      </c>
      <c r="N821" s="7">
        <f t="shared" ca="1" si="291"/>
        <v>3.3116497972685011E-4</v>
      </c>
      <c r="O821" s="7">
        <f t="shared" ca="1" si="278"/>
        <v>6.3519973801058445</v>
      </c>
      <c r="Q821" s="27">
        <f t="shared" ca="1" si="292"/>
        <v>10.351997380105844</v>
      </c>
      <c r="R821" s="7">
        <f t="shared" ca="1" si="293"/>
        <v>4</v>
      </c>
      <c r="S821" s="7">
        <f t="shared" ca="1" si="294"/>
        <v>10.351997380105844</v>
      </c>
      <c r="T821" s="7">
        <f t="shared" ca="1" si="295"/>
        <v>39.699983625661531</v>
      </c>
      <c r="U821" s="5">
        <f t="shared" ca="1" si="298"/>
        <v>19.849991812830766</v>
      </c>
      <c r="V821" s="33">
        <f t="shared" si="279"/>
        <v>20</v>
      </c>
      <c r="W821" s="7">
        <f t="shared" si="296"/>
        <v>20</v>
      </c>
      <c r="X821" s="6">
        <f t="shared" ca="1" si="280"/>
        <v>-0.15000818716923447</v>
      </c>
      <c r="Y821" s="7">
        <f t="shared" ca="1" si="297"/>
        <v>-179.94352837345201</v>
      </c>
    </row>
    <row r="822" spans="1:25" x14ac:dyDescent="0.25">
      <c r="A822" s="7">
        <v>778</v>
      </c>
      <c r="B822" s="25">
        <f t="shared" si="281"/>
        <v>12.966666666666667</v>
      </c>
      <c r="C822" s="5">
        <f t="shared" ca="1" si="282"/>
        <v>1.9633236120512709</v>
      </c>
      <c r="D822" s="5">
        <f t="shared" ca="1" si="283"/>
        <v>10.282635558564065</v>
      </c>
      <c r="E822" s="7">
        <f t="shared" si="284"/>
        <v>2</v>
      </c>
      <c r="F822" s="5">
        <f t="shared" si="285"/>
        <v>10.4</v>
      </c>
      <c r="G822" s="26">
        <f t="shared" ca="1" si="286"/>
        <v>39.738259222542602</v>
      </c>
      <c r="H822" s="7">
        <f t="shared" si="287"/>
        <v>0</v>
      </c>
      <c r="I822" s="5">
        <f t="shared" ca="1" si="288"/>
        <v>0.11736444143593516</v>
      </c>
      <c r="J822" s="6">
        <f t="shared" ca="1" si="276"/>
        <v>120.1146926418912</v>
      </c>
      <c r="K822" s="6">
        <f t="shared" ca="1" si="277"/>
        <v>9.7839734817029012E-5</v>
      </c>
      <c r="L822" s="27">
        <f t="shared" ca="1" si="289"/>
        <v>0.35209332430780549</v>
      </c>
      <c r="M822" s="8">
        <f t="shared" ca="1" si="290"/>
        <v>6.0057346320945602</v>
      </c>
      <c r="N822" s="7">
        <f t="shared" ca="1" si="291"/>
        <v>2.9351920445108703E-4</v>
      </c>
      <c r="O822" s="7">
        <f t="shared" ca="1" si="278"/>
        <v>6.3581214756068167</v>
      </c>
      <c r="Q822" s="27">
        <f t="shared" ca="1" si="292"/>
        <v>10.358121475606817</v>
      </c>
      <c r="R822" s="7">
        <f t="shared" ca="1" si="293"/>
        <v>4</v>
      </c>
      <c r="S822" s="7">
        <f t="shared" ca="1" si="294"/>
        <v>10.358121475606817</v>
      </c>
      <c r="T822" s="7">
        <f t="shared" ca="1" si="295"/>
        <v>39.738259222542602</v>
      </c>
      <c r="U822" s="5">
        <f t="shared" ca="1" si="298"/>
        <v>19.869129611271301</v>
      </c>
      <c r="V822" s="33">
        <f t="shared" si="279"/>
        <v>20</v>
      </c>
      <c r="W822" s="7">
        <f t="shared" si="296"/>
        <v>20</v>
      </c>
      <c r="X822" s="6">
        <f t="shared" ca="1" si="280"/>
        <v>-0.13087038872869883</v>
      </c>
      <c r="Y822" s="7">
        <f t="shared" ca="1" si="297"/>
        <v>-180.07439876218072</v>
      </c>
    </row>
    <row r="823" spans="1:25" x14ac:dyDescent="0.25">
      <c r="A823" s="7">
        <v>779</v>
      </c>
      <c r="B823" s="25">
        <f t="shared" si="281"/>
        <v>12.983333333333333</v>
      </c>
      <c r="C823" s="5">
        <f t="shared" ca="1" si="282"/>
        <v>1.9632969378319123</v>
      </c>
      <c r="D823" s="5">
        <f t="shared" ca="1" si="283"/>
        <v>10.28255020106212</v>
      </c>
      <c r="E823" s="7">
        <f t="shared" si="284"/>
        <v>2</v>
      </c>
      <c r="F823" s="5">
        <f t="shared" si="285"/>
        <v>10.4</v>
      </c>
      <c r="G823" s="26">
        <f t="shared" ca="1" si="286"/>
        <v>39.776328696005805</v>
      </c>
      <c r="H823" s="7">
        <f t="shared" si="287"/>
        <v>0</v>
      </c>
      <c r="I823" s="5">
        <f t="shared" ca="1" si="288"/>
        <v>0.11744979893787999</v>
      </c>
      <c r="J823" s="6">
        <f t="shared" ca="1" si="276"/>
        <v>120.23214244082908</v>
      </c>
      <c r="K823" s="6">
        <f t="shared" ca="1" si="277"/>
        <v>8.5357501944827163E-5</v>
      </c>
      <c r="L823" s="27">
        <f t="shared" ca="1" si="289"/>
        <v>0.35234939681363997</v>
      </c>
      <c r="M823" s="8">
        <f t="shared" ca="1" si="290"/>
        <v>6.011607122041454</v>
      </c>
      <c r="N823" s="7">
        <f t="shared" ca="1" si="291"/>
        <v>2.5607250583448149E-4</v>
      </c>
      <c r="O823" s="7">
        <f t="shared" ca="1" si="278"/>
        <v>6.3642125913609284</v>
      </c>
      <c r="Q823" s="27">
        <f t="shared" ca="1" si="292"/>
        <v>10.364212591360928</v>
      </c>
      <c r="R823" s="7">
        <f t="shared" ca="1" si="293"/>
        <v>4</v>
      </c>
      <c r="S823" s="7">
        <f t="shared" ca="1" si="294"/>
        <v>10.364212591360928</v>
      </c>
      <c r="T823" s="7">
        <f t="shared" ca="1" si="295"/>
        <v>39.776328696005805</v>
      </c>
      <c r="U823" s="5">
        <f t="shared" ca="1" si="298"/>
        <v>19.888164348002903</v>
      </c>
      <c r="V823" s="33">
        <f t="shared" si="279"/>
        <v>20</v>
      </c>
      <c r="W823" s="7">
        <f t="shared" si="296"/>
        <v>20</v>
      </c>
      <c r="X823" s="6">
        <f t="shared" ca="1" si="280"/>
        <v>-0.11183565199709733</v>
      </c>
      <c r="Y823" s="7">
        <f t="shared" ca="1" si="297"/>
        <v>-180.18623441417782</v>
      </c>
    </row>
    <row r="824" spans="1:25" x14ac:dyDescent="0.25">
      <c r="A824" s="7">
        <v>780</v>
      </c>
      <c r="B824" s="25">
        <f t="shared" si="281"/>
        <v>13</v>
      </c>
      <c r="C824" s="5">
        <f t="shared" ca="1" si="282"/>
        <v>1.9632741433041165</v>
      </c>
      <c r="D824" s="5">
        <f t="shared" ca="1" si="283"/>
        <v>10.282477258573172</v>
      </c>
      <c r="E824" s="7">
        <f t="shared" si="284"/>
        <v>2</v>
      </c>
      <c r="F824" s="5">
        <f t="shared" si="285"/>
        <v>10.4</v>
      </c>
      <c r="G824" s="26">
        <f t="shared" ca="1" si="286"/>
        <v>39.814189442875794</v>
      </c>
      <c r="H824" s="7">
        <f t="shared" si="287"/>
        <v>0</v>
      </c>
      <c r="I824" s="5">
        <f t="shared" ca="1" si="288"/>
        <v>0.1175227414268285</v>
      </c>
      <c r="J824" s="6">
        <f t="shared" ca="1" si="276"/>
        <v>120.3496651822559</v>
      </c>
      <c r="K824" s="6">
        <f t="shared" ca="1" si="277"/>
        <v>7.2942488948513073E-5</v>
      </c>
      <c r="L824" s="27">
        <f t="shared" ca="1" si="289"/>
        <v>0.35256822428048551</v>
      </c>
      <c r="M824" s="8">
        <f t="shared" ca="1" si="290"/>
        <v>6.0174832591127956</v>
      </c>
      <c r="N824" s="7">
        <f t="shared" ca="1" si="291"/>
        <v>2.1882746684553922E-4</v>
      </c>
      <c r="O824" s="7">
        <f t="shared" ca="1" si="278"/>
        <v>6.3702703108601266</v>
      </c>
      <c r="Q824" s="27">
        <f t="shared" ca="1" si="292"/>
        <v>10.370270310860127</v>
      </c>
      <c r="R824" s="7">
        <f t="shared" ca="1" si="293"/>
        <v>4</v>
      </c>
      <c r="S824" s="7">
        <f t="shared" ca="1" si="294"/>
        <v>10.370270310860127</v>
      </c>
      <c r="T824" s="7">
        <f t="shared" ca="1" si="295"/>
        <v>39.814189442875794</v>
      </c>
      <c r="U824" s="5">
        <f t="shared" ca="1" si="298"/>
        <v>19.907094721437897</v>
      </c>
      <c r="V824" s="33">
        <f t="shared" si="279"/>
        <v>20</v>
      </c>
      <c r="W824" s="7">
        <f t="shared" si="296"/>
        <v>20</v>
      </c>
      <c r="X824" s="6">
        <f t="shared" ca="1" si="280"/>
        <v>-9.2905278562103177E-2</v>
      </c>
      <c r="Y824" s="7">
        <f t="shared" ca="1" si="297"/>
        <v>-180.27913969273993</v>
      </c>
    </row>
    <row r="825" spans="1:25" x14ac:dyDescent="0.25">
      <c r="A825" s="7">
        <v>781</v>
      </c>
      <c r="B825" s="25">
        <f t="shared" si="281"/>
        <v>13.016666666666667</v>
      </c>
      <c r="C825" s="5">
        <f t="shared" ca="1" si="282"/>
        <v>1.9632552071963842</v>
      </c>
      <c r="D825" s="5">
        <f t="shared" ca="1" si="283"/>
        <v>10.28241666302843</v>
      </c>
      <c r="E825" s="7">
        <f t="shared" si="284"/>
        <v>2</v>
      </c>
      <c r="F825" s="5">
        <f t="shared" si="285"/>
        <v>10.4</v>
      </c>
      <c r="G825" s="26">
        <f t="shared" ca="1" si="286"/>
        <v>39.851838896939441</v>
      </c>
      <c r="H825" s="7">
        <f t="shared" si="287"/>
        <v>0</v>
      </c>
      <c r="I825" s="5">
        <f t="shared" ca="1" si="288"/>
        <v>0.11758333697157042</v>
      </c>
      <c r="J825" s="6">
        <f t="shared" ca="1" si="276"/>
        <v>120.46724851922747</v>
      </c>
      <c r="K825" s="6">
        <f t="shared" ca="1" si="277"/>
        <v>6.0595544741914864E-5</v>
      </c>
      <c r="L825" s="27">
        <f t="shared" ca="1" si="289"/>
        <v>0.35275001091471125</v>
      </c>
      <c r="M825" s="8">
        <f t="shared" ca="1" si="290"/>
        <v>6.0233624259613734</v>
      </c>
      <c r="N825" s="7">
        <f t="shared" ca="1" si="291"/>
        <v>1.8178663422574459E-4</v>
      </c>
      <c r="O825" s="7">
        <f t="shared" ca="1" si="278"/>
        <v>6.3762942235103104</v>
      </c>
      <c r="Q825" s="27">
        <f t="shared" ca="1" si="292"/>
        <v>10.37629422351031</v>
      </c>
      <c r="R825" s="7">
        <f t="shared" ca="1" si="293"/>
        <v>4</v>
      </c>
      <c r="S825" s="7">
        <f t="shared" ca="1" si="294"/>
        <v>10.37629422351031</v>
      </c>
      <c r="T825" s="7">
        <f t="shared" ca="1" si="295"/>
        <v>39.851838896939441</v>
      </c>
      <c r="U825" s="5">
        <f t="shared" ca="1" si="298"/>
        <v>19.92591944846972</v>
      </c>
      <c r="V825" s="33">
        <f t="shared" si="279"/>
        <v>20</v>
      </c>
      <c r="W825" s="7">
        <f t="shared" si="296"/>
        <v>20</v>
      </c>
      <c r="X825" s="6">
        <f t="shared" ca="1" si="280"/>
        <v>-7.4080551530279592E-2</v>
      </c>
      <c r="Y825" s="7">
        <f t="shared" ca="1" si="297"/>
        <v>-180.3532202442702</v>
      </c>
    </row>
    <row r="826" spans="1:25" x14ac:dyDescent="0.25">
      <c r="A826" s="7">
        <v>782</v>
      </c>
      <c r="B826" s="25">
        <f t="shared" si="281"/>
        <v>13.033333333333333</v>
      </c>
      <c r="C826" s="5">
        <f t="shared" ca="1" si="282"/>
        <v>1.96324010797569</v>
      </c>
      <c r="D826" s="5">
        <f t="shared" ca="1" si="283"/>
        <v>10.282368345522208</v>
      </c>
      <c r="E826" s="7">
        <f t="shared" si="284"/>
        <v>2</v>
      </c>
      <c r="F826" s="5">
        <f t="shared" si="285"/>
        <v>10.4</v>
      </c>
      <c r="G826" s="26">
        <f t="shared" ca="1" si="286"/>
        <v>39.889274528983165</v>
      </c>
      <c r="H826" s="7">
        <f t="shared" si="287"/>
        <v>0</v>
      </c>
      <c r="I826" s="5">
        <f t="shared" ca="1" si="288"/>
        <v>0.11763165447779222</v>
      </c>
      <c r="J826" s="6">
        <f t="shared" ca="1" si="276"/>
        <v>120.58488017370526</v>
      </c>
      <c r="K826" s="6">
        <f t="shared" ca="1" si="277"/>
        <v>4.8317506221806639E-5</v>
      </c>
      <c r="L826" s="27">
        <f t="shared" ca="1" si="289"/>
        <v>0.35289496343337667</v>
      </c>
      <c r="M826" s="8">
        <f t="shared" ca="1" si="290"/>
        <v>6.0292440086852634</v>
      </c>
      <c r="N826" s="7">
        <f t="shared" ca="1" si="291"/>
        <v>1.4495251866541992E-4</v>
      </c>
      <c r="O826" s="7">
        <f t="shared" ca="1" si="278"/>
        <v>6.3822839246373055</v>
      </c>
      <c r="Q826" s="27">
        <f t="shared" ca="1" si="292"/>
        <v>10.382283924637306</v>
      </c>
      <c r="R826" s="7">
        <f t="shared" ca="1" si="293"/>
        <v>4</v>
      </c>
      <c r="S826" s="7">
        <f t="shared" ca="1" si="294"/>
        <v>10.382283924637306</v>
      </c>
      <c r="T826" s="7">
        <f t="shared" ca="1" si="295"/>
        <v>39.889274528983165</v>
      </c>
      <c r="U826" s="5">
        <f t="shared" ca="1" si="298"/>
        <v>19.944637264491583</v>
      </c>
      <c r="V826" s="33">
        <f t="shared" si="279"/>
        <v>20</v>
      </c>
      <c r="W826" s="7">
        <f t="shared" si="296"/>
        <v>20</v>
      </c>
      <c r="X826" s="6">
        <f t="shared" ca="1" si="280"/>
        <v>-5.5362735508417416E-2</v>
      </c>
      <c r="Y826" s="7">
        <f t="shared" ca="1" si="297"/>
        <v>-180.40858297977863</v>
      </c>
    </row>
    <row r="827" spans="1:25" x14ac:dyDescent="0.25">
      <c r="A827" s="7">
        <v>783</v>
      </c>
      <c r="B827" s="25">
        <f t="shared" si="281"/>
        <v>13.05</v>
      </c>
      <c r="C827" s="5">
        <f t="shared" ca="1" si="282"/>
        <v>1.9632288238512554</v>
      </c>
      <c r="D827" s="5">
        <f t="shared" ca="1" si="283"/>
        <v>10.282332236324018</v>
      </c>
      <c r="E827" s="7">
        <f t="shared" si="284"/>
        <v>2</v>
      </c>
      <c r="F827" s="5">
        <f t="shared" si="285"/>
        <v>10.4</v>
      </c>
      <c r="G827" s="26">
        <f t="shared" ca="1" si="286"/>
        <v>39.926493846822368</v>
      </c>
      <c r="H827" s="7">
        <f t="shared" si="287"/>
        <v>0</v>
      </c>
      <c r="I827" s="5">
        <f t="shared" ca="1" si="288"/>
        <v>0.11766776367598197</v>
      </c>
      <c r="J827" s="6">
        <f t="shared" ca="1" si="276"/>
        <v>120.70254793738124</v>
      </c>
      <c r="K827" s="6">
        <f t="shared" ca="1" si="277"/>
        <v>3.6109198189748781E-5</v>
      </c>
      <c r="L827" s="27">
        <f t="shared" ca="1" si="289"/>
        <v>0.35300329102794592</v>
      </c>
      <c r="M827" s="8">
        <f t="shared" ca="1" si="290"/>
        <v>6.0351273968690622</v>
      </c>
      <c r="N827" s="7">
        <f t="shared" ca="1" si="291"/>
        <v>1.0832759456924634E-4</v>
      </c>
      <c r="O827" s="7">
        <f t="shared" ca="1" si="278"/>
        <v>6.3882390154915774</v>
      </c>
      <c r="Q827" s="27">
        <f t="shared" ca="1" si="292"/>
        <v>10.388239015491578</v>
      </c>
      <c r="R827" s="7">
        <f t="shared" ca="1" si="293"/>
        <v>4</v>
      </c>
      <c r="S827" s="7">
        <f t="shared" ca="1" si="294"/>
        <v>10.388239015491578</v>
      </c>
      <c r="T827" s="7">
        <f t="shared" ca="1" si="295"/>
        <v>39.926493846822368</v>
      </c>
      <c r="U827" s="5">
        <f t="shared" ca="1" si="298"/>
        <v>19.963246923411184</v>
      </c>
      <c r="V827" s="33">
        <f t="shared" si="279"/>
        <v>20</v>
      </c>
      <c r="W827" s="7">
        <f t="shared" si="296"/>
        <v>20</v>
      </c>
      <c r="X827" s="6">
        <f t="shared" ca="1" si="280"/>
        <v>-3.6753076588816214E-2</v>
      </c>
      <c r="Y827" s="7">
        <f t="shared" ca="1" si="297"/>
        <v>-180.44533605636744</v>
      </c>
    </row>
    <row r="828" spans="1:25" x14ac:dyDescent="0.25">
      <c r="A828" s="7">
        <v>784</v>
      </c>
      <c r="B828" s="25">
        <f t="shared" si="281"/>
        <v>13.066666666666666</v>
      </c>
      <c r="C828" s="5">
        <f t="shared" ca="1" si="282"/>
        <v>1.9632213327783201</v>
      </c>
      <c r="D828" s="5">
        <f t="shared" ca="1" si="283"/>
        <v>10.282308264890625</v>
      </c>
      <c r="E828" s="7">
        <f t="shared" si="284"/>
        <v>2</v>
      </c>
      <c r="F828" s="5">
        <f t="shared" si="285"/>
        <v>10.4</v>
      </c>
      <c r="G828" s="26">
        <f t="shared" ca="1" si="286"/>
        <v>39.963494395330223</v>
      </c>
      <c r="H828" s="7">
        <f t="shared" si="287"/>
        <v>0</v>
      </c>
      <c r="I828" s="5">
        <f t="shared" ca="1" si="288"/>
        <v>0.11769173510937492</v>
      </c>
      <c r="J828" s="6">
        <f t="shared" ca="1" si="276"/>
        <v>120.82023967249062</v>
      </c>
      <c r="K828" s="6">
        <f t="shared" ca="1" si="277"/>
        <v>2.3971433392944164E-5</v>
      </c>
      <c r="L828" s="27">
        <f t="shared" ca="1" si="289"/>
        <v>0.35307520532812475</v>
      </c>
      <c r="M828" s="8">
        <f t="shared" ca="1" si="290"/>
        <v>6.0410119836245313</v>
      </c>
      <c r="N828" s="7">
        <f t="shared" ca="1" si="291"/>
        <v>7.1914300178832491E-5</v>
      </c>
      <c r="O828" s="7">
        <f t="shared" ca="1" si="278"/>
        <v>6.3941591032528349</v>
      </c>
      <c r="Q828" s="27">
        <f t="shared" ca="1" si="292"/>
        <v>10.394159103252836</v>
      </c>
      <c r="R828" s="7">
        <f t="shared" ca="1" si="293"/>
        <v>4</v>
      </c>
      <c r="S828" s="7">
        <f t="shared" ca="1" si="294"/>
        <v>10.394159103252836</v>
      </c>
      <c r="T828" s="7">
        <f t="shared" ca="1" si="295"/>
        <v>39.963494395330223</v>
      </c>
      <c r="U828" s="5">
        <f t="shared" ca="1" si="298"/>
        <v>19.981747197665111</v>
      </c>
      <c r="V828" s="33">
        <f t="shared" si="279"/>
        <v>20</v>
      </c>
      <c r="W828" s="7">
        <f t="shared" si="296"/>
        <v>20</v>
      </c>
      <c r="X828" s="6">
        <f t="shared" ca="1" si="280"/>
        <v>-1.8252802334888685E-2</v>
      </c>
      <c r="Y828" s="7">
        <f t="shared" ca="1" si="297"/>
        <v>-180.46358885870234</v>
      </c>
    </row>
    <row r="829" spans="1:25" x14ac:dyDescent="0.25">
      <c r="A829" s="7">
        <v>785</v>
      </c>
      <c r="B829" s="25">
        <f t="shared" si="281"/>
        <v>13.083333333333334</v>
      </c>
      <c r="C829" s="5">
        <f t="shared" ca="1" si="282"/>
        <v>1.9632176124619205</v>
      </c>
      <c r="D829" s="5">
        <f t="shared" ca="1" si="283"/>
        <v>10.282296359878146</v>
      </c>
      <c r="E829" s="7">
        <f t="shared" si="284"/>
        <v>2</v>
      </c>
      <c r="F829" s="5">
        <f t="shared" si="285"/>
        <v>10.4</v>
      </c>
      <c r="G829" s="26">
        <f t="shared" ca="1" si="286"/>
        <v>40.000273756460182</v>
      </c>
      <c r="H829" s="7">
        <f t="shared" si="287"/>
        <v>0</v>
      </c>
      <c r="I829" s="5">
        <f t="shared" ca="1" si="288"/>
        <v>0.11770364012185475</v>
      </c>
      <c r="J829" s="6">
        <f t="shared" ca="1" si="276"/>
        <v>120.93794331261248</v>
      </c>
      <c r="K829" s="6">
        <f t="shared" ca="1" si="277"/>
        <v>1.1905012479829225E-5</v>
      </c>
      <c r="L829" s="27">
        <f t="shared" ca="1" si="289"/>
        <v>0.35311092036556424</v>
      </c>
      <c r="M829" s="8">
        <f t="shared" ca="1" si="290"/>
        <v>6.0468971656306243</v>
      </c>
      <c r="N829" s="7">
        <f t="shared" ca="1" si="291"/>
        <v>3.5715037439487674E-5</v>
      </c>
      <c r="O829" s="7">
        <f t="shared" ca="1" si="278"/>
        <v>6.400043801033628</v>
      </c>
      <c r="Q829" s="27">
        <f t="shared" ca="1" si="292"/>
        <v>10.400043801033629</v>
      </c>
      <c r="R829" s="7">
        <f t="shared" ca="1" si="293"/>
        <v>4</v>
      </c>
      <c r="S829" s="7">
        <f t="shared" ca="1" si="294"/>
        <v>10.400043801033629</v>
      </c>
      <c r="T829" s="7">
        <f t="shared" ca="1" si="295"/>
        <v>40.000273756460182</v>
      </c>
      <c r="U829" s="5">
        <f t="shared" ca="1" si="298"/>
        <v>20.000136878230091</v>
      </c>
      <c r="V829" s="33">
        <f t="shared" si="279"/>
        <v>20</v>
      </c>
      <c r="W829" s="7">
        <f t="shared" si="296"/>
        <v>20</v>
      </c>
      <c r="X829" s="6">
        <f t="shared" ca="1" si="280"/>
        <v>1.368782300907867E-4</v>
      </c>
      <c r="Y829" s="7">
        <f t="shared" ca="1" si="297"/>
        <v>-180.46345198047226</v>
      </c>
    </row>
    <row r="830" spans="1:25" x14ac:dyDescent="0.25">
      <c r="A830" s="7">
        <v>786</v>
      </c>
      <c r="B830" s="25">
        <f t="shared" si="281"/>
        <v>13.1</v>
      </c>
      <c r="C830" s="5">
        <f t="shared" ca="1" si="282"/>
        <v>1.963217640360668</v>
      </c>
      <c r="D830" s="5">
        <f t="shared" ca="1" si="283"/>
        <v>10.282296449154137</v>
      </c>
      <c r="E830" s="7">
        <f t="shared" si="284"/>
        <v>2</v>
      </c>
      <c r="F830" s="5">
        <f t="shared" si="285"/>
        <v>10.4</v>
      </c>
      <c r="G830" s="26">
        <f t="shared" ca="1" si="286"/>
        <v>40.036829549265839</v>
      </c>
      <c r="H830" s="7">
        <f t="shared" si="287"/>
        <v>0</v>
      </c>
      <c r="I830" s="5">
        <f t="shared" ca="1" si="288"/>
        <v>0.1177035508458637</v>
      </c>
      <c r="J830" s="6">
        <f t="shared" ca="1" si="276"/>
        <v>121.05564686345834</v>
      </c>
      <c r="K830" s="6">
        <f t="shared" ca="1" si="277"/>
        <v>-8.9275991044246439E-8</v>
      </c>
      <c r="L830" s="27">
        <f t="shared" ca="1" si="289"/>
        <v>0.35311065253759111</v>
      </c>
      <c r="M830" s="8">
        <f t="shared" ca="1" si="290"/>
        <v>6.0527823431729173</v>
      </c>
      <c r="N830" s="7">
        <f t="shared" ca="1" si="291"/>
        <v>-2.6782797313273932E-7</v>
      </c>
      <c r="O830" s="7">
        <f t="shared" ca="1" si="278"/>
        <v>6.4058927278825353</v>
      </c>
      <c r="Q830" s="27">
        <f t="shared" ca="1" si="292"/>
        <v>10.405892727882534</v>
      </c>
      <c r="R830" s="7">
        <f t="shared" ca="1" si="293"/>
        <v>4</v>
      </c>
      <c r="S830" s="7">
        <f t="shared" ca="1" si="294"/>
        <v>10.405892727882534</v>
      </c>
      <c r="T830" s="7">
        <f t="shared" ca="1" si="295"/>
        <v>40.036829549265839</v>
      </c>
      <c r="U830" s="5">
        <f t="shared" ca="1" si="298"/>
        <v>20.01841477463292</v>
      </c>
      <c r="V830" s="33">
        <f t="shared" si="279"/>
        <v>20</v>
      </c>
      <c r="W830" s="7">
        <f t="shared" si="296"/>
        <v>20</v>
      </c>
      <c r="X830" s="6">
        <f t="shared" ca="1" si="280"/>
        <v>1.8414774632919517E-2</v>
      </c>
      <c r="Y830" s="7">
        <f t="shared" ca="1" si="297"/>
        <v>-180.44503720583933</v>
      </c>
    </row>
    <row r="831" spans="1:25" x14ac:dyDescent="0.25">
      <c r="A831" s="7">
        <v>787</v>
      </c>
      <c r="B831" s="25">
        <f t="shared" si="281"/>
        <v>13.116666666666667</v>
      </c>
      <c r="C831" s="5">
        <f t="shared" ca="1" si="282"/>
        <v>1.9632213936905296</v>
      </c>
      <c r="D831" s="5">
        <f t="shared" ca="1" si="283"/>
        <v>10.282308459809695</v>
      </c>
      <c r="E831" s="7">
        <f t="shared" si="284"/>
        <v>2</v>
      </c>
      <c r="F831" s="5">
        <f t="shared" si="285"/>
        <v>10.4</v>
      </c>
      <c r="G831" s="26">
        <f t="shared" ca="1" si="286"/>
        <v>40.073159429916714</v>
      </c>
      <c r="H831" s="7">
        <f t="shared" si="287"/>
        <v>0</v>
      </c>
      <c r="I831" s="5">
        <f t="shared" ca="1" si="288"/>
        <v>0.11769154019030559</v>
      </c>
      <c r="J831" s="6">
        <f t="shared" ca="1" si="276"/>
        <v>121.17333840364864</v>
      </c>
      <c r="K831" s="6">
        <f t="shared" ca="1" si="277"/>
        <v>-1.2010655558114536E-5</v>
      </c>
      <c r="L831" s="27">
        <f t="shared" ca="1" si="289"/>
        <v>0.35307462057091676</v>
      </c>
      <c r="M831" s="8">
        <f t="shared" ca="1" si="290"/>
        <v>6.0586669201824321</v>
      </c>
      <c r="N831" s="7">
        <f t="shared" ca="1" si="291"/>
        <v>-3.6031966674343607E-5</v>
      </c>
      <c r="O831" s="7">
        <f t="shared" ca="1" si="278"/>
        <v>6.4117055087866746</v>
      </c>
      <c r="Q831" s="27">
        <f t="shared" ca="1" si="292"/>
        <v>10.411705508786675</v>
      </c>
      <c r="R831" s="7">
        <f t="shared" ca="1" si="293"/>
        <v>4</v>
      </c>
      <c r="S831" s="7">
        <f t="shared" ca="1" si="294"/>
        <v>10.411705508786675</v>
      </c>
      <c r="T831" s="7">
        <f t="shared" ca="1" si="295"/>
        <v>40.073159429916714</v>
      </c>
      <c r="U831" s="5">
        <f t="shared" ca="1" si="298"/>
        <v>20.036579714958357</v>
      </c>
      <c r="V831" s="33">
        <f t="shared" si="279"/>
        <v>20</v>
      </c>
      <c r="W831" s="7">
        <f t="shared" si="296"/>
        <v>20</v>
      </c>
      <c r="X831" s="6">
        <f t="shared" ca="1" si="280"/>
        <v>3.6579714958357101E-2</v>
      </c>
      <c r="Y831" s="7">
        <f t="shared" ca="1" si="297"/>
        <v>-180.40845749088098</v>
      </c>
    </row>
    <row r="832" spans="1:25" x14ac:dyDescent="0.25">
      <c r="A832" s="7">
        <v>788</v>
      </c>
      <c r="B832" s="25">
        <f t="shared" si="281"/>
        <v>13.133333333333333</v>
      </c>
      <c r="C832" s="5">
        <f t="shared" ca="1" si="282"/>
        <v>1.9632288494286103</v>
      </c>
      <c r="D832" s="5">
        <f t="shared" ca="1" si="283"/>
        <v>10.282332318171552</v>
      </c>
      <c r="E832" s="7">
        <f t="shared" si="284"/>
        <v>2</v>
      </c>
      <c r="F832" s="5">
        <f t="shared" si="285"/>
        <v>10.4</v>
      </c>
      <c r="G832" s="26">
        <f t="shared" ca="1" si="286"/>
        <v>40.109261091710188</v>
      </c>
      <c r="H832" s="7">
        <f t="shared" si="287"/>
        <v>0</v>
      </c>
      <c r="I832" s="5">
        <f t="shared" ca="1" si="288"/>
        <v>0.11766768182844878</v>
      </c>
      <c r="J832" s="6">
        <f t="shared" ca="1" si="276"/>
        <v>121.29100608547709</v>
      </c>
      <c r="K832" s="6">
        <f t="shared" ca="1" si="277"/>
        <v>-2.3858361856810006E-5</v>
      </c>
      <c r="L832" s="27">
        <f t="shared" ca="1" si="289"/>
        <v>0.35300304548534633</v>
      </c>
      <c r="M832" s="8">
        <f t="shared" ca="1" si="290"/>
        <v>6.0645503042738547</v>
      </c>
      <c r="N832" s="7">
        <f t="shared" ca="1" si="291"/>
        <v>-7.1575085570430019E-5</v>
      </c>
      <c r="O832" s="7">
        <f t="shared" ca="1" si="278"/>
        <v>6.4174817746736306</v>
      </c>
      <c r="Q832" s="27">
        <f t="shared" ca="1" si="292"/>
        <v>10.417481774673631</v>
      </c>
      <c r="R832" s="7">
        <f t="shared" ca="1" si="293"/>
        <v>4</v>
      </c>
      <c r="S832" s="7">
        <f t="shared" ca="1" si="294"/>
        <v>10.417481774673631</v>
      </c>
      <c r="T832" s="7">
        <f t="shared" ca="1" si="295"/>
        <v>40.109261091710188</v>
      </c>
      <c r="U832" s="5">
        <f t="shared" ca="1" si="298"/>
        <v>20.054630545855094</v>
      </c>
      <c r="V832" s="33">
        <f t="shared" si="279"/>
        <v>20</v>
      </c>
      <c r="W832" s="7">
        <f t="shared" si="296"/>
        <v>20</v>
      </c>
      <c r="X832" s="6">
        <f t="shared" ca="1" si="280"/>
        <v>5.463054585509397E-2</v>
      </c>
      <c r="Y832" s="7">
        <f t="shared" ca="1" si="297"/>
        <v>-180.35382694502587</v>
      </c>
    </row>
    <row r="833" spans="1:25" x14ac:dyDescent="0.25">
      <c r="A833" s="7">
        <v>789</v>
      </c>
      <c r="B833" s="25">
        <f t="shared" si="281"/>
        <v>13.15</v>
      </c>
      <c r="C833" s="5">
        <f t="shared" ca="1" si="282"/>
        <v>1.9632399843169375</v>
      </c>
      <c r="D833" s="5">
        <f t="shared" ca="1" si="283"/>
        <v>10.2823679498142</v>
      </c>
      <c r="E833" s="7">
        <f t="shared" si="284"/>
        <v>2</v>
      </c>
      <c r="F833" s="5">
        <f t="shared" si="285"/>
        <v>10.4</v>
      </c>
      <c r="G833" s="26">
        <f t="shared" ca="1" si="286"/>
        <v>40.145132265078779</v>
      </c>
      <c r="H833" s="7">
        <f t="shared" si="287"/>
        <v>0</v>
      </c>
      <c r="I833" s="5">
        <f t="shared" ca="1" si="288"/>
        <v>0.11763205018580081</v>
      </c>
      <c r="J833" s="6">
        <f t="shared" ca="1" si="276"/>
        <v>121.4086381356629</v>
      </c>
      <c r="K833" s="6">
        <f t="shared" ca="1" si="277"/>
        <v>-3.5631642647970807E-5</v>
      </c>
      <c r="L833" s="27">
        <f t="shared" ca="1" si="289"/>
        <v>0.35289615055740242</v>
      </c>
      <c r="M833" s="8">
        <f t="shared" ca="1" si="290"/>
        <v>6.0704319067831456</v>
      </c>
      <c r="N833" s="7">
        <f t="shared" ca="1" si="291"/>
        <v>-1.0689492794391242E-4</v>
      </c>
      <c r="O833" s="7">
        <f t="shared" ca="1" si="278"/>
        <v>6.4232211624126041</v>
      </c>
      <c r="Q833" s="27">
        <f t="shared" ca="1" si="292"/>
        <v>10.423221162412604</v>
      </c>
      <c r="R833" s="7">
        <f t="shared" ca="1" si="293"/>
        <v>4</v>
      </c>
      <c r="S833" s="7">
        <f t="shared" ca="1" si="294"/>
        <v>10.423221162412604</v>
      </c>
      <c r="T833" s="7">
        <f t="shared" ca="1" si="295"/>
        <v>40.145132265078779</v>
      </c>
      <c r="U833" s="5">
        <f t="shared" ca="1" si="298"/>
        <v>20.072566132539389</v>
      </c>
      <c r="V833" s="33">
        <f t="shared" si="279"/>
        <v>20</v>
      </c>
      <c r="W833" s="7">
        <f t="shared" si="296"/>
        <v>20</v>
      </c>
      <c r="X833" s="6">
        <f t="shared" ca="1" si="280"/>
        <v>7.2566132539389372E-2</v>
      </c>
      <c r="Y833" s="7">
        <f t="shared" ca="1" si="297"/>
        <v>-180.28126081248649</v>
      </c>
    </row>
    <row r="834" spans="1:25" x14ac:dyDescent="0.25">
      <c r="A834" s="7">
        <v>790</v>
      </c>
      <c r="B834" s="25">
        <f t="shared" si="281"/>
        <v>13.166666666666666</v>
      </c>
      <c r="C834" s="5">
        <f t="shared" ca="1" si="282"/>
        <v>1.9632547748662448</v>
      </c>
      <c r="D834" s="5">
        <f t="shared" ca="1" si="283"/>
        <v>10.282415279571984</v>
      </c>
      <c r="E834" s="7">
        <f t="shared" si="284"/>
        <v>2</v>
      </c>
      <c r="F834" s="5">
        <f t="shared" si="285"/>
        <v>10.4</v>
      </c>
      <c r="G834" s="26">
        <f t="shared" ca="1" si="286"/>
        <v>40.180770717595273</v>
      </c>
      <c r="H834" s="7">
        <f t="shared" si="287"/>
        <v>0</v>
      </c>
      <c r="I834" s="5">
        <f t="shared" ca="1" si="288"/>
        <v>0.11758472042801671</v>
      </c>
      <c r="J834" s="6">
        <f t="shared" ca="1" si="276"/>
        <v>121.52622285609091</v>
      </c>
      <c r="K834" s="6">
        <f t="shared" ca="1" si="277"/>
        <v>-4.7329757784098092E-5</v>
      </c>
      <c r="L834" s="27">
        <f t="shared" ca="1" si="289"/>
        <v>0.35275416128405013</v>
      </c>
      <c r="M834" s="8">
        <f t="shared" ca="1" si="290"/>
        <v>6.0763111428045455</v>
      </c>
      <c r="N834" s="7">
        <f t="shared" ca="1" si="291"/>
        <v>-1.4198927335229428E-4</v>
      </c>
      <c r="O834" s="7">
        <f t="shared" ca="1" si="278"/>
        <v>6.4289233148152434</v>
      </c>
      <c r="Q834" s="27">
        <f t="shared" ca="1" si="292"/>
        <v>10.428923314815243</v>
      </c>
      <c r="R834" s="7">
        <f t="shared" ca="1" si="293"/>
        <v>4</v>
      </c>
      <c r="S834" s="7">
        <f t="shared" ca="1" si="294"/>
        <v>10.428923314815243</v>
      </c>
      <c r="T834" s="7">
        <f t="shared" ca="1" si="295"/>
        <v>40.180770717595273</v>
      </c>
      <c r="U834" s="5">
        <f t="shared" ca="1" si="298"/>
        <v>20.090385358797636</v>
      </c>
      <c r="V834" s="33">
        <f t="shared" si="279"/>
        <v>20</v>
      </c>
      <c r="W834" s="7">
        <f t="shared" si="296"/>
        <v>20</v>
      </c>
      <c r="X834" s="6">
        <f t="shared" ca="1" si="280"/>
        <v>9.0385358797636428E-2</v>
      </c>
      <c r="Y834" s="7">
        <f t="shared" ca="1" si="297"/>
        <v>-180.19087545368885</v>
      </c>
    </row>
    <row r="835" spans="1:25" x14ac:dyDescent="0.25">
      <c r="A835" s="7">
        <v>791</v>
      </c>
      <c r="B835" s="25">
        <f t="shared" si="281"/>
        <v>13.183333333333334</v>
      </c>
      <c r="C835" s="5">
        <f t="shared" ca="1" si="282"/>
        <v>1.9632731973597577</v>
      </c>
      <c r="D835" s="5">
        <f t="shared" ca="1" si="283"/>
        <v>10.282474231551225</v>
      </c>
      <c r="E835" s="7">
        <f t="shared" si="284"/>
        <v>2</v>
      </c>
      <c r="F835" s="5">
        <f t="shared" si="285"/>
        <v>10.4</v>
      </c>
      <c r="G835" s="26">
        <f t="shared" ca="1" si="286"/>
        <v>40.216174253972412</v>
      </c>
      <c r="H835" s="7">
        <f t="shared" si="287"/>
        <v>0</v>
      </c>
      <c r="I835" s="5">
        <f t="shared" ca="1" si="288"/>
        <v>0.11752576844877538</v>
      </c>
      <c r="J835" s="6">
        <f t="shared" ca="1" si="276"/>
        <v>121.64374862453968</v>
      </c>
      <c r="K835" s="6">
        <f t="shared" ca="1" si="277"/>
        <v>-5.8951979241328445E-5</v>
      </c>
      <c r="L835" s="27">
        <f t="shared" ca="1" si="289"/>
        <v>0.35257730534632614</v>
      </c>
      <c r="M835" s="8">
        <f t="shared" ca="1" si="290"/>
        <v>6.0821874312269841</v>
      </c>
      <c r="N835" s="7">
        <f t="shared" ca="1" si="291"/>
        <v>-1.7685593772398533E-4</v>
      </c>
      <c r="O835" s="7">
        <f t="shared" ca="1" si="278"/>
        <v>6.4345878806355863</v>
      </c>
      <c r="Q835" s="27">
        <f t="shared" ca="1" si="292"/>
        <v>10.434587880635586</v>
      </c>
      <c r="R835" s="7">
        <f t="shared" ca="1" si="293"/>
        <v>4</v>
      </c>
      <c r="S835" s="7">
        <f t="shared" ca="1" si="294"/>
        <v>10.434587880635586</v>
      </c>
      <c r="T835" s="7">
        <f t="shared" ca="1" si="295"/>
        <v>40.216174253972412</v>
      </c>
      <c r="U835" s="5">
        <f t="shared" ca="1" si="298"/>
        <v>20.108087126986206</v>
      </c>
      <c r="V835" s="33">
        <f t="shared" si="279"/>
        <v>20</v>
      </c>
      <c r="W835" s="7">
        <f t="shared" si="296"/>
        <v>20</v>
      </c>
      <c r="X835" s="6">
        <f t="shared" ca="1" si="280"/>
        <v>0.10808712698620582</v>
      </c>
      <c r="Y835" s="7">
        <f t="shared" ca="1" si="297"/>
        <v>-180.08278832670266</v>
      </c>
    </row>
    <row r="836" spans="1:25" x14ac:dyDescent="0.25">
      <c r="A836" s="7">
        <v>792</v>
      </c>
      <c r="B836" s="25">
        <f t="shared" si="281"/>
        <v>13.2</v>
      </c>
      <c r="C836" s="5">
        <f t="shared" ca="1" si="282"/>
        <v>1.9632952278569777</v>
      </c>
      <c r="D836" s="5">
        <f t="shared" ca="1" si="283"/>
        <v>10.282544729142328</v>
      </c>
      <c r="E836" s="7">
        <f t="shared" si="284"/>
        <v>2</v>
      </c>
      <c r="F836" s="5">
        <f t="shared" si="285"/>
        <v>10.4</v>
      </c>
      <c r="G836" s="26">
        <f t="shared" ca="1" si="286"/>
        <v>40.251340716059836</v>
      </c>
      <c r="H836" s="7">
        <f t="shared" si="287"/>
        <v>0</v>
      </c>
      <c r="I836" s="5">
        <f t="shared" ca="1" si="288"/>
        <v>0.11745527085767193</v>
      </c>
      <c r="J836" s="6">
        <f t="shared" ca="1" si="276"/>
        <v>121.76120389539736</v>
      </c>
      <c r="K836" s="6">
        <f t="shared" ca="1" si="277"/>
        <v>-7.0497591103446666E-5</v>
      </c>
      <c r="L836" s="27">
        <f t="shared" ca="1" si="289"/>
        <v>0.3523658125730158</v>
      </c>
      <c r="M836" s="8">
        <f t="shared" ca="1" si="290"/>
        <v>6.0880601947698683</v>
      </c>
      <c r="N836" s="7">
        <f t="shared" ca="1" si="291"/>
        <v>-2.1149277331034E-4</v>
      </c>
      <c r="O836" s="7">
        <f t="shared" ca="1" si="278"/>
        <v>6.4402145145695737</v>
      </c>
      <c r="Q836" s="27">
        <f t="shared" ca="1" si="292"/>
        <v>10.440214514569574</v>
      </c>
      <c r="R836" s="7">
        <f t="shared" ca="1" si="293"/>
        <v>4</v>
      </c>
      <c r="S836" s="7">
        <f t="shared" ca="1" si="294"/>
        <v>10.440214514569574</v>
      </c>
      <c r="T836" s="7">
        <f t="shared" ca="1" si="295"/>
        <v>40.251340716059836</v>
      </c>
      <c r="U836" s="5">
        <f t="shared" ca="1" si="298"/>
        <v>20.125670358029918</v>
      </c>
      <c r="V836" s="33">
        <f t="shared" si="279"/>
        <v>20</v>
      </c>
      <c r="W836" s="7">
        <f t="shared" si="296"/>
        <v>20</v>
      </c>
      <c r="X836" s="6">
        <f t="shared" ca="1" si="280"/>
        <v>0.12567035802991811</v>
      </c>
      <c r="Y836" s="7">
        <f t="shared" ca="1" si="297"/>
        <v>-179.95711796867275</v>
      </c>
    </row>
    <row r="837" spans="1:25" x14ac:dyDescent="0.25">
      <c r="A837" s="7">
        <v>793</v>
      </c>
      <c r="B837" s="25">
        <f t="shared" si="281"/>
        <v>13.216666666666667</v>
      </c>
      <c r="C837" s="5">
        <f t="shared" ca="1" si="282"/>
        <v>1.9633208421974679</v>
      </c>
      <c r="D837" s="5">
        <f t="shared" ca="1" si="283"/>
        <v>10.282626695031897</v>
      </c>
      <c r="E837" s="7">
        <f t="shared" si="284"/>
        <v>2</v>
      </c>
      <c r="F837" s="5">
        <f t="shared" si="285"/>
        <v>10.4</v>
      </c>
      <c r="G837" s="26">
        <f t="shared" ca="1" si="286"/>
        <v>40.286267982836719</v>
      </c>
      <c r="H837" s="7">
        <f t="shared" si="287"/>
        <v>0</v>
      </c>
      <c r="I837" s="5">
        <f t="shared" ca="1" si="288"/>
        <v>0.11737330496810294</v>
      </c>
      <c r="J837" s="6">
        <f t="shared" ca="1" si="276"/>
        <v>121.87857720036546</v>
      </c>
      <c r="K837" s="6">
        <f t="shared" ca="1" si="277"/>
        <v>-8.1965889568991201E-5</v>
      </c>
      <c r="L837" s="27">
        <f t="shared" ca="1" si="289"/>
        <v>0.35211991490430883</v>
      </c>
      <c r="M837" s="8">
        <f t="shared" ca="1" si="290"/>
        <v>6.0939288600182735</v>
      </c>
      <c r="N837" s="7">
        <f t="shared" ca="1" si="291"/>
        <v>-2.458976687069736E-4</v>
      </c>
      <c r="O837" s="7">
        <f t="shared" ca="1" si="278"/>
        <v>6.4458028772538754</v>
      </c>
      <c r="Q837" s="27">
        <f t="shared" ca="1" si="292"/>
        <v>10.445802877253875</v>
      </c>
      <c r="R837" s="7">
        <f t="shared" ca="1" si="293"/>
        <v>4</v>
      </c>
      <c r="S837" s="7">
        <f t="shared" ca="1" si="294"/>
        <v>10.445802877253875</v>
      </c>
      <c r="T837" s="7">
        <f t="shared" ca="1" si="295"/>
        <v>40.286267982836719</v>
      </c>
      <c r="U837" s="5">
        <f t="shared" ca="1" si="298"/>
        <v>20.14313399141836</v>
      </c>
      <c r="V837" s="33">
        <f t="shared" si="279"/>
        <v>20</v>
      </c>
      <c r="W837" s="7">
        <f t="shared" si="296"/>
        <v>20</v>
      </c>
      <c r="X837" s="6">
        <f t="shared" ca="1" si="280"/>
        <v>0.14313399141835959</v>
      </c>
      <c r="Y837" s="7">
        <f t="shared" ca="1" si="297"/>
        <v>-179.8139839772544</v>
      </c>
    </row>
    <row r="838" spans="1:25" x14ac:dyDescent="0.25">
      <c r="A838" s="7">
        <v>794</v>
      </c>
      <c r="B838" s="25">
        <f t="shared" si="281"/>
        <v>13.233333333333333</v>
      </c>
      <c r="C838" s="5">
        <f t="shared" ca="1" si="282"/>
        <v>1.963350016004636</v>
      </c>
      <c r="D838" s="5">
        <f t="shared" ca="1" si="283"/>
        <v>10.282720051214834</v>
      </c>
      <c r="E838" s="7">
        <f t="shared" si="284"/>
        <v>2</v>
      </c>
      <c r="F838" s="5">
        <f t="shared" si="285"/>
        <v>10.4</v>
      </c>
      <c r="G838" s="26">
        <f t="shared" ca="1" si="286"/>
        <v>40.320953970401362</v>
      </c>
      <c r="H838" s="7">
        <f t="shared" si="287"/>
        <v>0</v>
      </c>
      <c r="I838" s="5">
        <f t="shared" ca="1" si="288"/>
        <v>0.1172799487851659</v>
      </c>
      <c r="J838" s="6">
        <f t="shared" ca="1" si="276"/>
        <v>121.99585714915062</v>
      </c>
      <c r="K838" s="6">
        <f t="shared" ca="1" si="277"/>
        <v>-9.3356182937043286E-5</v>
      </c>
      <c r="L838" s="27">
        <f t="shared" ca="1" si="289"/>
        <v>0.3518398463554977</v>
      </c>
      <c r="M838" s="8">
        <f t="shared" ca="1" si="290"/>
        <v>6.0997928574575315</v>
      </c>
      <c r="N838" s="7">
        <f t="shared" ca="1" si="291"/>
        <v>-2.8006854881112986E-4</v>
      </c>
      <c r="O838" s="7">
        <f t="shared" ca="1" si="278"/>
        <v>6.4513526352642181</v>
      </c>
      <c r="Q838" s="27">
        <f t="shared" ca="1" si="292"/>
        <v>10.451352635264218</v>
      </c>
      <c r="R838" s="7">
        <f t="shared" ca="1" si="293"/>
        <v>4</v>
      </c>
      <c r="S838" s="7">
        <f t="shared" ca="1" si="294"/>
        <v>10.451352635264218</v>
      </c>
      <c r="T838" s="7">
        <f t="shared" ca="1" si="295"/>
        <v>40.320953970401362</v>
      </c>
      <c r="U838" s="5">
        <f t="shared" ca="1" si="298"/>
        <v>20.160476985200681</v>
      </c>
      <c r="V838" s="33">
        <f t="shared" si="279"/>
        <v>20</v>
      </c>
      <c r="W838" s="7">
        <f t="shared" si="296"/>
        <v>20</v>
      </c>
      <c r="X838" s="6">
        <f t="shared" ca="1" si="280"/>
        <v>0.1604769852006811</v>
      </c>
      <c r="Y838" s="7">
        <f t="shared" ca="1" si="297"/>
        <v>-179.65350699205371</v>
      </c>
    </row>
    <row r="839" spans="1:25" x14ac:dyDescent="0.25">
      <c r="A839" s="7">
        <v>795</v>
      </c>
      <c r="B839" s="25">
        <f t="shared" si="281"/>
        <v>13.25</v>
      </c>
      <c r="C839" s="5">
        <f t="shared" ca="1" si="282"/>
        <v>1.9633827246895177</v>
      </c>
      <c r="D839" s="5">
        <f t="shared" ca="1" si="283"/>
        <v>10.282824719006458</v>
      </c>
      <c r="E839" s="7">
        <f t="shared" si="284"/>
        <v>2</v>
      </c>
      <c r="F839" s="5">
        <f t="shared" si="285"/>
        <v>10.4</v>
      </c>
      <c r="G839" s="26">
        <f t="shared" ca="1" si="286"/>
        <v>40.35539663195604</v>
      </c>
      <c r="H839" s="7">
        <f t="shared" si="287"/>
        <v>0</v>
      </c>
      <c r="I839" s="5">
        <f t="shared" ca="1" si="288"/>
        <v>0.11717528099354269</v>
      </c>
      <c r="J839" s="6">
        <f t="shared" ca="1" si="276"/>
        <v>122.11303243014416</v>
      </c>
      <c r="K839" s="6">
        <f t="shared" ca="1" si="277"/>
        <v>-1.0466779162321416E-4</v>
      </c>
      <c r="L839" s="27">
        <f t="shared" ca="1" si="289"/>
        <v>0.35152584298062806</v>
      </c>
      <c r="M839" s="8">
        <f t="shared" ca="1" si="290"/>
        <v>6.1056516215072083</v>
      </c>
      <c r="N839" s="7">
        <f t="shared" ca="1" si="291"/>
        <v>-3.1400337486964247E-4</v>
      </c>
      <c r="O839" s="7">
        <f t="shared" ca="1" si="278"/>
        <v>6.4568634611129667</v>
      </c>
      <c r="Q839" s="27">
        <f t="shared" ca="1" si="292"/>
        <v>10.456863461112967</v>
      </c>
      <c r="R839" s="7">
        <f t="shared" ca="1" si="293"/>
        <v>4</v>
      </c>
      <c r="S839" s="7">
        <f t="shared" ca="1" si="294"/>
        <v>10.456863461112967</v>
      </c>
      <c r="T839" s="7">
        <f t="shared" ca="1" si="295"/>
        <v>40.35539663195604</v>
      </c>
      <c r="U839" s="5">
        <f t="shared" ca="1" si="298"/>
        <v>20.17769831597802</v>
      </c>
      <c r="V839" s="33">
        <f t="shared" si="279"/>
        <v>20</v>
      </c>
      <c r="W839" s="7">
        <f t="shared" si="296"/>
        <v>20</v>
      </c>
      <c r="X839" s="6">
        <f t="shared" ca="1" si="280"/>
        <v>0.1776983159780201</v>
      </c>
      <c r="Y839" s="7">
        <f t="shared" ca="1" si="297"/>
        <v>-179.4758086760757</v>
      </c>
    </row>
    <row r="840" spans="1:25" x14ac:dyDescent="0.25">
      <c r="A840" s="7">
        <v>796</v>
      </c>
      <c r="B840" s="25">
        <f t="shared" si="281"/>
        <v>13.266666666666667</v>
      </c>
      <c r="C840" s="5">
        <f t="shared" ca="1" si="282"/>
        <v>1.9634189434545579</v>
      </c>
      <c r="D840" s="5">
        <f t="shared" ca="1" si="283"/>
        <v>10.282940619054584</v>
      </c>
      <c r="E840" s="7">
        <f t="shared" si="284"/>
        <v>2</v>
      </c>
      <c r="F840" s="5">
        <f t="shared" si="285"/>
        <v>10.4</v>
      </c>
      <c r="G840" s="26">
        <f t="shared" ca="1" si="286"/>
        <v>40.389593957789693</v>
      </c>
      <c r="H840" s="7">
        <f t="shared" si="287"/>
        <v>0</v>
      </c>
      <c r="I840" s="5">
        <f t="shared" ca="1" si="288"/>
        <v>0.11705938094541679</v>
      </c>
      <c r="J840" s="6">
        <f t="shared" ca="1" si="276"/>
        <v>122.23009181108958</v>
      </c>
      <c r="K840" s="6">
        <f t="shared" ca="1" si="277"/>
        <v>-1.1590004812589427E-4</v>
      </c>
      <c r="L840" s="27">
        <f t="shared" ca="1" si="289"/>
        <v>0.35117814283625037</v>
      </c>
      <c r="M840" s="8">
        <f t="shared" ca="1" si="290"/>
        <v>6.1115045905544791</v>
      </c>
      <c r="N840" s="7">
        <f t="shared" ca="1" si="291"/>
        <v>-3.4770014437768282E-4</v>
      </c>
      <c r="O840" s="7">
        <f t="shared" ca="1" si="278"/>
        <v>6.4623350332463518</v>
      </c>
      <c r="Q840" s="27">
        <f t="shared" ca="1" si="292"/>
        <v>10.462335033246351</v>
      </c>
      <c r="R840" s="7">
        <f t="shared" ca="1" si="293"/>
        <v>4</v>
      </c>
      <c r="S840" s="7">
        <f t="shared" ca="1" si="294"/>
        <v>10.462335033246351</v>
      </c>
      <c r="T840" s="7">
        <f t="shared" ca="1" si="295"/>
        <v>40.389593957789693</v>
      </c>
      <c r="U840" s="5">
        <f t="shared" ca="1" si="298"/>
        <v>20.194796978894846</v>
      </c>
      <c r="V840" s="33">
        <f t="shared" si="279"/>
        <v>20</v>
      </c>
      <c r="W840" s="7">
        <f t="shared" si="296"/>
        <v>20</v>
      </c>
      <c r="X840" s="6">
        <f t="shared" ca="1" si="280"/>
        <v>0.19479697889484626</v>
      </c>
      <c r="Y840" s="7">
        <f t="shared" ca="1" si="297"/>
        <v>-179.28101169718084</v>
      </c>
    </row>
    <row r="841" spans="1:25" x14ac:dyDescent="0.25">
      <c r="A841" s="7">
        <v>797</v>
      </c>
      <c r="B841" s="25">
        <f t="shared" si="281"/>
        <v>13.283333333333333</v>
      </c>
      <c r="C841" s="5">
        <f t="shared" ca="1" si="282"/>
        <v>1.9634586472973898</v>
      </c>
      <c r="D841" s="5">
        <f t="shared" ca="1" si="283"/>
        <v>10.283067671351645</v>
      </c>
      <c r="E841" s="7">
        <f t="shared" si="284"/>
        <v>2</v>
      </c>
      <c r="F841" s="5">
        <f t="shared" si="285"/>
        <v>10.4</v>
      </c>
      <c r="G841" s="26">
        <f t="shared" ca="1" si="286"/>
        <v>40.423543975254852</v>
      </c>
      <c r="H841" s="7">
        <f t="shared" si="287"/>
        <v>0</v>
      </c>
      <c r="I841" s="5">
        <f t="shared" ca="1" si="288"/>
        <v>0.11693232864835501</v>
      </c>
      <c r="J841" s="6">
        <f t="shared" ca="1" si="276"/>
        <v>122.34702413973794</v>
      </c>
      <c r="K841" s="6">
        <f t="shared" ca="1" si="277"/>
        <v>-1.2705229706178045E-4</v>
      </c>
      <c r="L841" s="27">
        <f t="shared" ca="1" si="289"/>
        <v>0.35079698594506503</v>
      </c>
      <c r="M841" s="8">
        <f t="shared" ca="1" si="290"/>
        <v>6.1173512069868972</v>
      </c>
      <c r="N841" s="7">
        <f t="shared" ca="1" si="291"/>
        <v>-3.8115689118534135E-4</v>
      </c>
      <c r="O841" s="7">
        <f t="shared" ca="1" si="278"/>
        <v>6.4677670360407769</v>
      </c>
      <c r="Q841" s="27">
        <f t="shared" ca="1" si="292"/>
        <v>10.467767036040776</v>
      </c>
      <c r="R841" s="7">
        <f t="shared" ca="1" si="293"/>
        <v>4</v>
      </c>
      <c r="S841" s="7">
        <f t="shared" ca="1" si="294"/>
        <v>10.467767036040776</v>
      </c>
      <c r="T841" s="7">
        <f t="shared" ca="1" si="295"/>
        <v>40.423543975254852</v>
      </c>
      <c r="U841" s="5">
        <f t="shared" ca="1" si="298"/>
        <v>20.211771987627426</v>
      </c>
      <c r="V841" s="33">
        <f t="shared" si="279"/>
        <v>20</v>
      </c>
      <c r="W841" s="7">
        <f t="shared" si="296"/>
        <v>20</v>
      </c>
      <c r="X841" s="6">
        <f t="shared" ca="1" si="280"/>
        <v>0.21177198762742577</v>
      </c>
      <c r="Y841" s="7">
        <f t="shared" ca="1" si="297"/>
        <v>-179.06923970955341</v>
      </c>
    </row>
    <row r="842" spans="1:25" x14ac:dyDescent="0.25">
      <c r="A842" s="7">
        <v>798</v>
      </c>
      <c r="B842" s="25">
        <f t="shared" si="281"/>
        <v>13.3</v>
      </c>
      <c r="C842" s="5">
        <f t="shared" ca="1" si="282"/>
        <v>1.9635018110146134</v>
      </c>
      <c r="D842" s="5">
        <f t="shared" ca="1" si="283"/>
        <v>10.283205795246763</v>
      </c>
      <c r="E842" s="7">
        <f t="shared" si="284"/>
        <v>2</v>
      </c>
      <c r="F842" s="5">
        <f t="shared" si="285"/>
        <v>10.4</v>
      </c>
      <c r="G842" s="26">
        <f t="shared" ca="1" si="286"/>
        <v>40.457244748743229</v>
      </c>
      <c r="H842" s="7">
        <f t="shared" si="287"/>
        <v>0</v>
      </c>
      <c r="I842" s="5">
        <f t="shared" ca="1" si="288"/>
        <v>0.1167942047532371</v>
      </c>
      <c r="J842" s="6">
        <f t="shared" ca="1" si="276"/>
        <v>122.46381834449117</v>
      </c>
      <c r="K842" s="6">
        <f t="shared" ca="1" si="277"/>
        <v>-1.3812389511791423E-4</v>
      </c>
      <c r="L842" s="27">
        <f t="shared" ca="1" si="289"/>
        <v>0.35038261425971129</v>
      </c>
      <c r="M842" s="8">
        <f t="shared" ca="1" si="290"/>
        <v>6.1231909172245587</v>
      </c>
      <c r="N842" s="7">
        <f t="shared" ca="1" si="291"/>
        <v>-4.1437168535374269E-4</v>
      </c>
      <c r="O842" s="7">
        <f t="shared" ca="1" si="278"/>
        <v>6.4731591597989162</v>
      </c>
      <c r="Q842" s="27">
        <f t="shared" ca="1" si="292"/>
        <v>10.473159159798916</v>
      </c>
      <c r="R842" s="7">
        <f t="shared" ca="1" si="293"/>
        <v>4</v>
      </c>
      <c r="S842" s="7">
        <f t="shared" ca="1" si="294"/>
        <v>10.473159159798916</v>
      </c>
      <c r="T842" s="7">
        <f t="shared" ca="1" si="295"/>
        <v>40.457244748743229</v>
      </c>
      <c r="U842" s="5">
        <f t="shared" ca="1" si="298"/>
        <v>20.228622374371614</v>
      </c>
      <c r="V842" s="33">
        <f t="shared" si="279"/>
        <v>20</v>
      </c>
      <c r="W842" s="7">
        <f t="shared" si="296"/>
        <v>20</v>
      </c>
      <c r="X842" s="6">
        <f t="shared" ca="1" si="280"/>
        <v>0.22862237437161426</v>
      </c>
      <c r="Y842" s="7">
        <f t="shared" ca="1" si="297"/>
        <v>-178.8406173351818</v>
      </c>
    </row>
    <row r="843" spans="1:25" x14ac:dyDescent="0.25">
      <c r="A843" s="7">
        <v>799</v>
      </c>
      <c r="B843" s="25">
        <f t="shared" si="281"/>
        <v>13.316666666666666</v>
      </c>
      <c r="C843" s="5">
        <f t="shared" ca="1" si="282"/>
        <v>1.9635484092055679</v>
      </c>
      <c r="D843" s="5">
        <f t="shared" ca="1" si="283"/>
        <v>10.283354909457817</v>
      </c>
      <c r="E843" s="7">
        <f t="shared" si="284"/>
        <v>2</v>
      </c>
      <c r="F843" s="5">
        <f t="shared" si="285"/>
        <v>10.4</v>
      </c>
      <c r="G843" s="26">
        <f t="shared" ca="1" si="286"/>
        <v>40.490694379656624</v>
      </c>
      <c r="H843" s="7">
        <f t="shared" si="287"/>
        <v>0</v>
      </c>
      <c r="I843" s="5">
        <f t="shared" ca="1" si="288"/>
        <v>0.11664509054218364</v>
      </c>
      <c r="J843" s="6">
        <f t="shared" ca="1" si="276"/>
        <v>122.58046343503335</v>
      </c>
      <c r="K843" s="6">
        <f t="shared" ca="1" si="277"/>
        <v>-1.4911421105345823E-4</v>
      </c>
      <c r="L843" s="27">
        <f t="shared" ca="1" si="289"/>
        <v>0.34993527162655091</v>
      </c>
      <c r="M843" s="8">
        <f t="shared" ca="1" si="290"/>
        <v>6.1290231717516681</v>
      </c>
      <c r="N843" s="7">
        <f t="shared" ca="1" si="291"/>
        <v>-4.473426331603747E-4</v>
      </c>
      <c r="O843" s="7">
        <f t="shared" ca="1" si="278"/>
        <v>6.4785111007450586</v>
      </c>
      <c r="Q843" s="27">
        <f t="shared" ca="1" si="292"/>
        <v>10.47851110074506</v>
      </c>
      <c r="R843" s="7">
        <f t="shared" ca="1" si="293"/>
        <v>4</v>
      </c>
      <c r="S843" s="7">
        <f t="shared" ca="1" si="294"/>
        <v>10.47851110074506</v>
      </c>
      <c r="T843" s="7">
        <f t="shared" ca="1" si="295"/>
        <v>40.490694379656624</v>
      </c>
      <c r="U843" s="5">
        <f t="shared" ca="1" si="298"/>
        <v>20.245347189828312</v>
      </c>
      <c r="V843" s="33">
        <f t="shared" si="279"/>
        <v>20</v>
      </c>
      <c r="W843" s="7">
        <f t="shared" si="296"/>
        <v>20</v>
      </c>
      <c r="X843" s="6">
        <f t="shared" ca="1" si="280"/>
        <v>0.24534718982831194</v>
      </c>
      <c r="Y843" s="7">
        <f t="shared" ca="1" si="297"/>
        <v>-178.59527014535348</v>
      </c>
    </row>
    <row r="844" spans="1:25" x14ac:dyDescent="0.25">
      <c r="A844" s="7">
        <v>800</v>
      </c>
      <c r="B844" s="25">
        <f t="shared" si="281"/>
        <v>13.333333333333334</v>
      </c>
      <c r="C844" s="5">
        <f t="shared" ca="1" si="282"/>
        <v>1.9635984162761062</v>
      </c>
      <c r="D844" s="5">
        <f t="shared" ca="1" si="283"/>
        <v>10.28351493208354</v>
      </c>
      <c r="E844" s="7">
        <f t="shared" si="284"/>
        <v>2</v>
      </c>
      <c r="F844" s="5">
        <f t="shared" si="285"/>
        <v>10.4</v>
      </c>
      <c r="G844" s="26">
        <f t="shared" ca="1" si="286"/>
        <v>40.523891006373155</v>
      </c>
      <c r="H844" s="7">
        <f t="shared" si="287"/>
        <v>0</v>
      </c>
      <c r="I844" s="5">
        <f t="shared" ca="1" si="288"/>
        <v>0.11648506791646085</v>
      </c>
      <c r="J844" s="6">
        <f t="shared" ca="1" si="276"/>
        <v>122.69694850294981</v>
      </c>
      <c r="K844" s="6">
        <f t="shared" ca="1" si="277"/>
        <v>-1.600226257227888E-4</v>
      </c>
      <c r="L844" s="27">
        <f t="shared" ca="1" si="289"/>
        <v>0.34945520374938255</v>
      </c>
      <c r="M844" s="8">
        <f t="shared" ca="1" si="290"/>
        <v>6.1348474251474912</v>
      </c>
      <c r="N844" s="7">
        <f t="shared" ca="1" si="291"/>
        <v>-4.8006787716836641E-4</v>
      </c>
      <c r="O844" s="7">
        <f t="shared" ca="1" si="278"/>
        <v>6.4838225610197053</v>
      </c>
      <c r="Q844" s="27">
        <f t="shared" ca="1" si="292"/>
        <v>10.483822561019705</v>
      </c>
      <c r="R844" s="7">
        <f t="shared" ca="1" si="293"/>
        <v>4</v>
      </c>
      <c r="S844" s="7">
        <f t="shared" ca="1" si="294"/>
        <v>10.483822561019705</v>
      </c>
      <c r="T844" s="7">
        <f t="shared" ca="1" si="295"/>
        <v>40.523891006373155</v>
      </c>
      <c r="U844" s="5">
        <f t="shared" ca="1" si="298"/>
        <v>20.261945503186578</v>
      </c>
      <c r="V844" s="33">
        <f t="shared" si="279"/>
        <v>20</v>
      </c>
      <c r="W844" s="7">
        <f t="shared" si="296"/>
        <v>20</v>
      </c>
      <c r="X844" s="6">
        <f t="shared" ca="1" si="280"/>
        <v>0.26194550318657761</v>
      </c>
      <c r="Y844" s="7">
        <f t="shared" ca="1" si="297"/>
        <v>-178.3333246421669</v>
      </c>
    </row>
    <row r="845" spans="1:25" x14ac:dyDescent="0.25">
      <c r="A845" s="7">
        <v>801</v>
      </c>
      <c r="B845" s="25">
        <f t="shared" si="281"/>
        <v>13.35</v>
      </c>
      <c r="C845" s="5">
        <f t="shared" ca="1" si="282"/>
        <v>1.9636518064423609</v>
      </c>
      <c r="D845" s="5">
        <f t="shared" ca="1" si="283"/>
        <v>10.283685780615556</v>
      </c>
      <c r="E845" s="7">
        <f t="shared" si="284"/>
        <v>2</v>
      </c>
      <c r="F845" s="5">
        <f t="shared" si="285"/>
        <v>10.4</v>
      </c>
      <c r="G845" s="26">
        <f t="shared" ca="1" si="286"/>
        <v>40.556832804212476</v>
      </c>
      <c r="H845" s="7">
        <f t="shared" si="287"/>
        <v>0</v>
      </c>
      <c r="I845" s="5">
        <f t="shared" ca="1" si="288"/>
        <v>0.11631421938444397</v>
      </c>
      <c r="J845" s="6">
        <f t="shared" ca="1" si="276"/>
        <v>122.81326272233426</v>
      </c>
      <c r="K845" s="6">
        <f t="shared" ca="1" si="277"/>
        <v>-1.7084853201687622E-4</v>
      </c>
      <c r="L845" s="27">
        <f t="shared" ca="1" si="289"/>
        <v>0.34894265815333192</v>
      </c>
      <c r="M845" s="8">
        <f t="shared" ca="1" si="290"/>
        <v>6.1406631361167134</v>
      </c>
      <c r="N845" s="7">
        <f t="shared" ca="1" si="291"/>
        <v>-5.1254559605062866E-4</v>
      </c>
      <c r="O845" s="7">
        <f t="shared" ca="1" si="278"/>
        <v>6.4890932486739947</v>
      </c>
      <c r="Q845" s="27">
        <f t="shared" ca="1" si="292"/>
        <v>10.489093248673996</v>
      </c>
      <c r="R845" s="7">
        <f t="shared" ca="1" si="293"/>
        <v>4</v>
      </c>
      <c r="S845" s="7">
        <f t="shared" ca="1" si="294"/>
        <v>10.489093248673996</v>
      </c>
      <c r="T845" s="7">
        <f t="shared" ca="1" si="295"/>
        <v>40.556832804212476</v>
      </c>
      <c r="U845" s="5">
        <f t="shared" ca="1" si="298"/>
        <v>20.278416402106238</v>
      </c>
      <c r="V845" s="33">
        <f t="shared" si="279"/>
        <v>20</v>
      </c>
      <c r="W845" s="7">
        <f t="shared" si="296"/>
        <v>20</v>
      </c>
      <c r="X845" s="6">
        <f t="shared" ca="1" si="280"/>
        <v>0.27841640210623808</v>
      </c>
      <c r="Y845" s="7">
        <f t="shared" ca="1" si="297"/>
        <v>-178.05490824006066</v>
      </c>
    </row>
    <row r="846" spans="1:25" x14ac:dyDescent="0.25">
      <c r="A846" s="7">
        <v>802</v>
      </c>
      <c r="B846" s="25">
        <f t="shared" si="281"/>
        <v>13.366666666666667</v>
      </c>
      <c r="C846" s="5">
        <f t="shared" ca="1" si="282"/>
        <v>1.96370855373451</v>
      </c>
      <c r="D846" s="5">
        <f t="shared" ca="1" si="283"/>
        <v>10.283867371950432</v>
      </c>
      <c r="E846" s="7">
        <f t="shared" si="284"/>
        <v>2</v>
      </c>
      <c r="F846" s="5">
        <f t="shared" si="285"/>
        <v>10.4</v>
      </c>
      <c r="G846" s="26">
        <f t="shared" ca="1" si="286"/>
        <v>40.589517985395432</v>
      </c>
      <c r="H846" s="7">
        <f t="shared" si="287"/>
        <v>0</v>
      </c>
      <c r="I846" s="5">
        <f t="shared" ca="1" si="288"/>
        <v>0.11613262804956825</v>
      </c>
      <c r="J846" s="6">
        <f t="shared" ca="1" si="276"/>
        <v>122.92939535038383</v>
      </c>
      <c r="K846" s="6">
        <f t="shared" ca="1" si="277"/>
        <v>-1.8159133487571921E-4</v>
      </c>
      <c r="L846" s="27">
        <f t="shared" ca="1" si="289"/>
        <v>0.34839788414870476</v>
      </c>
      <c r="M846" s="8">
        <f t="shared" ca="1" si="290"/>
        <v>6.1464697675191919</v>
      </c>
      <c r="N846" s="7">
        <f t="shared" ca="1" si="291"/>
        <v>-5.4477400462715764E-4</v>
      </c>
      <c r="O846" s="7">
        <f t="shared" ca="1" si="278"/>
        <v>6.4943228776632695</v>
      </c>
      <c r="Q846" s="27">
        <f t="shared" ca="1" si="292"/>
        <v>10.494322877663269</v>
      </c>
      <c r="R846" s="7">
        <f t="shared" ca="1" si="293"/>
        <v>4</v>
      </c>
      <c r="S846" s="7">
        <f t="shared" ca="1" si="294"/>
        <v>10.494322877663269</v>
      </c>
      <c r="T846" s="7">
        <f t="shared" ca="1" si="295"/>
        <v>40.589517985395432</v>
      </c>
      <c r="U846" s="5">
        <f t="shared" ca="1" si="298"/>
        <v>20.294758992697716</v>
      </c>
      <c r="V846" s="33">
        <f t="shared" si="279"/>
        <v>20</v>
      </c>
      <c r="W846" s="7">
        <f t="shared" si="296"/>
        <v>20</v>
      </c>
      <c r="X846" s="6">
        <f t="shared" ca="1" si="280"/>
        <v>0.29475899269771588</v>
      </c>
      <c r="Y846" s="7">
        <f t="shared" ca="1" si="297"/>
        <v>-177.76014924736293</v>
      </c>
    </row>
    <row r="847" spans="1:25" x14ac:dyDescent="0.25">
      <c r="A847" s="7">
        <v>803</v>
      </c>
      <c r="B847" s="25">
        <f t="shared" si="281"/>
        <v>13.383333333333333</v>
      </c>
      <c r="C847" s="5">
        <f t="shared" ca="1" si="282"/>
        <v>1.9637686320005374</v>
      </c>
      <c r="D847" s="5">
        <f t="shared" ca="1" si="283"/>
        <v>10.284059622401719</v>
      </c>
      <c r="E847" s="7">
        <f t="shared" si="284"/>
        <v>2</v>
      </c>
      <c r="F847" s="5">
        <f t="shared" si="285"/>
        <v>10.4</v>
      </c>
      <c r="G847" s="26">
        <f t="shared" ca="1" si="286"/>
        <v>40.621944799000566</v>
      </c>
      <c r="H847" s="7">
        <f t="shared" si="287"/>
        <v>0</v>
      </c>
      <c r="I847" s="5">
        <f t="shared" ca="1" si="288"/>
        <v>0.11594037759828169</v>
      </c>
      <c r="J847" s="6">
        <f t="shared" ca="1" si="276"/>
        <v>123.04533572798211</v>
      </c>
      <c r="K847" s="6">
        <f t="shared" ca="1" si="277"/>
        <v>-1.9225045128656859E-4</v>
      </c>
      <c r="L847" s="27">
        <f t="shared" ca="1" si="289"/>
        <v>0.34782113279484506</v>
      </c>
      <c r="M847" s="8">
        <f t="shared" ca="1" si="290"/>
        <v>6.1522667863991058</v>
      </c>
      <c r="N847" s="7">
        <f t="shared" ca="1" si="291"/>
        <v>-5.7675135385970577E-4</v>
      </c>
      <c r="O847" s="7">
        <f t="shared" ca="1" si="278"/>
        <v>6.4995111678400912</v>
      </c>
      <c r="Q847" s="27">
        <f t="shared" ca="1" si="292"/>
        <v>10.49951116784009</v>
      </c>
      <c r="R847" s="7">
        <f t="shared" ca="1" si="293"/>
        <v>4</v>
      </c>
      <c r="S847" s="7">
        <f t="shared" ca="1" si="294"/>
        <v>10.49951116784009</v>
      </c>
      <c r="T847" s="7">
        <f t="shared" ca="1" si="295"/>
        <v>40.621944799000566</v>
      </c>
      <c r="U847" s="5">
        <f t="shared" ca="1" si="298"/>
        <v>20.310972399500283</v>
      </c>
      <c r="V847" s="33">
        <f t="shared" si="279"/>
        <v>20</v>
      </c>
      <c r="W847" s="7">
        <f t="shared" si="296"/>
        <v>20</v>
      </c>
      <c r="X847" s="6">
        <f t="shared" ca="1" si="280"/>
        <v>0.3109723995002831</v>
      </c>
      <c r="Y847" s="7">
        <f t="shared" ca="1" si="297"/>
        <v>-177.44917684786265</v>
      </c>
    </row>
    <row r="848" spans="1:25" x14ac:dyDescent="0.25">
      <c r="A848" s="7">
        <v>804</v>
      </c>
      <c r="B848" s="25">
        <f t="shared" si="281"/>
        <v>13.4</v>
      </c>
      <c r="C848" s="5">
        <f t="shared" ca="1" si="282"/>
        <v>1.9638320149099897</v>
      </c>
      <c r="D848" s="5">
        <f t="shared" ca="1" si="283"/>
        <v>10.284262447711967</v>
      </c>
      <c r="E848" s="7">
        <f t="shared" si="284"/>
        <v>2</v>
      </c>
      <c r="F848" s="5">
        <f t="shared" si="285"/>
        <v>10.4</v>
      </c>
      <c r="G848" s="26">
        <f t="shared" ca="1" si="286"/>
        <v>40.654111530917888</v>
      </c>
      <c r="H848" s="7">
        <f t="shared" si="287"/>
        <v>0</v>
      </c>
      <c r="I848" s="5">
        <f t="shared" ca="1" si="288"/>
        <v>0.11573755228803329</v>
      </c>
      <c r="J848" s="6">
        <f t="shared" ca="1" si="276"/>
        <v>123.16107328027014</v>
      </c>
      <c r="K848" s="6">
        <f t="shared" ca="1" si="277"/>
        <v>-2.0282531024840011E-4</v>
      </c>
      <c r="L848" s="27">
        <f t="shared" ca="1" si="289"/>
        <v>0.34721265686409986</v>
      </c>
      <c r="M848" s="8">
        <f t="shared" ca="1" si="290"/>
        <v>6.158053664013508</v>
      </c>
      <c r="N848" s="7">
        <f t="shared" ca="1" si="291"/>
        <v>-6.0847593074520034E-4</v>
      </c>
      <c r="O848" s="7">
        <f t="shared" ca="1" si="278"/>
        <v>6.5046578449468626</v>
      </c>
      <c r="Q848" s="27">
        <f t="shared" ca="1" si="292"/>
        <v>10.504657844946863</v>
      </c>
      <c r="R848" s="7">
        <f t="shared" ca="1" si="293"/>
        <v>4</v>
      </c>
      <c r="S848" s="7">
        <f t="shared" ca="1" si="294"/>
        <v>10.504657844946863</v>
      </c>
      <c r="T848" s="7">
        <f t="shared" ca="1" si="295"/>
        <v>40.654111530917888</v>
      </c>
      <c r="U848" s="5">
        <f t="shared" ca="1" si="298"/>
        <v>20.327055765458944</v>
      </c>
      <c r="V848" s="33">
        <f t="shared" si="279"/>
        <v>20</v>
      </c>
      <c r="W848" s="7">
        <f t="shared" si="296"/>
        <v>20</v>
      </c>
      <c r="X848" s="6">
        <f t="shared" ca="1" si="280"/>
        <v>0.32705576545894388</v>
      </c>
      <c r="Y848" s="7">
        <f t="shared" ca="1" si="297"/>
        <v>-177.12212108240371</v>
      </c>
    </row>
    <row r="849" spans="1:25" x14ac:dyDescent="0.25">
      <c r="A849" s="7">
        <v>805</v>
      </c>
      <c r="B849" s="25">
        <f t="shared" si="281"/>
        <v>13.416666666666666</v>
      </c>
      <c r="C849" s="5">
        <f t="shared" ca="1" si="282"/>
        <v>1.9638986759577266</v>
      </c>
      <c r="D849" s="5">
        <f t="shared" ca="1" si="283"/>
        <v>10.284475763064725</v>
      </c>
      <c r="E849" s="7">
        <f t="shared" si="284"/>
        <v>2</v>
      </c>
      <c r="F849" s="5">
        <f t="shared" si="285"/>
        <v>10.4</v>
      </c>
      <c r="G849" s="26">
        <f t="shared" ca="1" si="286"/>
        <v>40.686016503798903</v>
      </c>
      <c r="H849" s="7">
        <f t="shared" si="287"/>
        <v>0</v>
      </c>
      <c r="I849" s="5">
        <f t="shared" ca="1" si="288"/>
        <v>0.11552423693527558</v>
      </c>
      <c r="J849" s="6">
        <f t="shared" ca="1" si="276"/>
        <v>123.27659751720542</v>
      </c>
      <c r="K849" s="6">
        <f t="shared" ca="1" si="277"/>
        <v>-2.1331535275770364E-4</v>
      </c>
      <c r="L849" s="27">
        <f t="shared" ca="1" si="289"/>
        <v>0.34657271080582674</v>
      </c>
      <c r="M849" s="8">
        <f t="shared" ca="1" si="290"/>
        <v>6.1638298758602712</v>
      </c>
      <c r="N849" s="7">
        <f t="shared" ca="1" si="291"/>
        <v>-6.3994605827311091E-4</v>
      </c>
      <c r="O849" s="7">
        <f t="shared" ca="1" si="278"/>
        <v>6.5097626406078248</v>
      </c>
      <c r="Q849" s="27">
        <f t="shared" ca="1" si="292"/>
        <v>10.509762640607825</v>
      </c>
      <c r="R849" s="7">
        <f t="shared" ca="1" si="293"/>
        <v>4</v>
      </c>
      <c r="S849" s="7">
        <f t="shared" ca="1" si="294"/>
        <v>10.509762640607825</v>
      </c>
      <c r="T849" s="7">
        <f t="shared" ca="1" si="295"/>
        <v>40.686016503798903</v>
      </c>
      <c r="U849" s="5">
        <f t="shared" ca="1" si="298"/>
        <v>20.343008251899452</v>
      </c>
      <c r="V849" s="33">
        <f t="shared" si="279"/>
        <v>20</v>
      </c>
      <c r="W849" s="7">
        <f t="shared" si="296"/>
        <v>20</v>
      </c>
      <c r="X849" s="6">
        <f t="shared" ca="1" si="280"/>
        <v>0.34300825189945172</v>
      </c>
      <c r="Y849" s="7">
        <f t="shared" ca="1" si="297"/>
        <v>-176.77911283050426</v>
      </c>
    </row>
    <row r="850" spans="1:25" x14ac:dyDescent="0.25">
      <c r="A850" s="7">
        <v>806</v>
      </c>
      <c r="B850" s="25">
        <f t="shared" si="281"/>
        <v>13.433333333333334</v>
      </c>
      <c r="C850" s="5">
        <f t="shared" ca="1" si="282"/>
        <v>1.9639685884676679</v>
      </c>
      <c r="D850" s="5">
        <f t="shared" ca="1" si="283"/>
        <v>10.284699483096539</v>
      </c>
      <c r="E850" s="7">
        <f t="shared" si="284"/>
        <v>2</v>
      </c>
      <c r="F850" s="5">
        <f t="shared" si="285"/>
        <v>10.4</v>
      </c>
      <c r="G850" s="26">
        <f t="shared" ca="1" si="286"/>
        <v>40.717658077002426</v>
      </c>
      <c r="H850" s="7">
        <f t="shared" si="287"/>
        <v>0</v>
      </c>
      <c r="I850" s="5">
        <f t="shared" ca="1" si="288"/>
        <v>0.11530051690346177</v>
      </c>
      <c r="J850" s="6">
        <f t="shared" ca="1" si="276"/>
        <v>123.39189803410888</v>
      </c>
      <c r="K850" s="6">
        <f t="shared" ca="1" si="277"/>
        <v>-2.2372003181381217E-4</v>
      </c>
      <c r="L850" s="27">
        <f t="shared" ca="1" si="289"/>
        <v>0.34590155071038531</v>
      </c>
      <c r="M850" s="8">
        <f t="shared" ca="1" si="290"/>
        <v>6.1695949017054446</v>
      </c>
      <c r="N850" s="7">
        <f t="shared" ca="1" si="291"/>
        <v>-6.7116009544143651E-4</v>
      </c>
      <c r="O850" s="7">
        <f t="shared" ca="1" si="278"/>
        <v>6.5148252923203884</v>
      </c>
      <c r="Q850" s="27">
        <f t="shared" ca="1" si="292"/>
        <v>10.514825292320388</v>
      </c>
      <c r="R850" s="7">
        <f t="shared" ca="1" si="293"/>
        <v>4</v>
      </c>
      <c r="S850" s="7">
        <f t="shared" ca="1" si="294"/>
        <v>10.514825292320388</v>
      </c>
      <c r="T850" s="7">
        <f t="shared" ca="1" si="295"/>
        <v>40.717658077002426</v>
      </c>
      <c r="U850" s="5">
        <f t="shared" ca="1" si="298"/>
        <v>20.358829038501213</v>
      </c>
      <c r="V850" s="33">
        <f t="shared" si="279"/>
        <v>20</v>
      </c>
      <c r="W850" s="7">
        <f t="shared" si="296"/>
        <v>20</v>
      </c>
      <c r="X850" s="6">
        <f t="shared" ca="1" si="280"/>
        <v>0.35882903850121295</v>
      </c>
      <c r="Y850" s="7">
        <f t="shared" ca="1" si="297"/>
        <v>-176.42028379200303</v>
      </c>
    </row>
    <row r="851" spans="1:25" x14ac:dyDescent="0.25">
      <c r="A851" s="7">
        <v>807</v>
      </c>
      <c r="B851" s="25">
        <f t="shared" si="281"/>
        <v>13.45</v>
      </c>
      <c r="C851" s="5">
        <f t="shared" ca="1" si="282"/>
        <v>1.9640417255965343</v>
      </c>
      <c r="D851" s="5">
        <f t="shared" ca="1" si="283"/>
        <v>10.284933521908911</v>
      </c>
      <c r="E851" s="7">
        <f t="shared" si="284"/>
        <v>2</v>
      </c>
      <c r="F851" s="5">
        <f t="shared" si="285"/>
        <v>10.4</v>
      </c>
      <c r="G851" s="26">
        <f t="shared" ca="1" si="286"/>
        <v>40.749034646538426</v>
      </c>
      <c r="H851" s="7">
        <f t="shared" si="287"/>
        <v>0</v>
      </c>
      <c r="I851" s="5">
        <f t="shared" ca="1" si="288"/>
        <v>0.11506647809108905</v>
      </c>
      <c r="J851" s="6">
        <f t="shared" ca="1" si="276"/>
        <v>123.50696451219997</v>
      </c>
      <c r="K851" s="6">
        <f t="shared" ca="1" si="277"/>
        <v>-2.3403881237271662E-4</v>
      </c>
      <c r="L851" s="27">
        <f t="shared" ca="1" si="289"/>
        <v>0.34519943427326716</v>
      </c>
      <c r="M851" s="8">
        <f t="shared" ca="1" si="290"/>
        <v>6.1753482256099987</v>
      </c>
      <c r="N851" s="7">
        <f t="shared" ca="1" si="291"/>
        <v>-7.0211643711814986E-4</v>
      </c>
      <c r="O851" s="7">
        <f t="shared" ca="1" si="278"/>
        <v>6.5198455434461478</v>
      </c>
      <c r="Q851" s="27">
        <f t="shared" ca="1" si="292"/>
        <v>10.519845543446149</v>
      </c>
      <c r="R851" s="7">
        <f t="shared" ca="1" si="293"/>
        <v>4</v>
      </c>
      <c r="S851" s="7">
        <f t="shared" ca="1" si="294"/>
        <v>10.519845543446149</v>
      </c>
      <c r="T851" s="7">
        <f t="shared" ca="1" si="295"/>
        <v>40.749034646538426</v>
      </c>
      <c r="U851" s="5">
        <f t="shared" ca="1" si="298"/>
        <v>20.374517323269213</v>
      </c>
      <c r="V851" s="33">
        <f t="shared" si="279"/>
        <v>20</v>
      </c>
      <c r="W851" s="7">
        <f t="shared" si="296"/>
        <v>20</v>
      </c>
      <c r="X851" s="6">
        <f t="shared" ca="1" si="280"/>
        <v>0.37451732326921316</v>
      </c>
      <c r="Y851" s="7">
        <f t="shared" ca="1" si="297"/>
        <v>-176.04576646873383</v>
      </c>
    </row>
    <row r="852" spans="1:25" x14ac:dyDescent="0.25">
      <c r="A852" s="7">
        <v>808</v>
      </c>
      <c r="B852" s="25">
        <f t="shared" si="281"/>
        <v>13.466666666666667</v>
      </c>
      <c r="C852" s="5">
        <f t="shared" ca="1" si="282"/>
        <v>1.964118060337583</v>
      </c>
      <c r="D852" s="5">
        <f t="shared" ca="1" si="283"/>
        <v>10.285177793080265</v>
      </c>
      <c r="E852" s="7">
        <f t="shared" si="284"/>
        <v>2</v>
      </c>
      <c r="F852" s="5">
        <f t="shared" si="285"/>
        <v>10.4</v>
      </c>
      <c r="G852" s="26">
        <f t="shared" ca="1" si="286"/>
        <v>40.780144645007056</v>
      </c>
      <c r="H852" s="7">
        <f t="shared" si="287"/>
        <v>0</v>
      </c>
      <c r="I852" s="5">
        <f t="shared" ca="1" si="288"/>
        <v>0.11482220691973488</v>
      </c>
      <c r="J852" s="6">
        <f t="shared" ca="1" si="276"/>
        <v>123.62178671911971</v>
      </c>
      <c r="K852" s="6">
        <f t="shared" ca="1" si="277"/>
        <v>-2.442711713541712E-4</v>
      </c>
      <c r="L852" s="27">
        <f t="shared" ca="1" si="289"/>
        <v>0.34446662075920464</v>
      </c>
      <c r="M852" s="8">
        <f t="shared" ca="1" si="290"/>
        <v>6.1810893359559858</v>
      </c>
      <c r="N852" s="7">
        <f t="shared" ca="1" si="291"/>
        <v>-7.328135140625136E-4</v>
      </c>
      <c r="O852" s="7">
        <f t="shared" ca="1" si="278"/>
        <v>6.5248231432011279</v>
      </c>
      <c r="Q852" s="27">
        <f t="shared" ca="1" si="292"/>
        <v>10.524823143201129</v>
      </c>
      <c r="R852" s="7">
        <f t="shared" ca="1" si="293"/>
        <v>4</v>
      </c>
      <c r="S852" s="7">
        <f t="shared" ca="1" si="294"/>
        <v>10.524823143201129</v>
      </c>
      <c r="T852" s="7">
        <f t="shared" ca="1" si="295"/>
        <v>40.780144645007056</v>
      </c>
      <c r="U852" s="5">
        <f t="shared" ca="1" si="298"/>
        <v>20.390072322503528</v>
      </c>
      <c r="V852" s="33">
        <f t="shared" si="279"/>
        <v>20</v>
      </c>
      <c r="W852" s="7">
        <f t="shared" si="296"/>
        <v>20</v>
      </c>
      <c r="X852" s="6">
        <f t="shared" ca="1" si="280"/>
        <v>0.39007232250352786</v>
      </c>
      <c r="Y852" s="7">
        <f t="shared" ca="1" si="297"/>
        <v>-175.6556941462303</v>
      </c>
    </row>
    <row r="853" spans="1:25" x14ac:dyDescent="0.25">
      <c r="A853" s="7">
        <v>809</v>
      </c>
      <c r="B853" s="25">
        <f t="shared" si="281"/>
        <v>13.483333333333333</v>
      </c>
      <c r="C853" s="5">
        <f t="shared" ca="1" si="282"/>
        <v>1.9641975655243353</v>
      </c>
      <c r="D853" s="5">
        <f t="shared" ca="1" si="283"/>
        <v>10.285432209677873</v>
      </c>
      <c r="E853" s="7">
        <f t="shared" si="284"/>
        <v>2</v>
      </c>
      <c r="F853" s="5">
        <f t="shared" si="285"/>
        <v>10.4</v>
      </c>
      <c r="G853" s="26">
        <f t="shared" ca="1" si="286"/>
        <v>40.810986541535307</v>
      </c>
      <c r="H853" s="7">
        <f t="shared" si="287"/>
        <v>0</v>
      </c>
      <c r="I853" s="5">
        <f t="shared" ca="1" si="288"/>
        <v>0.11456779032212694</v>
      </c>
      <c r="J853" s="6">
        <f t="shared" ca="1" si="276"/>
        <v>123.73635450944184</v>
      </c>
      <c r="K853" s="6">
        <f t="shared" ca="1" si="277"/>
        <v>-2.5441659760794266E-4</v>
      </c>
      <c r="L853" s="27">
        <f t="shared" ca="1" si="289"/>
        <v>0.34370337096638082</v>
      </c>
      <c r="M853" s="8">
        <f t="shared" ca="1" si="290"/>
        <v>6.1868177254720926</v>
      </c>
      <c r="N853" s="7">
        <f t="shared" ca="1" si="291"/>
        <v>-7.6324979282382799E-4</v>
      </c>
      <c r="O853" s="7">
        <f t="shared" ca="1" si="278"/>
        <v>6.5297578466456496</v>
      </c>
      <c r="Q853" s="27">
        <f t="shared" ca="1" si="292"/>
        <v>10.52975784664565</v>
      </c>
      <c r="R853" s="7">
        <f t="shared" ca="1" si="293"/>
        <v>4</v>
      </c>
      <c r="S853" s="7">
        <f t="shared" ca="1" si="294"/>
        <v>10.52975784664565</v>
      </c>
      <c r="T853" s="7">
        <f t="shared" ca="1" si="295"/>
        <v>40.810986541535307</v>
      </c>
      <c r="U853" s="5">
        <f t="shared" ca="1" si="298"/>
        <v>20.405493270767654</v>
      </c>
      <c r="V853" s="33">
        <f t="shared" si="279"/>
        <v>20</v>
      </c>
      <c r="W853" s="7">
        <f t="shared" si="296"/>
        <v>20</v>
      </c>
      <c r="X853" s="6">
        <f t="shared" ca="1" si="280"/>
        <v>0.40549327076765351</v>
      </c>
      <c r="Y853" s="7">
        <f t="shared" ca="1" si="297"/>
        <v>-175.25020087546264</v>
      </c>
    </row>
    <row r="854" spans="1:25" x14ac:dyDescent="0.25">
      <c r="A854" s="7">
        <v>810</v>
      </c>
      <c r="B854" s="25">
        <f t="shared" si="281"/>
        <v>13.5</v>
      </c>
      <c r="C854" s="5">
        <f t="shared" ca="1" si="282"/>
        <v>1.9642802138343005</v>
      </c>
      <c r="D854" s="5">
        <f t="shared" ca="1" si="283"/>
        <v>10.285696684269761</v>
      </c>
      <c r="E854" s="7">
        <f t="shared" si="284"/>
        <v>2</v>
      </c>
      <c r="F854" s="5">
        <f t="shared" si="285"/>
        <v>10.4</v>
      </c>
      <c r="G854" s="26">
        <f t="shared" ca="1" si="286"/>
        <v>40.841558841710388</v>
      </c>
      <c r="H854" s="7">
        <f t="shared" si="287"/>
        <v>0</v>
      </c>
      <c r="I854" s="5">
        <f t="shared" ca="1" si="288"/>
        <v>0.11430331573023977</v>
      </c>
      <c r="J854" s="6">
        <f t="shared" ca="1" si="276"/>
        <v>123.85065782517208</v>
      </c>
      <c r="K854" s="6">
        <f t="shared" ca="1" si="277"/>
        <v>-2.6447459188716493E-4</v>
      </c>
      <c r="L854" s="27">
        <f t="shared" ca="1" si="289"/>
        <v>0.34290994719071932</v>
      </c>
      <c r="M854" s="8">
        <f t="shared" ca="1" si="290"/>
        <v>6.1925328912586046</v>
      </c>
      <c r="N854" s="7">
        <f t="shared" ca="1" si="291"/>
        <v>-7.934237756614948E-4</v>
      </c>
      <c r="O854" s="7">
        <f t="shared" ca="1" si="278"/>
        <v>6.5346494146736624</v>
      </c>
      <c r="Q854" s="27">
        <f t="shared" ca="1" si="292"/>
        <v>10.534649414673662</v>
      </c>
      <c r="R854" s="7">
        <f t="shared" ca="1" si="293"/>
        <v>4</v>
      </c>
      <c r="S854" s="7">
        <f t="shared" ca="1" si="294"/>
        <v>10.534649414673662</v>
      </c>
      <c r="T854" s="7">
        <f t="shared" ca="1" si="295"/>
        <v>40.841558841710388</v>
      </c>
      <c r="U854" s="5">
        <f t="shared" ca="1" si="298"/>
        <v>20.420779420855194</v>
      </c>
      <c r="V854" s="33">
        <f t="shared" si="279"/>
        <v>20</v>
      </c>
      <c r="W854" s="7">
        <f t="shared" si="296"/>
        <v>20</v>
      </c>
      <c r="X854" s="6">
        <f t="shared" ca="1" si="280"/>
        <v>0.42077942085519382</v>
      </c>
      <c r="Y854" s="7">
        <f t="shared" ca="1" si="297"/>
        <v>-174.82942145460746</v>
      </c>
    </row>
    <row r="855" spans="1:25" x14ac:dyDescent="0.25">
      <c r="A855" s="7">
        <v>811</v>
      </c>
      <c r="B855" s="25">
        <f t="shared" si="281"/>
        <v>13.516666666666667</v>
      </c>
      <c r="C855" s="5">
        <f t="shared" ca="1" si="282"/>
        <v>1.9643659777926914</v>
      </c>
      <c r="D855" s="5">
        <f t="shared" ca="1" si="283"/>
        <v>10.285971128936612</v>
      </c>
      <c r="E855" s="7">
        <f t="shared" si="284"/>
        <v>2</v>
      </c>
      <c r="F855" s="5">
        <f t="shared" si="285"/>
        <v>10.4</v>
      </c>
      <c r="G855" s="26">
        <f t="shared" ca="1" si="286"/>
        <v>40.87186008750863</v>
      </c>
      <c r="H855" s="7">
        <f t="shared" si="287"/>
        <v>0</v>
      </c>
      <c r="I855" s="5">
        <f t="shared" ca="1" si="288"/>
        <v>0.11402887106338788</v>
      </c>
      <c r="J855" s="6">
        <f t="shared" ca="1" si="276"/>
        <v>123.96468669623546</v>
      </c>
      <c r="K855" s="6">
        <f t="shared" ca="1" si="277"/>
        <v>-2.7444466685189184E-4</v>
      </c>
      <c r="L855" s="27">
        <f t="shared" ca="1" si="289"/>
        <v>0.34208661319016365</v>
      </c>
      <c r="M855" s="8">
        <f t="shared" ca="1" si="290"/>
        <v>6.1982343348117732</v>
      </c>
      <c r="N855" s="7">
        <f t="shared" ca="1" si="291"/>
        <v>-8.2333400055567552E-4</v>
      </c>
      <c r="O855" s="7">
        <f t="shared" ca="1" si="278"/>
        <v>6.5394976140013812</v>
      </c>
      <c r="Q855" s="27">
        <f t="shared" ca="1" si="292"/>
        <v>10.53949761400138</v>
      </c>
      <c r="R855" s="7">
        <f t="shared" ca="1" si="293"/>
        <v>4</v>
      </c>
      <c r="S855" s="7">
        <f t="shared" ca="1" si="294"/>
        <v>10.53949761400138</v>
      </c>
      <c r="T855" s="7">
        <f t="shared" ca="1" si="295"/>
        <v>40.87186008750863</v>
      </c>
      <c r="U855" s="5">
        <f t="shared" ca="1" si="298"/>
        <v>20.435930043754315</v>
      </c>
      <c r="V855" s="33">
        <f t="shared" si="279"/>
        <v>20</v>
      </c>
      <c r="W855" s="7">
        <f t="shared" si="296"/>
        <v>20</v>
      </c>
      <c r="X855" s="6">
        <f t="shared" ca="1" si="280"/>
        <v>0.43593004375431477</v>
      </c>
      <c r="Y855" s="7">
        <f t="shared" ca="1" si="297"/>
        <v>-174.39349141085313</v>
      </c>
    </row>
    <row r="856" spans="1:25" x14ac:dyDescent="0.25">
      <c r="A856" s="7">
        <v>812</v>
      </c>
      <c r="B856" s="25">
        <f t="shared" si="281"/>
        <v>13.533333333333333</v>
      </c>
      <c r="C856" s="5">
        <f t="shared" ca="1" si="282"/>
        <v>1.9644548297761319</v>
      </c>
      <c r="D856" s="5">
        <f t="shared" ca="1" si="283"/>
        <v>10.286255455283621</v>
      </c>
      <c r="E856" s="7">
        <f t="shared" si="284"/>
        <v>2</v>
      </c>
      <c r="F856" s="5">
        <f t="shared" si="285"/>
        <v>10.4</v>
      </c>
      <c r="G856" s="26">
        <f t="shared" ca="1" si="286"/>
        <v>40.901888857223142</v>
      </c>
      <c r="H856" s="7">
        <f t="shared" si="287"/>
        <v>0</v>
      </c>
      <c r="I856" s="5">
        <f t="shared" ca="1" si="288"/>
        <v>0.11374454471637918</v>
      </c>
      <c r="J856" s="6">
        <f t="shared" ca="1" si="276"/>
        <v>124.07843124095184</v>
      </c>
      <c r="K856" s="6">
        <f t="shared" ca="1" si="277"/>
        <v>-2.8432634700870096E-4</v>
      </c>
      <c r="L856" s="27">
        <f t="shared" ca="1" si="289"/>
        <v>0.34123363414913754</v>
      </c>
      <c r="M856" s="8">
        <f t="shared" ca="1" si="290"/>
        <v>6.2039215620475927</v>
      </c>
      <c r="N856" s="7">
        <f t="shared" ca="1" si="291"/>
        <v>-8.5297904102610289E-4</v>
      </c>
      <c r="O856" s="7">
        <f t="shared" ca="1" si="278"/>
        <v>6.5443022171557041</v>
      </c>
      <c r="Q856" s="27">
        <f t="shared" ca="1" si="292"/>
        <v>10.544302217155703</v>
      </c>
      <c r="R856" s="7">
        <f t="shared" ca="1" si="293"/>
        <v>4</v>
      </c>
      <c r="S856" s="7">
        <f t="shared" ca="1" si="294"/>
        <v>10.544302217155703</v>
      </c>
      <c r="T856" s="7">
        <f t="shared" ca="1" si="295"/>
        <v>40.901888857223142</v>
      </c>
      <c r="U856" s="5">
        <f t="shared" ca="1" si="298"/>
        <v>20.450944428611571</v>
      </c>
      <c r="V856" s="33">
        <f t="shared" si="279"/>
        <v>20</v>
      </c>
      <c r="W856" s="7">
        <f t="shared" si="296"/>
        <v>20</v>
      </c>
      <c r="X856" s="6">
        <f t="shared" ca="1" si="280"/>
        <v>0.45094442861157091</v>
      </c>
      <c r="Y856" s="7">
        <f t="shared" ca="1" si="297"/>
        <v>-173.94254698224157</v>
      </c>
    </row>
    <row r="857" spans="1:25" x14ac:dyDescent="0.25">
      <c r="A857" s="7">
        <v>813</v>
      </c>
      <c r="B857" s="25">
        <f t="shared" si="281"/>
        <v>13.55</v>
      </c>
      <c r="C857" s="5">
        <f t="shared" ca="1" si="282"/>
        <v>1.9645467420163585</v>
      </c>
      <c r="D857" s="5">
        <f t="shared" ca="1" si="283"/>
        <v>10.286549574452346</v>
      </c>
      <c r="E857" s="7">
        <f t="shared" si="284"/>
        <v>2</v>
      </c>
      <c r="F857" s="5">
        <f t="shared" si="285"/>
        <v>10.4</v>
      </c>
      <c r="G857" s="26">
        <f t="shared" ca="1" si="286"/>
        <v>40.931643765386028</v>
      </c>
      <c r="H857" s="7">
        <f t="shared" si="287"/>
        <v>0</v>
      </c>
      <c r="I857" s="5">
        <f t="shared" ca="1" si="288"/>
        <v>0.11345042554765428</v>
      </c>
      <c r="J857" s="6">
        <f t="shared" ca="1" si="276"/>
        <v>124.1918816664995</v>
      </c>
      <c r="K857" s="6">
        <f t="shared" ca="1" si="277"/>
        <v>-2.9411916872490451E-4</v>
      </c>
      <c r="L857" s="27">
        <f t="shared" ca="1" si="289"/>
        <v>0.34035127664296283</v>
      </c>
      <c r="M857" s="8">
        <f t="shared" ca="1" si="290"/>
        <v>6.2095940833249754</v>
      </c>
      <c r="N857" s="7">
        <f t="shared" ca="1" si="291"/>
        <v>-8.8235750617471354E-4</v>
      </c>
      <c r="O857" s="7">
        <f t="shared" ca="1" si="278"/>
        <v>6.5490630024617635</v>
      </c>
      <c r="Q857" s="27">
        <f t="shared" ca="1" si="292"/>
        <v>10.549063002461764</v>
      </c>
      <c r="R857" s="7">
        <f t="shared" ca="1" si="293"/>
        <v>4</v>
      </c>
      <c r="S857" s="7">
        <f t="shared" ca="1" si="294"/>
        <v>10.549063002461764</v>
      </c>
      <c r="T857" s="7">
        <f t="shared" ca="1" si="295"/>
        <v>40.931643765386028</v>
      </c>
      <c r="U857" s="5">
        <f t="shared" ca="1" si="298"/>
        <v>20.465821882693014</v>
      </c>
      <c r="V857" s="33">
        <f t="shared" si="279"/>
        <v>20</v>
      </c>
      <c r="W857" s="7">
        <f t="shared" si="296"/>
        <v>20</v>
      </c>
      <c r="X857" s="6">
        <f t="shared" ca="1" si="280"/>
        <v>0.46582188269301383</v>
      </c>
      <c r="Y857" s="7">
        <f t="shared" ca="1" si="297"/>
        <v>-173.47672509954856</v>
      </c>
    </row>
    <row r="858" spans="1:25" x14ac:dyDescent="0.25">
      <c r="A858" s="7">
        <v>814</v>
      </c>
      <c r="B858" s="25">
        <f t="shared" si="281"/>
        <v>13.566666666666666</v>
      </c>
      <c r="C858" s="5">
        <f t="shared" ca="1" si="282"/>
        <v>1.9646416866039136</v>
      </c>
      <c r="D858" s="5">
        <f t="shared" ca="1" si="283"/>
        <v>10.286853397132523</v>
      </c>
      <c r="E858" s="7">
        <f t="shared" si="284"/>
        <v>2</v>
      </c>
      <c r="F858" s="5">
        <f t="shared" si="285"/>
        <v>10.4</v>
      </c>
      <c r="G858" s="26">
        <f t="shared" ca="1" si="286"/>
        <v>40.961123462689052</v>
      </c>
      <c r="H858" s="7">
        <f t="shared" si="287"/>
        <v>0</v>
      </c>
      <c r="I858" s="5">
        <f t="shared" ca="1" si="288"/>
        <v>0.11314660286747724</v>
      </c>
      <c r="J858" s="6">
        <f t="shared" ca="1" si="276"/>
        <v>124.30502826936697</v>
      </c>
      <c r="K858" s="6">
        <f t="shared" ca="1" si="277"/>
        <v>-3.0382268017703495E-4</v>
      </c>
      <c r="L858" s="27">
        <f t="shared" ca="1" si="289"/>
        <v>0.33943980860243173</v>
      </c>
      <c r="M858" s="8">
        <f t="shared" ca="1" si="290"/>
        <v>6.2152514134683488</v>
      </c>
      <c r="N858" s="7">
        <f t="shared" ca="1" si="291"/>
        <v>-9.1146804053110486E-4</v>
      </c>
      <c r="O858" s="7">
        <f t="shared" ca="1" si="278"/>
        <v>6.5537797540302494</v>
      </c>
      <c r="Q858" s="27">
        <f t="shared" ca="1" si="292"/>
        <v>10.553779754030248</v>
      </c>
      <c r="R858" s="7">
        <f t="shared" ca="1" si="293"/>
        <v>4</v>
      </c>
      <c r="S858" s="7">
        <f t="shared" ca="1" si="294"/>
        <v>10.553779754030248</v>
      </c>
      <c r="T858" s="7">
        <f t="shared" ca="1" si="295"/>
        <v>40.961123462689052</v>
      </c>
      <c r="U858" s="5">
        <f t="shared" ca="1" si="298"/>
        <v>20.48056173134453</v>
      </c>
      <c r="V858" s="33">
        <f t="shared" si="279"/>
        <v>20</v>
      </c>
      <c r="W858" s="7">
        <f t="shared" si="296"/>
        <v>20</v>
      </c>
      <c r="X858" s="6">
        <f t="shared" ca="1" si="280"/>
        <v>0.48056173134452962</v>
      </c>
      <c r="Y858" s="7">
        <f t="shared" ca="1" si="297"/>
        <v>-172.99616336820404</v>
      </c>
    </row>
    <row r="859" spans="1:25" x14ac:dyDescent="0.25">
      <c r="A859" s="7">
        <v>815</v>
      </c>
      <c r="B859" s="25">
        <f t="shared" si="281"/>
        <v>13.583333333333334</v>
      </c>
      <c r="C859" s="5">
        <f t="shared" ca="1" si="282"/>
        <v>1.9647396354918309</v>
      </c>
      <c r="D859" s="5">
        <f t="shared" ca="1" si="283"/>
        <v>10.28716683357386</v>
      </c>
      <c r="E859" s="7">
        <f t="shared" si="284"/>
        <v>2</v>
      </c>
      <c r="F859" s="5">
        <f t="shared" si="285"/>
        <v>10.4</v>
      </c>
      <c r="G859" s="26">
        <f t="shared" ca="1" si="286"/>
        <v>40.990326635900431</v>
      </c>
      <c r="H859" s="7">
        <f t="shared" si="287"/>
        <v>0</v>
      </c>
      <c r="I859" s="5">
        <f t="shared" ca="1" si="288"/>
        <v>0.11283316642614061</v>
      </c>
      <c r="J859" s="6">
        <f t="shared" ca="1" si="276"/>
        <v>124.41786143579311</v>
      </c>
      <c r="K859" s="6">
        <f t="shared" ca="1" si="277"/>
        <v>-3.1343644133663418E-4</v>
      </c>
      <c r="L859" s="27">
        <f t="shared" ca="1" si="289"/>
        <v>0.33849949927842182</v>
      </c>
      <c r="M859" s="8">
        <f t="shared" ca="1" si="290"/>
        <v>6.2208930717896562</v>
      </c>
      <c r="N859" s="7">
        <f t="shared" ca="1" si="291"/>
        <v>-9.4030932400990253E-4</v>
      </c>
      <c r="O859" s="7">
        <f t="shared" ca="1" si="278"/>
        <v>6.5584522617440681</v>
      </c>
      <c r="Q859" s="27">
        <f t="shared" ca="1" si="292"/>
        <v>10.558452261744069</v>
      </c>
      <c r="R859" s="7">
        <f t="shared" ca="1" si="293"/>
        <v>4</v>
      </c>
      <c r="S859" s="7">
        <f t="shared" ca="1" si="294"/>
        <v>10.558452261744069</v>
      </c>
      <c r="T859" s="7">
        <f t="shared" ca="1" si="295"/>
        <v>40.990326635900431</v>
      </c>
      <c r="U859" s="5">
        <f t="shared" ca="1" si="298"/>
        <v>20.495163317950215</v>
      </c>
      <c r="V859" s="33">
        <f t="shared" si="279"/>
        <v>20</v>
      </c>
      <c r="W859" s="7">
        <f t="shared" si="296"/>
        <v>20</v>
      </c>
      <c r="X859" s="6">
        <f t="shared" ca="1" si="280"/>
        <v>0.49516331795021529</v>
      </c>
      <c r="Y859" s="7">
        <f t="shared" ca="1" si="297"/>
        <v>-172.50100005025382</v>
      </c>
    </row>
    <row r="860" spans="1:25" x14ac:dyDescent="0.25">
      <c r="A860" s="7">
        <v>816</v>
      </c>
      <c r="B860" s="25">
        <f t="shared" si="281"/>
        <v>13.6</v>
      </c>
      <c r="C860" s="5">
        <f t="shared" ca="1" si="282"/>
        <v>1.9648405604993113</v>
      </c>
      <c r="D860" s="5">
        <f t="shared" ca="1" si="283"/>
        <v>10.287489793597796</v>
      </c>
      <c r="E860" s="7">
        <f t="shared" si="284"/>
        <v>2</v>
      </c>
      <c r="F860" s="5">
        <f t="shared" si="285"/>
        <v>10.4</v>
      </c>
      <c r="G860" s="26">
        <f t="shared" ca="1" si="286"/>
        <v>41.019252007778562</v>
      </c>
      <c r="H860" s="7">
        <f t="shared" si="287"/>
        <v>0</v>
      </c>
      <c r="I860" s="5">
        <f t="shared" ca="1" si="288"/>
        <v>0.1125102064022041</v>
      </c>
      <c r="J860" s="6">
        <f t="shared" ca="1" si="276"/>
        <v>124.53037164219532</v>
      </c>
      <c r="K860" s="6">
        <f t="shared" ca="1" si="277"/>
        <v>-3.2296002393650269E-4</v>
      </c>
      <c r="L860" s="27">
        <f t="shared" ca="1" si="289"/>
        <v>0.33753061920661231</v>
      </c>
      <c r="M860" s="8">
        <f t="shared" ca="1" si="290"/>
        <v>6.2265185821097662</v>
      </c>
      <c r="N860" s="7">
        <f t="shared" ca="1" si="291"/>
        <v>-9.6888007180950808E-4</v>
      </c>
      <c r="O860" s="7">
        <f t="shared" ca="1" si="278"/>
        <v>6.563080321244569</v>
      </c>
      <c r="Q860" s="27">
        <f t="shared" ca="1" si="292"/>
        <v>10.56308032124457</v>
      </c>
      <c r="R860" s="7">
        <f t="shared" ca="1" si="293"/>
        <v>4</v>
      </c>
      <c r="S860" s="7">
        <f t="shared" ca="1" si="294"/>
        <v>10.56308032124457</v>
      </c>
      <c r="T860" s="7">
        <f t="shared" ca="1" si="295"/>
        <v>41.019252007778562</v>
      </c>
      <c r="U860" s="5">
        <f t="shared" ca="1" si="298"/>
        <v>20.509626003889281</v>
      </c>
      <c r="V860" s="33">
        <f t="shared" si="279"/>
        <v>20</v>
      </c>
      <c r="W860" s="7">
        <f t="shared" si="296"/>
        <v>20</v>
      </c>
      <c r="X860" s="6">
        <f t="shared" ca="1" si="280"/>
        <v>0.50962600388928081</v>
      </c>
      <c r="Y860" s="7">
        <f t="shared" ca="1" si="297"/>
        <v>-171.99137404636454</v>
      </c>
    </row>
    <row r="861" spans="1:25" x14ac:dyDescent="0.25">
      <c r="A861" s="7">
        <v>817</v>
      </c>
      <c r="B861" s="25">
        <f t="shared" si="281"/>
        <v>13.616666666666667</v>
      </c>
      <c r="C861" s="5">
        <f t="shared" ca="1" si="282"/>
        <v>1.9649444333153907</v>
      </c>
      <c r="D861" s="5">
        <f t="shared" ca="1" si="283"/>
        <v>10.287822186609251</v>
      </c>
      <c r="E861" s="7">
        <f t="shared" si="284"/>
        <v>2</v>
      </c>
      <c r="F861" s="5">
        <f t="shared" si="285"/>
        <v>10.4</v>
      </c>
      <c r="G861" s="26">
        <f t="shared" ca="1" si="286"/>
        <v>41.047898336982428</v>
      </c>
      <c r="H861" s="7">
        <f t="shared" si="287"/>
        <v>0</v>
      </c>
      <c r="I861" s="5">
        <f t="shared" ca="1" si="288"/>
        <v>0.11217781339074939</v>
      </c>
      <c r="J861" s="6">
        <f t="shared" ca="1" si="276"/>
        <v>124.64254945558606</v>
      </c>
      <c r="K861" s="6">
        <f t="shared" ca="1" si="277"/>
        <v>-3.3239301145471245E-4</v>
      </c>
      <c r="L861" s="27">
        <f t="shared" ca="1" si="289"/>
        <v>0.33653344017224818</v>
      </c>
      <c r="M861" s="8">
        <f t="shared" ca="1" si="290"/>
        <v>6.2321274727793039</v>
      </c>
      <c r="N861" s="7">
        <f t="shared" ca="1" si="291"/>
        <v>-9.9717903436413735E-4</v>
      </c>
      <c r="O861" s="7">
        <f t="shared" ca="1" si="278"/>
        <v>6.5676637339171879</v>
      </c>
      <c r="Q861" s="27">
        <f t="shared" ca="1" si="292"/>
        <v>10.567663733917188</v>
      </c>
      <c r="R861" s="7">
        <f t="shared" ca="1" si="293"/>
        <v>4</v>
      </c>
      <c r="S861" s="7">
        <f t="shared" ca="1" si="294"/>
        <v>10.567663733917188</v>
      </c>
      <c r="T861" s="7">
        <f t="shared" ca="1" si="295"/>
        <v>41.047898336982428</v>
      </c>
      <c r="U861" s="5">
        <f t="shared" ca="1" si="298"/>
        <v>20.523949168491214</v>
      </c>
      <c r="V861" s="33">
        <f t="shared" si="279"/>
        <v>20</v>
      </c>
      <c r="W861" s="7">
        <f t="shared" si="296"/>
        <v>20</v>
      </c>
      <c r="X861" s="6">
        <f t="shared" ca="1" si="280"/>
        <v>0.52394916849121387</v>
      </c>
      <c r="Y861" s="7">
        <f t="shared" ca="1" si="297"/>
        <v>-171.46742487787333</v>
      </c>
    </row>
    <row r="862" spans="1:25" x14ac:dyDescent="0.25">
      <c r="A862" s="7">
        <v>818</v>
      </c>
      <c r="B862" s="25">
        <f t="shared" si="281"/>
        <v>13.633333333333333</v>
      </c>
      <c r="C862" s="5">
        <f t="shared" ca="1" si="282"/>
        <v>1.9650512255025991</v>
      </c>
      <c r="D862" s="5">
        <f t="shared" ca="1" si="283"/>
        <v>10.288163921608318</v>
      </c>
      <c r="E862" s="7">
        <f t="shared" si="284"/>
        <v>2</v>
      </c>
      <c r="F862" s="5">
        <f t="shared" si="285"/>
        <v>10.4</v>
      </c>
      <c r="G862" s="26">
        <f t="shared" ca="1" si="286"/>
        <v>41.076264417979601</v>
      </c>
      <c r="H862" s="7">
        <f t="shared" si="287"/>
        <v>0</v>
      </c>
      <c r="I862" s="5">
        <f t="shared" ca="1" si="288"/>
        <v>0.11183607839168275</v>
      </c>
      <c r="J862" s="6">
        <f t="shared" ca="1" si="276"/>
        <v>124.75438553397774</v>
      </c>
      <c r="K862" s="6">
        <f t="shared" ca="1" si="277"/>
        <v>-3.4173499906664517E-4</v>
      </c>
      <c r="L862" s="27">
        <f t="shared" ca="1" si="289"/>
        <v>0.33550823517504824</v>
      </c>
      <c r="M862" s="8">
        <f t="shared" ca="1" si="290"/>
        <v>6.2377192766988871</v>
      </c>
      <c r="N862" s="7">
        <f t="shared" ca="1" si="291"/>
        <v>-1.0252049971999355E-3</v>
      </c>
      <c r="O862" s="7">
        <f t="shared" ca="1" si="278"/>
        <v>6.5722023068767355</v>
      </c>
      <c r="Q862" s="27">
        <f t="shared" ca="1" si="292"/>
        <v>10.572202306876736</v>
      </c>
      <c r="R862" s="7">
        <f t="shared" ca="1" si="293"/>
        <v>4</v>
      </c>
      <c r="S862" s="7">
        <f t="shared" ca="1" si="294"/>
        <v>10.572202306876736</v>
      </c>
      <c r="T862" s="7">
        <f t="shared" ca="1" si="295"/>
        <v>41.076264417979601</v>
      </c>
      <c r="U862" s="5">
        <f t="shared" ca="1" si="298"/>
        <v>20.538132208989801</v>
      </c>
      <c r="V862" s="33">
        <f t="shared" si="279"/>
        <v>20</v>
      </c>
      <c r="W862" s="7">
        <f t="shared" si="296"/>
        <v>20</v>
      </c>
      <c r="X862" s="6">
        <f t="shared" ca="1" si="280"/>
        <v>0.53813220898980063</v>
      </c>
      <c r="Y862" s="7">
        <f t="shared" ca="1" si="297"/>
        <v>-170.92929266888353</v>
      </c>
    </row>
    <row r="863" spans="1:25" x14ac:dyDescent="0.25">
      <c r="A863" s="7">
        <v>819</v>
      </c>
      <c r="B863" s="25">
        <f t="shared" si="281"/>
        <v>13.65</v>
      </c>
      <c r="C863" s="5">
        <f t="shared" ca="1" si="282"/>
        <v>1.9651609085006096</v>
      </c>
      <c r="D863" s="5">
        <f t="shared" ca="1" si="283"/>
        <v>10.288514907201952</v>
      </c>
      <c r="E863" s="7">
        <f t="shared" si="284"/>
        <v>2</v>
      </c>
      <c r="F863" s="5">
        <f t="shared" si="285"/>
        <v>10.4</v>
      </c>
      <c r="G863" s="26">
        <f t="shared" ca="1" si="286"/>
        <v>41.1043490809502</v>
      </c>
      <c r="H863" s="7">
        <f t="shared" si="287"/>
        <v>0</v>
      </c>
      <c r="I863" s="5">
        <f t="shared" ca="1" si="288"/>
        <v>0.11148509279804841</v>
      </c>
      <c r="J863" s="6">
        <f t="shared" ca="1" si="276"/>
        <v>124.86587062677579</v>
      </c>
      <c r="K863" s="6">
        <f t="shared" ca="1" si="277"/>
        <v>-3.5098559363433424E-4</v>
      </c>
      <c r="L863" s="27">
        <f t="shared" ca="1" si="289"/>
        <v>0.33445527839414524</v>
      </c>
      <c r="M863" s="8">
        <f t="shared" ca="1" si="290"/>
        <v>6.2432935313387894</v>
      </c>
      <c r="N863" s="7">
        <f t="shared" ca="1" si="291"/>
        <v>-1.0529567809030027E-3</v>
      </c>
      <c r="O863" s="7">
        <f t="shared" ca="1" si="278"/>
        <v>6.5766958529520316</v>
      </c>
      <c r="Q863" s="27">
        <f t="shared" ca="1" si="292"/>
        <v>10.576695852952032</v>
      </c>
      <c r="R863" s="7">
        <f t="shared" ca="1" si="293"/>
        <v>4</v>
      </c>
      <c r="S863" s="7">
        <f t="shared" ca="1" si="294"/>
        <v>10.576695852952032</v>
      </c>
      <c r="T863" s="7">
        <f t="shared" ca="1" si="295"/>
        <v>41.1043490809502</v>
      </c>
      <c r="U863" s="5">
        <f t="shared" ca="1" si="298"/>
        <v>20.552174540475097</v>
      </c>
      <c r="V863" s="33">
        <f t="shared" si="279"/>
        <v>20</v>
      </c>
      <c r="W863" s="7">
        <f t="shared" si="296"/>
        <v>20</v>
      </c>
      <c r="X863" s="6">
        <f t="shared" ca="1" si="280"/>
        <v>0.55217454047509662</v>
      </c>
      <c r="Y863" s="7">
        <f t="shared" ca="1" si="297"/>
        <v>-170.37711812840843</v>
      </c>
    </row>
    <row r="864" spans="1:25" x14ac:dyDescent="0.25">
      <c r="A864" s="7">
        <v>820</v>
      </c>
      <c r="B864" s="25">
        <f t="shared" si="281"/>
        <v>13.666666666666666</v>
      </c>
      <c r="C864" s="5">
        <f t="shared" ca="1" si="282"/>
        <v>1.9652734536298786</v>
      </c>
      <c r="D864" s="5">
        <f t="shared" ca="1" si="283"/>
        <v>10.28887505161561</v>
      </c>
      <c r="E864" s="7">
        <f t="shared" si="284"/>
        <v>2</v>
      </c>
      <c r="F864" s="5">
        <f t="shared" si="285"/>
        <v>10.4</v>
      </c>
      <c r="G864" s="26">
        <f t="shared" ca="1" si="286"/>
        <v>41.13215119168877</v>
      </c>
      <c r="H864" s="7">
        <f t="shared" si="287"/>
        <v>0</v>
      </c>
      <c r="I864" s="5">
        <f t="shared" ca="1" si="288"/>
        <v>0.11112494838438991</v>
      </c>
      <c r="J864" s="6">
        <f t="shared" ca="1" si="276"/>
        <v>124.97699557516017</v>
      </c>
      <c r="K864" s="6">
        <f t="shared" ca="1" si="277"/>
        <v>-3.6014441365850303E-4</v>
      </c>
      <c r="L864" s="27">
        <f t="shared" ca="1" si="289"/>
        <v>0.33337484515316973</v>
      </c>
      <c r="M864" s="8">
        <f t="shared" ca="1" si="290"/>
        <v>6.2488497787580091</v>
      </c>
      <c r="N864" s="7">
        <f t="shared" ca="1" si="291"/>
        <v>-1.0804332409755091E-3</v>
      </c>
      <c r="O864" s="7">
        <f t="shared" ca="1" si="278"/>
        <v>6.5811441906702033</v>
      </c>
      <c r="Q864" s="27">
        <f t="shared" ca="1" si="292"/>
        <v>10.581144190670203</v>
      </c>
      <c r="R864" s="7">
        <f t="shared" ca="1" si="293"/>
        <v>4</v>
      </c>
      <c r="S864" s="7">
        <f t="shared" ca="1" si="294"/>
        <v>10.581144190670203</v>
      </c>
      <c r="T864" s="7">
        <f t="shared" ca="1" si="295"/>
        <v>41.13215119168877</v>
      </c>
      <c r="U864" s="5">
        <f t="shared" ca="1" si="298"/>
        <v>20.566075595844385</v>
      </c>
      <c r="V864" s="33">
        <f t="shared" si="279"/>
        <v>20</v>
      </c>
      <c r="W864" s="7">
        <f t="shared" si="296"/>
        <v>20</v>
      </c>
      <c r="X864" s="6">
        <f t="shared" ca="1" si="280"/>
        <v>0.56607559584438505</v>
      </c>
      <c r="Y864" s="7">
        <f t="shared" ca="1" si="297"/>
        <v>-169.81104253256404</v>
      </c>
    </row>
    <row r="865" spans="1:25" x14ac:dyDescent="0.25">
      <c r="A865" s="7">
        <v>821</v>
      </c>
      <c r="B865" s="25">
        <f t="shared" si="281"/>
        <v>13.683333333333334</v>
      </c>
      <c r="C865" s="5">
        <f t="shared" ca="1" si="282"/>
        <v>1.9653888320952735</v>
      </c>
      <c r="D865" s="5">
        <f t="shared" ca="1" si="283"/>
        <v>10.289244262704875</v>
      </c>
      <c r="E865" s="7">
        <f t="shared" si="284"/>
        <v>2</v>
      </c>
      <c r="F865" s="5">
        <f t="shared" si="285"/>
        <v>10.4</v>
      </c>
      <c r="G865" s="26">
        <f t="shared" ca="1" si="286"/>
        <v>41.15966965150217</v>
      </c>
      <c r="H865" s="7">
        <f t="shared" si="287"/>
        <v>0</v>
      </c>
      <c r="I865" s="5">
        <f t="shared" ca="1" si="288"/>
        <v>0.11075573729512556</v>
      </c>
      <c r="J865" s="6">
        <f t="shared" ca="1" si="276"/>
        <v>125.0877513124553</v>
      </c>
      <c r="K865" s="6">
        <f t="shared" ca="1" si="277"/>
        <v>-3.6921108926435409E-4</v>
      </c>
      <c r="L865" s="27">
        <f t="shared" ca="1" si="289"/>
        <v>0.33226721188537667</v>
      </c>
      <c r="M865" s="8">
        <f t="shared" ca="1" si="290"/>
        <v>6.254387565622765</v>
      </c>
      <c r="N865" s="7">
        <f t="shared" ca="1" si="291"/>
        <v>-1.1076332677930623E-3</v>
      </c>
      <c r="O865" s="7">
        <f t="shared" ca="1" si="278"/>
        <v>6.5855471442403486</v>
      </c>
      <c r="Q865" s="27">
        <f t="shared" ca="1" si="292"/>
        <v>10.585547144240348</v>
      </c>
      <c r="R865" s="7">
        <f t="shared" ca="1" si="293"/>
        <v>4</v>
      </c>
      <c r="S865" s="7">
        <f t="shared" ca="1" si="294"/>
        <v>10.585547144240348</v>
      </c>
      <c r="T865" s="7">
        <f t="shared" ca="1" si="295"/>
        <v>41.15966965150217</v>
      </c>
      <c r="U865" s="5">
        <f t="shared" ca="1" si="298"/>
        <v>20.579834825751085</v>
      </c>
      <c r="V865" s="33">
        <f t="shared" si="279"/>
        <v>20</v>
      </c>
      <c r="W865" s="7">
        <f t="shared" si="296"/>
        <v>20</v>
      </c>
      <c r="X865" s="6">
        <f t="shared" ca="1" si="280"/>
        <v>0.57983482575108525</v>
      </c>
      <c r="Y865" s="7">
        <f t="shared" ca="1" si="297"/>
        <v>-169.23120770681297</v>
      </c>
    </row>
    <row r="866" spans="1:25" x14ac:dyDescent="0.25">
      <c r="A866" s="7">
        <v>822</v>
      </c>
      <c r="B866" s="25">
        <f t="shared" si="281"/>
        <v>13.7</v>
      </c>
      <c r="C866" s="5">
        <f t="shared" ca="1" si="282"/>
        <v>1.9655070149896943</v>
      </c>
      <c r="D866" s="5">
        <f t="shared" ca="1" si="283"/>
        <v>10.289622447967021</v>
      </c>
      <c r="E866" s="7">
        <f t="shared" si="284"/>
        <v>2</v>
      </c>
      <c r="F866" s="5">
        <f t="shared" si="285"/>
        <v>10.4</v>
      </c>
      <c r="G866" s="26">
        <f t="shared" ca="1" si="286"/>
        <v>41.186903397105688</v>
      </c>
      <c r="H866" s="7">
        <f t="shared" si="287"/>
        <v>0</v>
      </c>
      <c r="I866" s="5">
        <f t="shared" ca="1" si="288"/>
        <v>0.11037755203297905</v>
      </c>
      <c r="J866" s="6">
        <f t="shared" ca="1" si="276"/>
        <v>125.19812886448827</v>
      </c>
      <c r="K866" s="6">
        <f t="shared" ca="1" si="277"/>
        <v>-3.7818526214650205E-4</v>
      </c>
      <c r="L866" s="27">
        <f t="shared" ca="1" si="289"/>
        <v>0.33113265609893716</v>
      </c>
      <c r="M866" s="8">
        <f t="shared" ca="1" si="290"/>
        <v>6.2599064432244136</v>
      </c>
      <c r="N866" s="7">
        <f t="shared" ca="1" si="291"/>
        <v>-1.1345557864395062E-3</v>
      </c>
      <c r="O866" s="7">
        <f t="shared" ca="1" si="278"/>
        <v>6.5899045435369112</v>
      </c>
      <c r="Q866" s="27">
        <f t="shared" ca="1" si="292"/>
        <v>10.58990454353691</v>
      </c>
      <c r="R866" s="7">
        <f t="shared" ca="1" si="293"/>
        <v>4</v>
      </c>
      <c r="S866" s="7">
        <f t="shared" ca="1" si="294"/>
        <v>10.58990454353691</v>
      </c>
      <c r="T866" s="7">
        <f t="shared" ca="1" si="295"/>
        <v>41.186903397105688</v>
      </c>
      <c r="U866" s="5">
        <f t="shared" ca="1" si="298"/>
        <v>20.593451698552844</v>
      </c>
      <c r="V866" s="33">
        <f t="shared" si="279"/>
        <v>20</v>
      </c>
      <c r="W866" s="7">
        <f t="shared" si="296"/>
        <v>20</v>
      </c>
      <c r="X866" s="6">
        <f t="shared" ca="1" si="280"/>
        <v>0.59345169855284396</v>
      </c>
      <c r="Y866" s="7">
        <f t="shared" ca="1" si="297"/>
        <v>-168.63775600826011</v>
      </c>
    </row>
    <row r="867" spans="1:25" x14ac:dyDescent="0.25">
      <c r="A867" s="7">
        <v>823</v>
      </c>
      <c r="B867" s="25">
        <f t="shared" si="281"/>
        <v>13.716666666666667</v>
      </c>
      <c r="C867" s="5">
        <f t="shared" ca="1" si="282"/>
        <v>1.9656279732976794</v>
      </c>
      <c r="D867" s="5">
        <f t="shared" ca="1" si="283"/>
        <v>10.290009514552576</v>
      </c>
      <c r="E867" s="7">
        <f t="shared" si="284"/>
        <v>2</v>
      </c>
      <c r="F867" s="5">
        <f t="shared" si="285"/>
        <v>10.4</v>
      </c>
      <c r="G867" s="26">
        <f t="shared" ca="1" si="286"/>
        <v>41.213851400514969</v>
      </c>
      <c r="H867" s="7">
        <f t="shared" si="287"/>
        <v>0</v>
      </c>
      <c r="I867" s="5">
        <f t="shared" ca="1" si="288"/>
        <v>0.10999048544742429</v>
      </c>
      <c r="J867" s="6">
        <f t="shared" ca="1" si="276"/>
        <v>125.30811934993569</v>
      </c>
      <c r="K867" s="6">
        <f t="shared" ca="1" si="277"/>
        <v>-3.8706658555476281E-4</v>
      </c>
      <c r="L867" s="27">
        <f t="shared" ca="1" si="289"/>
        <v>0.32997145634227287</v>
      </c>
      <c r="M867" s="8">
        <f t="shared" ca="1" si="290"/>
        <v>6.2654059674967852</v>
      </c>
      <c r="N867" s="7">
        <f t="shared" ca="1" si="291"/>
        <v>-1.1611997566642884E-3</v>
      </c>
      <c r="O867" s="7">
        <f t="shared" ca="1" si="278"/>
        <v>6.5942162240823938</v>
      </c>
      <c r="Q867" s="27">
        <f t="shared" ca="1" si="292"/>
        <v>10.594216224082395</v>
      </c>
      <c r="R867" s="7">
        <f t="shared" ca="1" si="293"/>
        <v>4</v>
      </c>
      <c r="S867" s="7">
        <f t="shared" ca="1" si="294"/>
        <v>10.594216224082395</v>
      </c>
      <c r="T867" s="7">
        <f t="shared" ca="1" si="295"/>
        <v>41.213851400514969</v>
      </c>
      <c r="U867" s="5">
        <f t="shared" ca="1" si="298"/>
        <v>20.606925700257484</v>
      </c>
      <c r="V867" s="33">
        <f t="shared" si="279"/>
        <v>20</v>
      </c>
      <c r="W867" s="7">
        <f t="shared" si="296"/>
        <v>20</v>
      </c>
      <c r="X867" s="6">
        <f t="shared" ca="1" si="280"/>
        <v>0.60692570025748438</v>
      </c>
      <c r="Y867" s="7">
        <f t="shared" ca="1" si="297"/>
        <v>-168.03083030800263</v>
      </c>
    </row>
    <row r="868" spans="1:25" x14ac:dyDescent="0.25">
      <c r="A868" s="7">
        <v>824</v>
      </c>
      <c r="B868" s="25">
        <f t="shared" si="281"/>
        <v>13.733333333333333</v>
      </c>
      <c r="C868" s="5">
        <f t="shared" ca="1" si="282"/>
        <v>1.9657516778990058</v>
      </c>
      <c r="D868" s="5">
        <f t="shared" ca="1" si="283"/>
        <v>10.290405369276819</v>
      </c>
      <c r="E868" s="7">
        <f t="shared" si="284"/>
        <v>2</v>
      </c>
      <c r="F868" s="5">
        <f t="shared" si="285"/>
        <v>10.4</v>
      </c>
      <c r="G868" s="26">
        <f t="shared" ca="1" si="286"/>
        <v>41.240512668936006</v>
      </c>
      <c r="H868" s="7">
        <f t="shared" si="287"/>
        <v>0</v>
      </c>
      <c r="I868" s="5">
        <f t="shared" ca="1" si="288"/>
        <v>0.10959463072318165</v>
      </c>
      <c r="J868" s="6">
        <f t="shared" ca="1" si="276"/>
        <v>125.41771398065887</v>
      </c>
      <c r="K868" s="6">
        <f t="shared" ca="1" si="277"/>
        <v>-3.9585472424263912E-4</v>
      </c>
      <c r="L868" s="27">
        <f t="shared" ca="1" si="289"/>
        <v>0.32878389216954496</v>
      </c>
      <c r="M868" s="8">
        <f t="shared" ca="1" si="290"/>
        <v>6.2708856990329442</v>
      </c>
      <c r="N868" s="7">
        <f t="shared" ca="1" si="291"/>
        <v>-1.1875641727279174E-3</v>
      </c>
      <c r="O868" s="7">
        <f t="shared" ca="1" si="278"/>
        <v>6.5984820270297613</v>
      </c>
      <c r="Q868" s="27">
        <f t="shared" ca="1" si="292"/>
        <v>10.59848202702976</v>
      </c>
      <c r="R868" s="7">
        <f t="shared" ca="1" si="293"/>
        <v>4</v>
      </c>
      <c r="S868" s="7">
        <f t="shared" ca="1" si="294"/>
        <v>10.59848202702976</v>
      </c>
      <c r="T868" s="7">
        <f t="shared" ca="1" si="295"/>
        <v>41.240512668936006</v>
      </c>
      <c r="U868" s="5">
        <f t="shared" ca="1" si="298"/>
        <v>20.620256334468003</v>
      </c>
      <c r="V868" s="33">
        <f t="shared" si="279"/>
        <v>20</v>
      </c>
      <c r="W868" s="7">
        <f t="shared" si="296"/>
        <v>20</v>
      </c>
      <c r="X868" s="6">
        <f t="shared" ca="1" si="280"/>
        <v>0.62025633446800299</v>
      </c>
      <c r="Y868" s="7">
        <f t="shared" ca="1" si="297"/>
        <v>-167.41057397353464</v>
      </c>
    </row>
    <row r="869" spans="1:25" x14ac:dyDescent="0.25">
      <c r="A869" s="7">
        <v>825</v>
      </c>
      <c r="B869" s="25">
        <f t="shared" si="281"/>
        <v>13.75</v>
      </c>
      <c r="C869" s="5">
        <f t="shared" ca="1" si="282"/>
        <v>1.9658780995722731</v>
      </c>
      <c r="D869" s="5">
        <f t="shared" ca="1" si="283"/>
        <v>10.290809918631274</v>
      </c>
      <c r="E869" s="7">
        <f t="shared" si="284"/>
        <v>2</v>
      </c>
      <c r="F869" s="5">
        <f t="shared" si="285"/>
        <v>10.4</v>
      </c>
      <c r="G869" s="26">
        <f t="shared" ca="1" si="286"/>
        <v>41.266886244651225</v>
      </c>
      <c r="H869" s="7">
        <f t="shared" si="287"/>
        <v>0</v>
      </c>
      <c r="I869" s="5">
        <f t="shared" ca="1" si="288"/>
        <v>0.10919008136872677</v>
      </c>
      <c r="J869" s="6">
        <f t="shared" ca="1" si="276"/>
        <v>125.5269040620276</v>
      </c>
      <c r="K869" s="6">
        <f t="shared" ca="1" si="277"/>
        <v>-4.0454935445488616E-4</v>
      </c>
      <c r="L869" s="27">
        <f t="shared" ca="1" si="289"/>
        <v>0.3275702441061803</v>
      </c>
      <c r="M869" s="8">
        <f t="shared" ca="1" si="290"/>
        <v>6.2763452031013802</v>
      </c>
      <c r="N869" s="7">
        <f t="shared" ca="1" si="291"/>
        <v>-1.2136480633646585E-3</v>
      </c>
      <c r="O869" s="7">
        <f t="shared" ca="1" si="278"/>
        <v>6.6027017991441959</v>
      </c>
      <c r="Q869" s="27">
        <f t="shared" ca="1" si="292"/>
        <v>10.602701799144196</v>
      </c>
      <c r="R869" s="7">
        <f t="shared" ca="1" si="293"/>
        <v>4</v>
      </c>
      <c r="S869" s="7">
        <f t="shared" ca="1" si="294"/>
        <v>10.602701799144196</v>
      </c>
      <c r="T869" s="7">
        <f t="shared" ca="1" si="295"/>
        <v>41.266886244651225</v>
      </c>
      <c r="U869" s="5">
        <f t="shared" ca="1" si="298"/>
        <v>20.633443122325613</v>
      </c>
      <c r="V869" s="33">
        <f t="shared" si="279"/>
        <v>20</v>
      </c>
      <c r="W869" s="7">
        <f t="shared" si="296"/>
        <v>20</v>
      </c>
      <c r="X869" s="6">
        <f t="shared" ca="1" si="280"/>
        <v>0.63344312232561251</v>
      </c>
      <c r="Y869" s="7">
        <f t="shared" ca="1" si="297"/>
        <v>-166.77713085120902</v>
      </c>
    </row>
    <row r="870" spans="1:25" x14ac:dyDescent="0.25">
      <c r="A870" s="7">
        <v>826</v>
      </c>
      <c r="B870" s="25">
        <f t="shared" si="281"/>
        <v>13.766666666666667</v>
      </c>
      <c r="C870" s="5">
        <f t="shared" ca="1" si="282"/>
        <v>1.9660072089984797</v>
      </c>
      <c r="D870" s="5">
        <f t="shared" ca="1" si="283"/>
        <v>10.291223068795134</v>
      </c>
      <c r="E870" s="7">
        <f t="shared" si="284"/>
        <v>2</v>
      </c>
      <c r="F870" s="5">
        <f t="shared" si="285"/>
        <v>10.4</v>
      </c>
      <c r="G870" s="26">
        <f t="shared" ca="1" si="286"/>
        <v>41.292971204904028</v>
      </c>
      <c r="H870" s="7">
        <f t="shared" si="287"/>
        <v>0</v>
      </c>
      <c r="I870" s="5">
        <f t="shared" ca="1" si="288"/>
        <v>0.10877693120486676</v>
      </c>
      <c r="J870" s="6">
        <f t="shared" ca="1" si="276"/>
        <v>125.63568099323247</v>
      </c>
      <c r="K870" s="6">
        <f t="shared" ca="1" si="277"/>
        <v>-4.1315016386000991E-4</v>
      </c>
      <c r="L870" s="27">
        <f t="shared" ca="1" si="289"/>
        <v>0.32633079361460027</v>
      </c>
      <c r="M870" s="8">
        <f t="shared" ca="1" si="290"/>
        <v>6.2817840496616242</v>
      </c>
      <c r="N870" s="7">
        <f t="shared" ca="1" si="291"/>
        <v>-1.2394504915800297E-3</v>
      </c>
      <c r="O870" s="7">
        <f t="shared" ca="1" si="278"/>
        <v>6.6068753927846444</v>
      </c>
      <c r="Q870" s="27">
        <f t="shared" ca="1" si="292"/>
        <v>10.606875392784644</v>
      </c>
      <c r="R870" s="7">
        <f t="shared" ca="1" si="293"/>
        <v>4</v>
      </c>
      <c r="S870" s="7">
        <f t="shared" ca="1" si="294"/>
        <v>10.606875392784644</v>
      </c>
      <c r="T870" s="7">
        <f t="shared" ca="1" si="295"/>
        <v>41.292971204904028</v>
      </c>
      <c r="U870" s="5">
        <f t="shared" ca="1" si="298"/>
        <v>20.646485602452014</v>
      </c>
      <c r="V870" s="33">
        <f t="shared" si="279"/>
        <v>20</v>
      </c>
      <c r="W870" s="7">
        <f t="shared" si="296"/>
        <v>20</v>
      </c>
      <c r="X870" s="6">
        <f t="shared" ca="1" si="280"/>
        <v>0.64648560245201381</v>
      </c>
      <c r="Y870" s="7">
        <f t="shared" ca="1" si="297"/>
        <v>-166.13064524875702</v>
      </c>
    </row>
    <row r="871" spans="1:25" x14ac:dyDescent="0.25">
      <c r="A871" s="7">
        <v>827</v>
      </c>
      <c r="B871" s="25">
        <f t="shared" si="281"/>
        <v>13.783333333333333</v>
      </c>
      <c r="C871" s="5">
        <f t="shared" ca="1" si="282"/>
        <v>1.9661389767645845</v>
      </c>
      <c r="D871" s="5">
        <f t="shared" ca="1" si="283"/>
        <v>10.29164472564667</v>
      </c>
      <c r="E871" s="7">
        <f t="shared" si="284"/>
        <v>2</v>
      </c>
      <c r="F871" s="5">
        <f t="shared" si="285"/>
        <v>10.4</v>
      </c>
      <c r="G871" s="26">
        <f t="shared" ca="1" si="286"/>
        <v>41.318766661779215</v>
      </c>
      <c r="H871" s="7">
        <f t="shared" si="287"/>
        <v>0</v>
      </c>
      <c r="I871" s="5">
        <f t="shared" ca="1" si="288"/>
        <v>0.1083552743533307</v>
      </c>
      <c r="J871" s="6">
        <f t="shared" ca="1" si="276"/>
        <v>125.7440362675858</v>
      </c>
      <c r="K871" s="6">
        <f t="shared" ca="1" si="277"/>
        <v>-4.2165685153605637E-4</v>
      </c>
      <c r="L871" s="27">
        <f t="shared" ca="1" si="289"/>
        <v>0.3250658230599921</v>
      </c>
      <c r="M871" s="8">
        <f t="shared" ca="1" si="290"/>
        <v>6.2872018133792906</v>
      </c>
      <c r="N871" s="7">
        <f t="shared" ca="1" si="291"/>
        <v>-1.2649705546081691E-3</v>
      </c>
      <c r="O871" s="7">
        <f t="shared" ca="1" si="278"/>
        <v>6.6110026658846746</v>
      </c>
      <c r="Q871" s="27">
        <f t="shared" ca="1" si="292"/>
        <v>10.611002665884675</v>
      </c>
      <c r="R871" s="7">
        <f t="shared" ca="1" si="293"/>
        <v>4</v>
      </c>
      <c r="S871" s="7">
        <f t="shared" ca="1" si="294"/>
        <v>10.611002665884675</v>
      </c>
      <c r="T871" s="7">
        <f t="shared" ca="1" si="295"/>
        <v>41.318766661779215</v>
      </c>
      <c r="U871" s="5">
        <f t="shared" ca="1" si="298"/>
        <v>20.659383330889611</v>
      </c>
      <c r="V871" s="33">
        <f t="shared" si="279"/>
        <v>20</v>
      </c>
      <c r="W871" s="7">
        <f t="shared" si="296"/>
        <v>20</v>
      </c>
      <c r="X871" s="6">
        <f t="shared" ca="1" si="280"/>
        <v>0.65938333088961087</v>
      </c>
      <c r="Y871" s="7">
        <f t="shared" ca="1" si="297"/>
        <v>-165.47126191786742</v>
      </c>
    </row>
    <row r="872" spans="1:25" x14ac:dyDescent="0.25">
      <c r="A872" s="7">
        <v>828</v>
      </c>
      <c r="B872" s="25">
        <f t="shared" si="281"/>
        <v>13.8</v>
      </c>
      <c r="C872" s="5">
        <f t="shared" ca="1" si="282"/>
        <v>1.9662733733670588</v>
      </c>
      <c r="D872" s="5">
        <f t="shared" ca="1" si="283"/>
        <v>10.292074794774589</v>
      </c>
      <c r="E872" s="7">
        <f t="shared" si="284"/>
        <v>2</v>
      </c>
      <c r="F872" s="5">
        <f t="shared" si="285"/>
        <v>10.4</v>
      </c>
      <c r="G872" s="26">
        <f t="shared" ca="1" si="286"/>
        <v>41.344271762081483</v>
      </c>
      <c r="H872" s="7">
        <f t="shared" si="287"/>
        <v>0</v>
      </c>
      <c r="I872" s="5">
        <f t="shared" ca="1" si="288"/>
        <v>0.1079252052254116</v>
      </c>
      <c r="J872" s="6">
        <f t="shared" ca="1" si="276"/>
        <v>125.85196147281121</v>
      </c>
      <c r="K872" s="6">
        <f t="shared" ca="1" si="277"/>
        <v>-4.3006912791909713E-4</v>
      </c>
      <c r="L872" s="27">
        <f t="shared" ca="1" si="289"/>
        <v>0.32377561567623481</v>
      </c>
      <c r="M872" s="8">
        <f t="shared" ca="1" si="290"/>
        <v>6.2925980736405611</v>
      </c>
      <c r="N872" s="7">
        <f t="shared" ca="1" si="291"/>
        <v>-1.2902073837572914E-3</v>
      </c>
      <c r="O872" s="7">
        <f t="shared" ca="1" si="278"/>
        <v>6.6150834819330386</v>
      </c>
      <c r="Q872" s="27">
        <f t="shared" ca="1" si="292"/>
        <v>10.615083481933038</v>
      </c>
      <c r="R872" s="7">
        <f t="shared" ca="1" si="293"/>
        <v>4</v>
      </c>
      <c r="S872" s="7">
        <f t="shared" ca="1" si="294"/>
        <v>10.615083481933038</v>
      </c>
      <c r="T872" s="7">
        <f t="shared" ca="1" si="295"/>
        <v>41.344271762081483</v>
      </c>
      <c r="U872" s="5">
        <f t="shared" ca="1" si="298"/>
        <v>20.672135881040742</v>
      </c>
      <c r="V872" s="33">
        <f t="shared" si="279"/>
        <v>20</v>
      </c>
      <c r="W872" s="7">
        <f t="shared" si="296"/>
        <v>20</v>
      </c>
      <c r="X872" s="6">
        <f t="shared" ca="1" si="280"/>
        <v>0.67213588104074162</v>
      </c>
      <c r="Y872" s="7">
        <f t="shared" ca="1" si="297"/>
        <v>-164.79912603682669</v>
      </c>
    </row>
    <row r="873" spans="1:25" x14ac:dyDescent="0.25">
      <c r="A873" s="7">
        <v>829</v>
      </c>
      <c r="B873" s="25">
        <f t="shared" si="281"/>
        <v>13.816666666666666</v>
      </c>
      <c r="C873" s="5">
        <f t="shared" ca="1" si="282"/>
        <v>1.9664103692154238</v>
      </c>
      <c r="D873" s="5">
        <f t="shared" ca="1" si="283"/>
        <v>10.292513181489358</v>
      </c>
      <c r="E873" s="7">
        <f t="shared" si="284"/>
        <v>2</v>
      </c>
      <c r="F873" s="5">
        <f t="shared" si="285"/>
        <v>10.4</v>
      </c>
      <c r="G873" s="26">
        <f t="shared" ca="1" si="286"/>
        <v>41.369485687210691</v>
      </c>
      <c r="H873" s="7">
        <f t="shared" si="287"/>
        <v>0</v>
      </c>
      <c r="I873" s="5">
        <f t="shared" ca="1" si="288"/>
        <v>0.10748681851064212</v>
      </c>
      <c r="J873" s="6">
        <f t="shared" ca="1" si="276"/>
        <v>125.95944829132185</v>
      </c>
      <c r="K873" s="6">
        <f t="shared" ca="1" si="277"/>
        <v>-4.3838671476947866E-4</v>
      </c>
      <c r="L873" s="27">
        <f t="shared" ca="1" si="289"/>
        <v>0.32246045553192637</v>
      </c>
      <c r="M873" s="8">
        <f t="shared" ca="1" si="290"/>
        <v>6.2979724145660931</v>
      </c>
      <c r="N873" s="7">
        <f t="shared" ca="1" si="291"/>
        <v>-1.315160144308436E-3</v>
      </c>
      <c r="O873" s="7">
        <f t="shared" ca="1" si="278"/>
        <v>6.6191177099537111</v>
      </c>
      <c r="Q873" s="27">
        <f t="shared" ca="1" si="292"/>
        <v>10.619117709953711</v>
      </c>
      <c r="R873" s="7">
        <f t="shared" ca="1" si="293"/>
        <v>4</v>
      </c>
      <c r="S873" s="7">
        <f t="shared" ca="1" si="294"/>
        <v>10.619117709953711</v>
      </c>
      <c r="T873" s="7">
        <f t="shared" ca="1" si="295"/>
        <v>41.369485687210691</v>
      </c>
      <c r="U873" s="5">
        <f t="shared" ca="1" si="298"/>
        <v>20.684742843605346</v>
      </c>
      <c r="V873" s="33">
        <f t="shared" si="279"/>
        <v>20</v>
      </c>
      <c r="W873" s="7">
        <f t="shared" si="296"/>
        <v>20</v>
      </c>
      <c r="X873" s="6">
        <f t="shared" ca="1" si="280"/>
        <v>0.68474284360534554</v>
      </c>
      <c r="Y873" s="7">
        <f t="shared" ca="1" si="297"/>
        <v>-164.11438319322136</v>
      </c>
    </row>
    <row r="874" spans="1:25" x14ac:dyDescent="0.25">
      <c r="A874" s="7">
        <v>830</v>
      </c>
      <c r="B874" s="25">
        <f t="shared" si="281"/>
        <v>13.833333333333334</v>
      </c>
      <c r="C874" s="5">
        <f t="shared" ca="1" si="282"/>
        <v>1.9665499346357764</v>
      </c>
      <c r="D874" s="5">
        <f t="shared" ca="1" si="283"/>
        <v>10.292959790834484</v>
      </c>
      <c r="E874" s="7">
        <f t="shared" si="284"/>
        <v>2</v>
      </c>
      <c r="F874" s="5">
        <f t="shared" si="285"/>
        <v>10.4</v>
      </c>
      <c r="G874" s="26">
        <f t="shared" ca="1" si="286"/>
        <v>41.394407653034634</v>
      </c>
      <c r="H874" s="7">
        <f t="shared" si="287"/>
        <v>0</v>
      </c>
      <c r="I874" s="5">
        <f t="shared" ca="1" si="288"/>
        <v>0.10704020916551649</v>
      </c>
      <c r="J874" s="6">
        <f t="shared" ca="1" si="276"/>
        <v>126.06648850048737</v>
      </c>
      <c r="K874" s="6">
        <f t="shared" ca="1" si="277"/>
        <v>-4.4660934512563699E-4</v>
      </c>
      <c r="L874" s="27">
        <f t="shared" ca="1" si="289"/>
        <v>0.32112062749654946</v>
      </c>
      <c r="M874" s="8">
        <f t="shared" ca="1" si="290"/>
        <v>6.3033244250243685</v>
      </c>
      <c r="N874" s="7">
        <f t="shared" ca="1" si="291"/>
        <v>-1.339828035376911E-3</v>
      </c>
      <c r="O874" s="7">
        <f t="shared" ca="1" si="278"/>
        <v>6.6231052244855411</v>
      </c>
      <c r="Q874" s="27">
        <f t="shared" ca="1" si="292"/>
        <v>10.623105224485542</v>
      </c>
      <c r="R874" s="7">
        <f t="shared" ca="1" si="293"/>
        <v>4</v>
      </c>
      <c r="S874" s="7">
        <f t="shared" ca="1" si="294"/>
        <v>10.623105224485542</v>
      </c>
      <c r="T874" s="7">
        <f t="shared" ca="1" si="295"/>
        <v>41.394407653034634</v>
      </c>
      <c r="U874" s="5">
        <f t="shared" ca="1" si="298"/>
        <v>20.697203826517317</v>
      </c>
      <c r="V874" s="33">
        <f t="shared" si="279"/>
        <v>20</v>
      </c>
      <c r="W874" s="7">
        <f t="shared" si="296"/>
        <v>20</v>
      </c>
      <c r="X874" s="6">
        <f t="shared" ca="1" si="280"/>
        <v>0.69720382651731683</v>
      </c>
      <c r="Y874" s="7">
        <f t="shared" ca="1" si="297"/>
        <v>-163.41717936670403</v>
      </c>
    </row>
    <row r="875" spans="1:25" x14ac:dyDescent="0.25">
      <c r="A875" s="7">
        <v>831</v>
      </c>
      <c r="B875" s="25">
        <f t="shared" si="281"/>
        <v>13.85</v>
      </c>
      <c r="C875" s="5">
        <f t="shared" ca="1" si="282"/>
        <v>1.9666920398743024</v>
      </c>
      <c r="D875" s="5">
        <f t="shared" ca="1" si="283"/>
        <v>10.293414527597768</v>
      </c>
      <c r="E875" s="7">
        <f t="shared" si="284"/>
        <v>2</v>
      </c>
      <c r="F875" s="5">
        <f t="shared" si="285"/>
        <v>10.4</v>
      </c>
      <c r="G875" s="26">
        <f t="shared" ca="1" si="286"/>
        <v>41.419036909758269</v>
      </c>
      <c r="H875" s="7">
        <f t="shared" si="287"/>
        <v>0</v>
      </c>
      <c r="I875" s="5">
        <f t="shared" ca="1" si="288"/>
        <v>0.10658547240223193</v>
      </c>
      <c r="J875" s="6">
        <f t="shared" ca="1" si="276"/>
        <v>126.1730739728896</v>
      </c>
      <c r="K875" s="6">
        <f t="shared" ca="1" si="277"/>
        <v>-4.5473676328455781E-4</v>
      </c>
      <c r="L875" s="27">
        <f t="shared" ca="1" si="289"/>
        <v>0.31975641720669579</v>
      </c>
      <c r="M875" s="8">
        <f t="shared" ca="1" si="290"/>
        <v>6.3086536986444806</v>
      </c>
      <c r="N875" s="7">
        <f t="shared" ca="1" si="291"/>
        <v>-1.3642102898536734E-3</v>
      </c>
      <c r="O875" s="7">
        <f t="shared" ca="1" si="278"/>
        <v>6.6270459055613227</v>
      </c>
      <c r="Q875" s="27">
        <f t="shared" ca="1" si="292"/>
        <v>10.627045905561323</v>
      </c>
      <c r="R875" s="7">
        <f t="shared" ca="1" si="293"/>
        <v>4</v>
      </c>
      <c r="S875" s="7">
        <f t="shared" ca="1" si="294"/>
        <v>10.627045905561323</v>
      </c>
      <c r="T875" s="7">
        <f t="shared" ca="1" si="295"/>
        <v>41.419036909758269</v>
      </c>
      <c r="U875" s="5">
        <f t="shared" ca="1" si="298"/>
        <v>20.709518454879134</v>
      </c>
      <c r="V875" s="33">
        <f t="shared" si="279"/>
        <v>20</v>
      </c>
      <c r="W875" s="7">
        <f t="shared" si="296"/>
        <v>20</v>
      </c>
      <c r="X875" s="6">
        <f t="shared" ca="1" si="280"/>
        <v>0.70951845487913445</v>
      </c>
      <c r="Y875" s="7">
        <f t="shared" ca="1" si="297"/>
        <v>-162.70766091182489</v>
      </c>
    </row>
    <row r="876" spans="1:25" x14ac:dyDescent="0.25">
      <c r="A876" s="7">
        <v>832</v>
      </c>
      <c r="B876" s="25">
        <f t="shared" si="281"/>
        <v>13.866666666666667</v>
      </c>
      <c r="C876" s="5">
        <f t="shared" ca="1" si="282"/>
        <v>1.9668366551007745</v>
      </c>
      <c r="D876" s="5">
        <f t="shared" ca="1" si="283"/>
        <v>10.29387729632248</v>
      </c>
      <c r="E876" s="7">
        <f t="shared" si="284"/>
        <v>2</v>
      </c>
      <c r="F876" s="5">
        <f t="shared" si="285"/>
        <v>10.4</v>
      </c>
      <c r="G876" s="26">
        <f t="shared" ca="1" si="286"/>
        <v>41.443372741792409</v>
      </c>
      <c r="H876" s="7">
        <f t="shared" si="287"/>
        <v>0</v>
      </c>
      <c r="I876" s="5">
        <f t="shared" ca="1" si="288"/>
        <v>0.10612270367752075</v>
      </c>
      <c r="J876" s="6">
        <f t="shared" ref="J876:J939" ca="1" si="299">J875+I876</f>
        <v>126.27919667656712</v>
      </c>
      <c r="K876" s="6">
        <f t="shared" ref="K876:K939" ca="1" si="300">I876-I875</f>
        <v>-4.6276872471118224E-4</v>
      </c>
      <c r="L876" s="27">
        <f t="shared" ca="1" si="289"/>
        <v>0.31836811103256224</v>
      </c>
      <c r="M876" s="8">
        <f t="shared" ca="1" si="290"/>
        <v>6.3139598338283562</v>
      </c>
      <c r="N876" s="7">
        <f t="shared" ca="1" si="291"/>
        <v>-1.3883061741335467E-3</v>
      </c>
      <c r="O876" s="7">
        <f t="shared" ref="O876:O939" ca="1" si="301">SUM(L876:N876)</f>
        <v>6.6309396386867849</v>
      </c>
      <c r="Q876" s="27">
        <f t="shared" ca="1" si="292"/>
        <v>10.630939638686785</v>
      </c>
      <c r="R876" s="7">
        <f t="shared" ca="1" si="293"/>
        <v>4</v>
      </c>
      <c r="S876" s="7">
        <f t="shared" ca="1" si="294"/>
        <v>10.630939638686785</v>
      </c>
      <c r="T876" s="7">
        <f t="shared" ca="1" si="295"/>
        <v>41.443372741792409</v>
      </c>
      <c r="U876" s="5">
        <f t="shared" ca="1" si="298"/>
        <v>20.721686370896204</v>
      </c>
      <c r="V876" s="33">
        <f t="shared" ref="V876:V939" si="302">$J$24</f>
        <v>20</v>
      </c>
      <c r="W876" s="7">
        <f t="shared" si="296"/>
        <v>20</v>
      </c>
      <c r="X876" s="6">
        <f t="shared" ref="X876:X939" ca="1" si="303">U876-W876</f>
        <v>0.72168637089620447</v>
      </c>
      <c r="Y876" s="7">
        <f t="shared" ca="1" si="297"/>
        <v>-161.98597454092868</v>
      </c>
    </row>
    <row r="877" spans="1:25" x14ac:dyDescent="0.25">
      <c r="A877" s="7">
        <v>833</v>
      </c>
      <c r="B877" s="25">
        <f t="shared" ref="B877:B940" si="304">A877/60</f>
        <v>13.883333333333333</v>
      </c>
      <c r="C877" s="5">
        <f t="shared" ref="C877:C940" ca="1" si="305">IF(A877&lt;$J$25,E877,OFFSET(Y876,-$J$25,0)/$J$23/1000+E877)</f>
        <v>1.96698375041204</v>
      </c>
      <c r="D877" s="5">
        <f t="shared" ref="D877:D940" ca="1" si="306">(((C877-$J$18)/($J$19-$J$18)*100)+25)/6.25</f>
        <v>10.294348001318527</v>
      </c>
      <c r="E877" s="7">
        <f t="shared" ref="E877:E940" si="307">$J$20</f>
        <v>2</v>
      </c>
      <c r="F877" s="5">
        <f t="shared" ref="F877:F940" si="308">(((E877-$J$18)/($J$19-$J$18)*100)+25)/6.25</f>
        <v>10.4</v>
      </c>
      <c r="G877" s="26">
        <f t="shared" ref="G877:G940" ca="1" si="309">T877</f>
        <v>41.467414467616926</v>
      </c>
      <c r="H877" s="7">
        <f t="shared" ref="H877:H940" si="310">$J$10</f>
        <v>0</v>
      </c>
      <c r="I877" s="5">
        <f t="shared" ref="I877:I940" ca="1" si="311">IF($J$11="Direct",D877-F877,F877-D877)</f>
        <v>0.10565199868147346</v>
      </c>
      <c r="J877" s="6">
        <f t="shared" ca="1" si="299"/>
        <v>126.38484867524861</v>
      </c>
      <c r="K877" s="6">
        <f t="shared" ca="1" si="300"/>
        <v>-4.7070499604728866E-4</v>
      </c>
      <c r="L877" s="27">
        <f t="shared" ref="L877:L940" ca="1" si="312">$J$6*I877</f>
        <v>0.31695599604442037</v>
      </c>
      <c r="M877" s="8">
        <f t="shared" ref="M877:M940" ca="1" si="313">$J$9*$J$6/$J$7*J877</f>
        <v>6.3192424337624304</v>
      </c>
      <c r="N877" s="7">
        <f t="shared" ref="N877:N940" ca="1" si="314">$J$6*$J$8*K877</f>
        <v>-1.412114988141866E-3</v>
      </c>
      <c r="O877" s="7">
        <f t="shared" ca="1" si="301"/>
        <v>6.634786314818709</v>
      </c>
      <c r="Q877" s="27">
        <f t="shared" ref="Q877:Q940" ca="1" si="315">IF($J$16="Fail close",((($J$10-0)/(100-0)*100+25)/6.25)+O877,((($J$10-0)/100)*(-16)+20)+O877)</f>
        <v>10.634786314818708</v>
      </c>
      <c r="R877" s="7">
        <f t="shared" ref="R877:R940" ca="1" si="316">IF(Q877&gt;20,20,4)</f>
        <v>4</v>
      </c>
      <c r="S877" s="7">
        <f t="shared" ref="S877:S940" ca="1" si="317">IF(OR(Q877&lt;4,Q877&gt;20),R877,Q877)</f>
        <v>10.634786314818708</v>
      </c>
      <c r="T877" s="7">
        <f t="shared" ref="T877:T940" ca="1" si="318">IF($J$16="Fail close",(S877-4)/16*100,(S877-20)/(-16)*100)</f>
        <v>41.467414467616926</v>
      </c>
      <c r="U877" s="5">
        <f t="shared" ca="1" si="298"/>
        <v>20.733707233808463</v>
      </c>
      <c r="V877" s="33">
        <f t="shared" si="302"/>
        <v>20</v>
      </c>
      <c r="W877" s="7">
        <f t="shared" ref="W877:W940" si="319">$J$21+V877</f>
        <v>20</v>
      </c>
      <c r="X877" s="6">
        <f t="shared" ca="1" si="303"/>
        <v>0.73370723380846314</v>
      </c>
      <c r="Y877" s="7">
        <f t="shared" ref="Y877:Y940" ca="1" si="320">Y876+X877</f>
        <v>-161.25226730712021</v>
      </c>
    </row>
    <row r="878" spans="1:25" x14ac:dyDescent="0.25">
      <c r="A878" s="7">
        <v>834</v>
      </c>
      <c r="B878" s="25">
        <f t="shared" si="304"/>
        <v>13.9</v>
      </c>
      <c r="C878" s="5">
        <f t="shared" ca="1" si="305"/>
        <v>1.9671332958354915</v>
      </c>
      <c r="D878" s="5">
        <f t="shared" ca="1" si="306"/>
        <v>10.294826546673571</v>
      </c>
      <c r="E878" s="7">
        <f t="shared" si="307"/>
        <v>2</v>
      </c>
      <c r="F878" s="5">
        <f t="shared" si="308"/>
        <v>10.4</v>
      </c>
      <c r="G878" s="26">
        <f t="shared" ca="1" si="309"/>
        <v>41.491161439643179</v>
      </c>
      <c r="H878" s="7">
        <f t="shared" si="310"/>
        <v>0</v>
      </c>
      <c r="I878" s="5">
        <f t="shared" ca="1" si="311"/>
        <v>0.10517345332642947</v>
      </c>
      <c r="J878" s="6">
        <f t="shared" ca="1" si="299"/>
        <v>126.49002212857503</v>
      </c>
      <c r="K878" s="6">
        <f t="shared" ca="1" si="300"/>
        <v>-4.7854535504399109E-4</v>
      </c>
      <c r="L878" s="27">
        <f t="shared" ca="1" si="312"/>
        <v>0.3155203599792884</v>
      </c>
      <c r="M878" s="8">
        <f t="shared" ca="1" si="313"/>
        <v>6.3245011064287517</v>
      </c>
      <c r="N878" s="7">
        <f t="shared" ca="1" si="314"/>
        <v>-1.4356360651319733E-3</v>
      </c>
      <c r="O878" s="7">
        <f t="shared" ca="1" si="301"/>
        <v>6.6385858303429082</v>
      </c>
      <c r="Q878" s="27">
        <f t="shared" ca="1" si="315"/>
        <v>10.638585830342908</v>
      </c>
      <c r="R878" s="7">
        <f t="shared" ca="1" si="316"/>
        <v>4</v>
      </c>
      <c r="S878" s="7">
        <f t="shared" ca="1" si="317"/>
        <v>10.638585830342908</v>
      </c>
      <c r="T878" s="7">
        <f t="shared" ca="1" si="318"/>
        <v>41.491161439643179</v>
      </c>
      <c r="U878" s="5">
        <f t="shared" ref="U878:U941" ca="1" si="321">$J$17*T878/100</f>
        <v>20.745580719821593</v>
      </c>
      <c r="V878" s="33">
        <f t="shared" si="302"/>
        <v>20</v>
      </c>
      <c r="W878" s="7">
        <f t="shared" si="319"/>
        <v>20</v>
      </c>
      <c r="X878" s="6">
        <f t="shared" ca="1" si="303"/>
        <v>0.74558071982159291</v>
      </c>
      <c r="Y878" s="7">
        <f t="shared" ca="1" si="320"/>
        <v>-160.50668658729862</v>
      </c>
    </row>
    <row r="879" spans="1:25" x14ac:dyDescent="0.25">
      <c r="A879" s="7">
        <v>835</v>
      </c>
      <c r="B879" s="25">
        <f t="shared" si="304"/>
        <v>13.916666666666666</v>
      </c>
      <c r="C879" s="5">
        <f t="shared" ca="1" si="305"/>
        <v>1.9672852613325251</v>
      </c>
      <c r="D879" s="5">
        <f t="shared" ca="1" si="306"/>
        <v>10.295312836264079</v>
      </c>
      <c r="E879" s="7">
        <f t="shared" si="307"/>
        <v>2</v>
      </c>
      <c r="F879" s="5">
        <f t="shared" si="308"/>
        <v>10.4</v>
      </c>
      <c r="G879" s="26">
        <f t="shared" ca="1" si="309"/>
        <v>41.51461304407367</v>
      </c>
      <c r="H879" s="7">
        <f t="shared" si="310"/>
        <v>0</v>
      </c>
      <c r="I879" s="5">
        <f t="shared" ca="1" si="311"/>
        <v>0.10468716373592102</v>
      </c>
      <c r="J879" s="6">
        <f t="shared" ca="1" si="299"/>
        <v>126.59470929231095</v>
      </c>
      <c r="K879" s="6">
        <f t="shared" ca="1" si="300"/>
        <v>-4.8628959050844855E-4</v>
      </c>
      <c r="L879" s="27">
        <f t="shared" ca="1" si="312"/>
        <v>0.31406149120776305</v>
      </c>
      <c r="M879" s="8">
        <f t="shared" ca="1" si="313"/>
        <v>6.3297354646155481</v>
      </c>
      <c r="N879" s="7">
        <f t="shared" ca="1" si="314"/>
        <v>-1.4588687715253457E-3</v>
      </c>
      <c r="O879" s="7">
        <f t="shared" ca="1" si="301"/>
        <v>6.6423380870517859</v>
      </c>
      <c r="Q879" s="27">
        <f t="shared" ca="1" si="315"/>
        <v>10.642338087051787</v>
      </c>
      <c r="R879" s="7">
        <f t="shared" ca="1" si="316"/>
        <v>4</v>
      </c>
      <c r="S879" s="7">
        <f t="shared" ca="1" si="317"/>
        <v>10.642338087051787</v>
      </c>
      <c r="T879" s="7">
        <f t="shared" ca="1" si="318"/>
        <v>41.51461304407367</v>
      </c>
      <c r="U879" s="5">
        <f t="shared" ca="1" si="321"/>
        <v>20.757306522036835</v>
      </c>
      <c r="V879" s="33">
        <f t="shared" si="302"/>
        <v>20</v>
      </c>
      <c r="W879" s="7">
        <f t="shared" si="319"/>
        <v>20</v>
      </c>
      <c r="X879" s="6">
        <f t="shared" ca="1" si="303"/>
        <v>0.75730652203683491</v>
      </c>
      <c r="Y879" s="7">
        <f t="shared" ca="1" si="320"/>
        <v>-159.74938006526179</v>
      </c>
    </row>
    <row r="880" spans="1:25" x14ac:dyDescent="0.25">
      <c r="A880" s="7">
        <v>836</v>
      </c>
      <c r="B880" s="25">
        <f t="shared" si="304"/>
        <v>13.933333333333334</v>
      </c>
      <c r="C880" s="5">
        <f t="shared" ca="1" si="305"/>
        <v>1.9674396168019848</v>
      </c>
      <c r="D880" s="5">
        <f t="shared" ca="1" si="306"/>
        <v>10.295806773766351</v>
      </c>
      <c r="E880" s="7">
        <f t="shared" si="307"/>
        <v>2</v>
      </c>
      <c r="F880" s="5">
        <f t="shared" si="308"/>
        <v>10.4</v>
      </c>
      <c r="G880" s="26">
        <f t="shared" ca="1" si="309"/>
        <v>41.537768700758512</v>
      </c>
      <c r="H880" s="7">
        <f t="shared" si="310"/>
        <v>0</v>
      </c>
      <c r="I880" s="5">
        <f t="shared" ca="1" si="311"/>
        <v>0.10419322623364913</v>
      </c>
      <c r="J880" s="6">
        <f t="shared" ca="1" si="299"/>
        <v>126.6989025185446</v>
      </c>
      <c r="K880" s="6">
        <f t="shared" ca="1" si="300"/>
        <v>-4.9393750227189059E-4</v>
      </c>
      <c r="L880" s="27">
        <f t="shared" ca="1" si="312"/>
        <v>0.31257967870094738</v>
      </c>
      <c r="M880" s="8">
        <f t="shared" ca="1" si="313"/>
        <v>6.3349451259272307</v>
      </c>
      <c r="N880" s="7">
        <f t="shared" ca="1" si="314"/>
        <v>-1.4818125068156718E-3</v>
      </c>
      <c r="O880" s="7">
        <f t="shared" ca="1" si="301"/>
        <v>6.6460429921213624</v>
      </c>
      <c r="Q880" s="27">
        <f t="shared" ca="1" si="315"/>
        <v>10.646042992121362</v>
      </c>
      <c r="R880" s="7">
        <f t="shared" ca="1" si="316"/>
        <v>4</v>
      </c>
      <c r="S880" s="7">
        <f t="shared" ca="1" si="317"/>
        <v>10.646042992121362</v>
      </c>
      <c r="T880" s="7">
        <f t="shared" ca="1" si="318"/>
        <v>41.537768700758512</v>
      </c>
      <c r="U880" s="5">
        <f t="shared" ca="1" si="321"/>
        <v>20.768884350379256</v>
      </c>
      <c r="V880" s="33">
        <f t="shared" si="302"/>
        <v>20</v>
      </c>
      <c r="W880" s="7">
        <f t="shared" si="319"/>
        <v>20</v>
      </c>
      <c r="X880" s="6">
        <f t="shared" ca="1" si="303"/>
        <v>0.76888435037925618</v>
      </c>
      <c r="Y880" s="7">
        <f t="shared" ca="1" si="320"/>
        <v>-158.98049571488252</v>
      </c>
    </row>
    <row r="881" spans="1:25" x14ac:dyDescent="0.25">
      <c r="A881" s="7">
        <v>837</v>
      </c>
      <c r="B881" s="25">
        <f t="shared" si="304"/>
        <v>13.95</v>
      </c>
      <c r="C881" s="5">
        <f t="shared" ca="1" si="305"/>
        <v>1.9675963320835907</v>
      </c>
      <c r="D881" s="5">
        <f t="shared" ca="1" si="306"/>
        <v>10.296308262667489</v>
      </c>
      <c r="E881" s="7">
        <f t="shared" si="307"/>
        <v>2</v>
      </c>
      <c r="F881" s="5">
        <f t="shared" si="308"/>
        <v>10.4</v>
      </c>
      <c r="G881" s="26">
        <f t="shared" ca="1" si="309"/>
        <v>41.560627863049838</v>
      </c>
      <c r="H881" s="7">
        <f t="shared" si="310"/>
        <v>0</v>
      </c>
      <c r="I881" s="5">
        <f t="shared" ca="1" si="311"/>
        <v>0.10369173733251102</v>
      </c>
      <c r="J881" s="6">
        <f t="shared" ca="1" si="299"/>
        <v>126.80259425587711</v>
      </c>
      <c r="K881" s="6">
        <f t="shared" ca="1" si="300"/>
        <v>-5.0148890113810296E-4</v>
      </c>
      <c r="L881" s="27">
        <f t="shared" ca="1" si="312"/>
        <v>0.31107521199753307</v>
      </c>
      <c r="M881" s="8">
        <f t="shared" ca="1" si="313"/>
        <v>6.3401297127938561</v>
      </c>
      <c r="N881" s="7">
        <f t="shared" ca="1" si="314"/>
        <v>-1.5044667034143089E-3</v>
      </c>
      <c r="O881" s="7">
        <f t="shared" ca="1" si="301"/>
        <v>6.6497004580879748</v>
      </c>
      <c r="Q881" s="27">
        <f t="shared" ca="1" si="315"/>
        <v>10.649700458087974</v>
      </c>
      <c r="R881" s="7">
        <f t="shared" ca="1" si="316"/>
        <v>4</v>
      </c>
      <c r="S881" s="7">
        <f t="shared" ca="1" si="317"/>
        <v>10.649700458087974</v>
      </c>
      <c r="T881" s="7">
        <f t="shared" ca="1" si="318"/>
        <v>41.560627863049838</v>
      </c>
      <c r="U881" s="5">
        <f t="shared" ca="1" si="321"/>
        <v>20.780313931524919</v>
      </c>
      <c r="V881" s="33">
        <f t="shared" si="302"/>
        <v>20</v>
      </c>
      <c r="W881" s="7">
        <f t="shared" si="319"/>
        <v>20</v>
      </c>
      <c r="X881" s="6">
        <f t="shared" ca="1" si="303"/>
        <v>0.78031393152491901</v>
      </c>
      <c r="Y881" s="7">
        <f t="shared" ca="1" si="320"/>
        <v>-158.20018178335761</v>
      </c>
    </row>
    <row r="882" spans="1:25" x14ac:dyDescent="0.25">
      <c r="A882" s="7">
        <v>838</v>
      </c>
      <c r="B882" s="25">
        <f t="shared" si="304"/>
        <v>13.966666666666667</v>
      </c>
      <c r="C882" s="5">
        <f t="shared" ca="1" si="305"/>
        <v>1.9677553769613538</v>
      </c>
      <c r="D882" s="5">
        <f t="shared" ca="1" si="306"/>
        <v>10.296817206276332</v>
      </c>
      <c r="E882" s="7">
        <f t="shared" si="307"/>
        <v>2</v>
      </c>
      <c r="F882" s="5">
        <f t="shared" si="308"/>
        <v>10.4</v>
      </c>
      <c r="G882" s="26">
        <f t="shared" ca="1" si="309"/>
        <v>41.583190017653223</v>
      </c>
      <c r="H882" s="7">
        <f t="shared" si="310"/>
        <v>0</v>
      </c>
      <c r="I882" s="5">
        <f t="shared" ca="1" si="311"/>
        <v>0.10318279372366845</v>
      </c>
      <c r="J882" s="6">
        <f t="shared" ca="1" si="299"/>
        <v>126.90577704960077</v>
      </c>
      <c r="K882" s="6">
        <f t="shared" ca="1" si="300"/>
        <v>-5.0894360884257139E-4</v>
      </c>
      <c r="L882" s="27">
        <f t="shared" ca="1" si="312"/>
        <v>0.30954838117100536</v>
      </c>
      <c r="M882" s="8">
        <f t="shared" ca="1" si="313"/>
        <v>6.3452888524800386</v>
      </c>
      <c r="N882" s="7">
        <f t="shared" ca="1" si="314"/>
        <v>-1.5268308265277142E-3</v>
      </c>
      <c r="O882" s="7">
        <f t="shared" ca="1" si="301"/>
        <v>6.6533104028245162</v>
      </c>
      <c r="Q882" s="27">
        <f t="shared" ca="1" si="315"/>
        <v>10.653310402824516</v>
      </c>
      <c r="R882" s="7">
        <f t="shared" ca="1" si="316"/>
        <v>4</v>
      </c>
      <c r="S882" s="7">
        <f t="shared" ca="1" si="317"/>
        <v>10.653310402824516</v>
      </c>
      <c r="T882" s="7">
        <f t="shared" ca="1" si="318"/>
        <v>41.583190017653223</v>
      </c>
      <c r="U882" s="5">
        <f t="shared" ca="1" si="321"/>
        <v>20.791595008826611</v>
      </c>
      <c r="V882" s="33">
        <f t="shared" si="302"/>
        <v>20</v>
      </c>
      <c r="W882" s="7">
        <f t="shared" si="319"/>
        <v>20</v>
      </c>
      <c r="X882" s="6">
        <f t="shared" ca="1" si="303"/>
        <v>0.79159500882661149</v>
      </c>
      <c r="Y882" s="7">
        <f t="shared" ca="1" si="320"/>
        <v>-157.40858677453099</v>
      </c>
    </row>
    <row r="883" spans="1:25" x14ac:dyDescent="0.25">
      <c r="A883" s="7">
        <v>839</v>
      </c>
      <c r="B883" s="25">
        <f t="shared" si="304"/>
        <v>13.983333333333333</v>
      </c>
      <c r="C883" s="5">
        <f t="shared" ca="1" si="305"/>
        <v>1.9679167211669746</v>
      </c>
      <c r="D883" s="5">
        <f t="shared" ca="1" si="306"/>
        <v>10.29733350773432</v>
      </c>
      <c r="E883" s="7">
        <f t="shared" si="307"/>
        <v>2</v>
      </c>
      <c r="F883" s="5">
        <f t="shared" si="308"/>
        <v>10.4</v>
      </c>
      <c r="G883" s="26">
        <f t="shared" ca="1" si="309"/>
        <v>41.605454684477486</v>
      </c>
      <c r="H883" s="7">
        <f t="shared" si="310"/>
        <v>0</v>
      </c>
      <c r="I883" s="5">
        <f t="shared" ca="1" si="311"/>
        <v>0.10266649226567992</v>
      </c>
      <c r="J883" s="6">
        <f t="shared" ca="1" si="299"/>
        <v>127.00844354186646</v>
      </c>
      <c r="K883" s="6">
        <f t="shared" ca="1" si="300"/>
        <v>-5.1630145798853277E-4</v>
      </c>
      <c r="L883" s="27">
        <f t="shared" ca="1" si="312"/>
        <v>0.30799947679703976</v>
      </c>
      <c r="M883" s="8">
        <f t="shared" ca="1" si="313"/>
        <v>6.3504221770933231</v>
      </c>
      <c r="N883" s="7">
        <f t="shared" ca="1" si="314"/>
        <v>-1.5489043739655983E-3</v>
      </c>
      <c r="O883" s="7">
        <f t="shared" ca="1" si="301"/>
        <v>6.6568727495163973</v>
      </c>
      <c r="Q883" s="27">
        <f t="shared" ca="1" si="315"/>
        <v>10.656872749516397</v>
      </c>
      <c r="R883" s="7">
        <f t="shared" ca="1" si="316"/>
        <v>4</v>
      </c>
      <c r="S883" s="7">
        <f t="shared" ca="1" si="317"/>
        <v>10.656872749516397</v>
      </c>
      <c r="T883" s="7">
        <f t="shared" ca="1" si="318"/>
        <v>41.605454684477486</v>
      </c>
      <c r="U883" s="5">
        <f t="shared" ca="1" si="321"/>
        <v>20.802727342238747</v>
      </c>
      <c r="V883" s="33">
        <f t="shared" si="302"/>
        <v>20</v>
      </c>
      <c r="W883" s="7">
        <f t="shared" si="319"/>
        <v>20</v>
      </c>
      <c r="X883" s="6">
        <f t="shared" ca="1" si="303"/>
        <v>0.80272734223874664</v>
      </c>
      <c r="Y883" s="7">
        <f t="shared" ca="1" si="320"/>
        <v>-156.60585943229225</v>
      </c>
    </row>
    <row r="884" spans="1:25" x14ac:dyDescent="0.25">
      <c r="A884" s="7">
        <v>840</v>
      </c>
      <c r="B884" s="25">
        <f t="shared" si="304"/>
        <v>14</v>
      </c>
      <c r="C884" s="5">
        <f t="shared" ca="1" si="305"/>
        <v>1.9680803343832272</v>
      </c>
      <c r="D884" s="5">
        <f t="shared" ca="1" si="306"/>
        <v>10.297857070026325</v>
      </c>
      <c r="E884" s="7">
        <f t="shared" si="307"/>
        <v>2</v>
      </c>
      <c r="F884" s="5">
        <f t="shared" si="308"/>
        <v>10.4</v>
      </c>
      <c r="G884" s="26">
        <f t="shared" ca="1" si="309"/>
        <v>41.627421416481383</v>
      </c>
      <c r="H884" s="7">
        <f t="shared" si="310"/>
        <v>0</v>
      </c>
      <c r="I884" s="5">
        <f t="shared" ca="1" si="311"/>
        <v>0.10214292997367558</v>
      </c>
      <c r="J884" s="6">
        <f t="shared" ca="1" si="299"/>
        <v>127.11058647184014</v>
      </c>
      <c r="K884" s="6">
        <f t="shared" ca="1" si="300"/>
        <v>-5.2356229200434257E-4</v>
      </c>
      <c r="L884" s="27">
        <f t="shared" ca="1" si="312"/>
        <v>0.30642878992102673</v>
      </c>
      <c r="M884" s="8">
        <f t="shared" ca="1" si="313"/>
        <v>6.3555293235920072</v>
      </c>
      <c r="N884" s="7">
        <f t="shared" ca="1" si="314"/>
        <v>-1.5706868760130277E-3</v>
      </c>
      <c r="O884" s="7">
        <f t="shared" ca="1" si="301"/>
        <v>6.6603874266370209</v>
      </c>
      <c r="Q884" s="27">
        <f t="shared" ca="1" si="315"/>
        <v>10.660387426637021</v>
      </c>
      <c r="R884" s="7">
        <f t="shared" ca="1" si="316"/>
        <v>4</v>
      </c>
      <c r="S884" s="7">
        <f t="shared" ca="1" si="317"/>
        <v>10.660387426637021</v>
      </c>
      <c r="T884" s="7">
        <f t="shared" ca="1" si="318"/>
        <v>41.627421416481383</v>
      </c>
      <c r="U884" s="5">
        <f t="shared" ca="1" si="321"/>
        <v>20.813710708240691</v>
      </c>
      <c r="V884" s="33">
        <f t="shared" si="302"/>
        <v>20</v>
      </c>
      <c r="W884" s="7">
        <f t="shared" si="319"/>
        <v>20</v>
      </c>
      <c r="X884" s="6">
        <f t="shared" ca="1" si="303"/>
        <v>0.81371070824069136</v>
      </c>
      <c r="Y884" s="7">
        <f t="shared" ca="1" si="320"/>
        <v>-155.79214872405157</v>
      </c>
    </row>
    <row r="885" spans="1:25" x14ac:dyDescent="0.25">
      <c r="A885" s="7">
        <v>841</v>
      </c>
      <c r="B885" s="25">
        <f t="shared" si="304"/>
        <v>14.016666666666667</v>
      </c>
      <c r="C885" s="5">
        <f t="shared" ca="1" si="305"/>
        <v>1.9682461862473271</v>
      </c>
      <c r="D885" s="5">
        <f t="shared" ca="1" si="306"/>
        <v>10.298387795991449</v>
      </c>
      <c r="E885" s="7">
        <f t="shared" si="307"/>
        <v>2</v>
      </c>
      <c r="F885" s="5">
        <f t="shared" si="308"/>
        <v>10.4</v>
      </c>
      <c r="G885" s="26">
        <f t="shared" ca="1" si="309"/>
        <v>41.649089799516979</v>
      </c>
      <c r="H885" s="7">
        <f t="shared" si="310"/>
        <v>0</v>
      </c>
      <c r="I885" s="5">
        <f t="shared" ca="1" si="311"/>
        <v>0.10161220400855164</v>
      </c>
      <c r="J885" s="6">
        <f t="shared" ca="1" si="299"/>
        <v>127.21219867584868</v>
      </c>
      <c r="K885" s="6">
        <f t="shared" ca="1" si="300"/>
        <v>-5.3072596512393488E-4</v>
      </c>
      <c r="L885" s="27">
        <f t="shared" ca="1" si="312"/>
        <v>0.30483661202565493</v>
      </c>
      <c r="M885" s="8">
        <f t="shared" ca="1" si="313"/>
        <v>6.3606099337924347</v>
      </c>
      <c r="N885" s="7">
        <f t="shared" ca="1" si="314"/>
        <v>-1.5921778953718047E-3</v>
      </c>
      <c r="O885" s="7">
        <f t="shared" ca="1" si="301"/>
        <v>6.6638543679227178</v>
      </c>
      <c r="Q885" s="27">
        <f t="shared" ca="1" si="315"/>
        <v>10.663854367922717</v>
      </c>
      <c r="R885" s="7">
        <f t="shared" ca="1" si="316"/>
        <v>4</v>
      </c>
      <c r="S885" s="7">
        <f t="shared" ca="1" si="317"/>
        <v>10.663854367922717</v>
      </c>
      <c r="T885" s="7">
        <f t="shared" ca="1" si="318"/>
        <v>41.649089799516979</v>
      </c>
      <c r="U885" s="5">
        <f t="shared" ca="1" si="321"/>
        <v>20.824544899758489</v>
      </c>
      <c r="V885" s="33">
        <f t="shared" si="302"/>
        <v>20</v>
      </c>
      <c r="W885" s="7">
        <f t="shared" si="319"/>
        <v>20</v>
      </c>
      <c r="X885" s="6">
        <f t="shared" ca="1" si="303"/>
        <v>0.82454489975848944</v>
      </c>
      <c r="Y885" s="7">
        <f t="shared" ca="1" si="320"/>
        <v>-154.96760382429309</v>
      </c>
    </row>
    <row r="886" spans="1:25" x14ac:dyDescent="0.25">
      <c r="A886" s="7">
        <v>842</v>
      </c>
      <c r="B886" s="25">
        <f t="shared" si="304"/>
        <v>14.033333333333333</v>
      </c>
      <c r="C886" s="5">
        <f t="shared" ca="1" si="305"/>
        <v>1.9684142463542842</v>
      </c>
      <c r="D886" s="5">
        <f t="shared" ca="1" si="306"/>
        <v>10.298925588333709</v>
      </c>
      <c r="E886" s="7">
        <f t="shared" si="307"/>
        <v>2</v>
      </c>
      <c r="F886" s="5">
        <f t="shared" si="308"/>
        <v>10.4</v>
      </c>
      <c r="G886" s="26">
        <f t="shared" ca="1" si="309"/>
        <v>41.670459452174001</v>
      </c>
      <c r="H886" s="7">
        <f t="shared" si="310"/>
        <v>0</v>
      </c>
      <c r="I886" s="5">
        <f t="shared" ca="1" si="311"/>
        <v>0.10107441166629094</v>
      </c>
      <c r="J886" s="6">
        <f t="shared" ca="1" si="299"/>
        <v>127.31327308751497</v>
      </c>
      <c r="K886" s="6">
        <f t="shared" ca="1" si="300"/>
        <v>-5.3779234226070116E-4</v>
      </c>
      <c r="L886" s="27">
        <f t="shared" ca="1" si="312"/>
        <v>0.30322323499887283</v>
      </c>
      <c r="M886" s="8">
        <f t="shared" ca="1" si="313"/>
        <v>6.3656636543757488</v>
      </c>
      <c r="N886" s="7">
        <f t="shared" ca="1" si="314"/>
        <v>-1.6133770267821035E-3</v>
      </c>
      <c r="O886" s="7">
        <f t="shared" ca="1" si="301"/>
        <v>6.6672735123478395</v>
      </c>
      <c r="Q886" s="27">
        <f t="shared" ca="1" si="315"/>
        <v>10.66727351234784</v>
      </c>
      <c r="R886" s="7">
        <f t="shared" ca="1" si="316"/>
        <v>4</v>
      </c>
      <c r="S886" s="7">
        <f t="shared" ca="1" si="317"/>
        <v>10.66727351234784</v>
      </c>
      <c r="T886" s="7">
        <f t="shared" ca="1" si="318"/>
        <v>41.670459452174001</v>
      </c>
      <c r="U886" s="5">
        <f t="shared" ca="1" si="321"/>
        <v>20.835229726087</v>
      </c>
      <c r="V886" s="33">
        <f t="shared" si="302"/>
        <v>20</v>
      </c>
      <c r="W886" s="7">
        <f t="shared" si="319"/>
        <v>20</v>
      </c>
      <c r="X886" s="6">
        <f t="shared" ca="1" si="303"/>
        <v>0.8352297260870003</v>
      </c>
      <c r="Y886" s="7">
        <f t="shared" ca="1" si="320"/>
        <v>-154.1323740982061</v>
      </c>
    </row>
    <row r="887" spans="1:25" x14ac:dyDescent="0.25">
      <c r="A887" s="7">
        <v>843</v>
      </c>
      <c r="B887" s="25">
        <f t="shared" si="304"/>
        <v>14.05</v>
      </c>
      <c r="C887" s="5">
        <f t="shared" ca="1" si="305"/>
        <v>1.9685844842602382</v>
      </c>
      <c r="D887" s="5">
        <f t="shared" ca="1" si="306"/>
        <v>10.299470349632761</v>
      </c>
      <c r="E887" s="7">
        <f t="shared" si="307"/>
        <v>2</v>
      </c>
      <c r="F887" s="5">
        <f t="shared" si="308"/>
        <v>10.4</v>
      </c>
      <c r="G887" s="26">
        <f t="shared" ca="1" si="309"/>
        <v>41.6915300256167</v>
      </c>
      <c r="H887" s="7">
        <f t="shared" si="310"/>
        <v>0</v>
      </c>
      <c r="I887" s="5">
        <f t="shared" ca="1" si="311"/>
        <v>0.10052965036723904</v>
      </c>
      <c r="J887" s="6">
        <f t="shared" ca="1" si="299"/>
        <v>127.41380273788221</v>
      </c>
      <c r="K887" s="6">
        <f t="shared" ca="1" si="300"/>
        <v>-5.4476129905189907E-4</v>
      </c>
      <c r="L887" s="27">
        <f t="shared" ca="1" si="312"/>
        <v>0.30158895110171713</v>
      </c>
      <c r="M887" s="8">
        <f t="shared" ca="1" si="313"/>
        <v>6.3706901368941109</v>
      </c>
      <c r="N887" s="7">
        <f t="shared" ca="1" si="314"/>
        <v>-1.6342838971556972E-3</v>
      </c>
      <c r="O887" s="7">
        <f t="shared" ca="1" si="301"/>
        <v>6.6706448040986723</v>
      </c>
      <c r="Q887" s="27">
        <f t="shared" ca="1" si="315"/>
        <v>10.670644804098671</v>
      </c>
      <c r="R887" s="7">
        <f t="shared" ca="1" si="316"/>
        <v>4</v>
      </c>
      <c r="S887" s="7">
        <f t="shared" ca="1" si="317"/>
        <v>10.670644804098671</v>
      </c>
      <c r="T887" s="7">
        <f t="shared" ca="1" si="318"/>
        <v>41.6915300256167</v>
      </c>
      <c r="U887" s="5">
        <f t="shared" ca="1" si="321"/>
        <v>20.84576501280835</v>
      </c>
      <c r="V887" s="33">
        <f t="shared" si="302"/>
        <v>20</v>
      </c>
      <c r="W887" s="7">
        <f t="shared" si="319"/>
        <v>20</v>
      </c>
      <c r="X887" s="6">
        <f t="shared" ca="1" si="303"/>
        <v>0.84576501280835004</v>
      </c>
      <c r="Y887" s="7">
        <f t="shared" ca="1" si="320"/>
        <v>-153.28660908539774</v>
      </c>
    </row>
    <row r="888" spans="1:25" x14ac:dyDescent="0.25">
      <c r="A888" s="7">
        <v>844</v>
      </c>
      <c r="B888" s="25">
        <f t="shared" si="304"/>
        <v>14.066666666666666</v>
      </c>
      <c r="C888" s="5">
        <f t="shared" ca="1" si="305"/>
        <v>1.9687568694857789</v>
      </c>
      <c r="D888" s="5">
        <f t="shared" ca="1" si="306"/>
        <v>10.300021982354492</v>
      </c>
      <c r="E888" s="7">
        <f t="shared" si="307"/>
        <v>2</v>
      </c>
      <c r="F888" s="5">
        <f t="shared" si="308"/>
        <v>10.4</v>
      </c>
      <c r="G888" s="26">
        <f t="shared" ca="1" si="309"/>
        <v>41.712301203423237</v>
      </c>
      <c r="H888" s="7">
        <f t="shared" si="310"/>
        <v>0</v>
      </c>
      <c r="I888" s="5">
        <f t="shared" ca="1" si="311"/>
        <v>9.9978017645508288E-2</v>
      </c>
      <c r="J888" s="6">
        <f t="shared" ca="1" si="299"/>
        <v>127.51378075552772</v>
      </c>
      <c r="K888" s="6">
        <f t="shared" ca="1" si="300"/>
        <v>-5.5163272173075484E-4</v>
      </c>
      <c r="L888" s="27">
        <f t="shared" ca="1" si="312"/>
        <v>0.29993405293652486</v>
      </c>
      <c r="M888" s="8">
        <f t="shared" ca="1" si="313"/>
        <v>6.375689037776386</v>
      </c>
      <c r="N888" s="7">
        <f t="shared" ca="1" si="314"/>
        <v>-1.6548981651922645E-3</v>
      </c>
      <c r="O888" s="7">
        <f t="shared" ca="1" si="301"/>
        <v>6.6739681925477186</v>
      </c>
      <c r="Q888" s="27">
        <f t="shared" ca="1" si="315"/>
        <v>10.673968192547719</v>
      </c>
      <c r="R888" s="7">
        <f t="shared" ca="1" si="316"/>
        <v>4</v>
      </c>
      <c r="S888" s="7">
        <f t="shared" ca="1" si="317"/>
        <v>10.673968192547719</v>
      </c>
      <c r="T888" s="7">
        <f t="shared" ca="1" si="318"/>
        <v>41.712301203423237</v>
      </c>
      <c r="U888" s="5">
        <f t="shared" ca="1" si="321"/>
        <v>20.856150601711619</v>
      </c>
      <c r="V888" s="33">
        <f t="shared" si="302"/>
        <v>20</v>
      </c>
      <c r="W888" s="7">
        <f t="shared" si="319"/>
        <v>20</v>
      </c>
      <c r="X888" s="6">
        <f t="shared" ca="1" si="303"/>
        <v>0.85615060171161872</v>
      </c>
      <c r="Y888" s="7">
        <f t="shared" ca="1" si="320"/>
        <v>-152.43045848368612</v>
      </c>
    </row>
    <row r="889" spans="1:25" x14ac:dyDescent="0.25">
      <c r="A889" s="7">
        <v>845</v>
      </c>
      <c r="B889" s="25">
        <f t="shared" si="304"/>
        <v>14.083333333333334</v>
      </c>
      <c r="C889" s="5">
        <f t="shared" ca="1" si="305"/>
        <v>1.9689313715192487</v>
      </c>
      <c r="D889" s="5">
        <f t="shared" ca="1" si="306"/>
        <v>10.300580388861595</v>
      </c>
      <c r="E889" s="7">
        <f t="shared" si="307"/>
        <v>2</v>
      </c>
      <c r="F889" s="5">
        <f t="shared" si="308"/>
        <v>10.4</v>
      </c>
      <c r="G889" s="26">
        <f t="shared" ca="1" si="309"/>
        <v>41.73277270142006</v>
      </c>
      <c r="H889" s="7">
        <f t="shared" si="310"/>
        <v>0</v>
      </c>
      <c r="I889" s="5">
        <f t="shared" ca="1" si="311"/>
        <v>9.9419611138404917E-2</v>
      </c>
      <c r="J889" s="6">
        <f t="shared" ca="1" si="299"/>
        <v>127.61320036666612</v>
      </c>
      <c r="K889" s="6">
        <f t="shared" ca="1" si="300"/>
        <v>-5.5840650710337059E-4</v>
      </c>
      <c r="L889" s="27">
        <f t="shared" ca="1" si="312"/>
        <v>0.29825883341521475</v>
      </c>
      <c r="M889" s="8">
        <f t="shared" ca="1" si="313"/>
        <v>6.3806600183333062</v>
      </c>
      <c r="N889" s="7">
        <f t="shared" ca="1" si="314"/>
        <v>-1.6752195213101118E-3</v>
      </c>
      <c r="O889" s="7">
        <f t="shared" ca="1" si="301"/>
        <v>6.6772436322272108</v>
      </c>
      <c r="Q889" s="27">
        <f t="shared" ca="1" si="315"/>
        <v>10.67724363222721</v>
      </c>
      <c r="R889" s="7">
        <f t="shared" ca="1" si="316"/>
        <v>4</v>
      </c>
      <c r="S889" s="7">
        <f t="shared" ca="1" si="317"/>
        <v>10.67724363222721</v>
      </c>
      <c r="T889" s="7">
        <f t="shared" ca="1" si="318"/>
        <v>41.73277270142006</v>
      </c>
      <c r="U889" s="5">
        <f t="shared" ca="1" si="321"/>
        <v>20.86638635071003</v>
      </c>
      <c r="V889" s="33">
        <f t="shared" si="302"/>
        <v>20</v>
      </c>
      <c r="W889" s="7">
        <f t="shared" si="319"/>
        <v>20</v>
      </c>
      <c r="X889" s="6">
        <f t="shared" ca="1" si="303"/>
        <v>0.86638635071003023</v>
      </c>
      <c r="Y889" s="7">
        <f t="shared" ca="1" si="320"/>
        <v>-151.56407213297609</v>
      </c>
    </row>
    <row r="890" spans="1:25" x14ac:dyDescent="0.25">
      <c r="A890" s="7">
        <v>846</v>
      </c>
      <c r="B890" s="25">
        <f t="shared" si="304"/>
        <v>14.1</v>
      </c>
      <c r="C890" s="5">
        <f t="shared" ca="1" si="305"/>
        <v>1.9691079598200303</v>
      </c>
      <c r="D890" s="5">
        <f t="shared" ca="1" si="306"/>
        <v>10.301145471424098</v>
      </c>
      <c r="E890" s="7">
        <f t="shared" si="307"/>
        <v>2</v>
      </c>
      <c r="F890" s="5">
        <f t="shared" si="308"/>
        <v>10.4</v>
      </c>
      <c r="G890" s="26">
        <f t="shared" ca="1" si="309"/>
        <v>41.75294426751438</v>
      </c>
      <c r="H890" s="7">
        <f t="shared" si="310"/>
        <v>0</v>
      </c>
      <c r="I890" s="5">
        <f t="shared" ca="1" si="311"/>
        <v>9.8854528575902378E-2</v>
      </c>
      <c r="J890" s="6">
        <f t="shared" ca="1" si="299"/>
        <v>127.71205489524202</v>
      </c>
      <c r="K890" s="6">
        <f t="shared" ca="1" si="300"/>
        <v>-5.6508256250253908E-4</v>
      </c>
      <c r="L890" s="27">
        <f t="shared" ca="1" si="312"/>
        <v>0.29656358572770714</v>
      </c>
      <c r="M890" s="8">
        <f t="shared" ca="1" si="313"/>
        <v>6.3856027447621013</v>
      </c>
      <c r="N890" s="7">
        <f t="shared" ca="1" si="314"/>
        <v>-1.6952476875076172E-3</v>
      </c>
      <c r="O890" s="7">
        <f t="shared" ca="1" si="301"/>
        <v>6.6804710828023008</v>
      </c>
      <c r="Q890" s="27">
        <f t="shared" ca="1" si="315"/>
        <v>10.680471082802301</v>
      </c>
      <c r="R890" s="7">
        <f t="shared" ca="1" si="316"/>
        <v>4</v>
      </c>
      <c r="S890" s="7">
        <f t="shared" ca="1" si="317"/>
        <v>10.680471082802301</v>
      </c>
      <c r="T890" s="7">
        <f t="shared" ca="1" si="318"/>
        <v>41.75294426751438</v>
      </c>
      <c r="U890" s="5">
        <f t="shared" ca="1" si="321"/>
        <v>20.87647213375719</v>
      </c>
      <c r="V890" s="33">
        <f t="shared" si="302"/>
        <v>20</v>
      </c>
      <c r="W890" s="7">
        <f t="shared" si="319"/>
        <v>20</v>
      </c>
      <c r="X890" s="6">
        <f t="shared" ca="1" si="303"/>
        <v>0.87647213375718991</v>
      </c>
      <c r="Y890" s="7">
        <f t="shared" ca="1" si="320"/>
        <v>-150.68759999921889</v>
      </c>
    </row>
    <row r="891" spans="1:25" x14ac:dyDescent="0.25">
      <c r="A891" s="7">
        <v>847</v>
      </c>
      <c r="B891" s="25">
        <f t="shared" si="304"/>
        <v>14.116666666666667</v>
      </c>
      <c r="C891" s="5">
        <f t="shared" ca="1" si="305"/>
        <v>1.9692866038218153</v>
      </c>
      <c r="D891" s="5">
        <f t="shared" ca="1" si="306"/>
        <v>10.301717132229809</v>
      </c>
      <c r="E891" s="7">
        <f t="shared" si="307"/>
        <v>2</v>
      </c>
      <c r="F891" s="5">
        <f t="shared" si="308"/>
        <v>10.4</v>
      </c>
      <c r="G891" s="26">
        <f t="shared" ca="1" si="309"/>
        <v>41.772815681525309</v>
      </c>
      <c r="H891" s="7">
        <f t="shared" si="310"/>
        <v>0</v>
      </c>
      <c r="I891" s="5">
        <f t="shared" ca="1" si="311"/>
        <v>9.8282867770191018E-2</v>
      </c>
      <c r="J891" s="6">
        <f t="shared" ca="1" si="299"/>
        <v>127.81033776301221</v>
      </c>
      <c r="K891" s="6">
        <f t="shared" ca="1" si="300"/>
        <v>-5.7166080571136035E-4</v>
      </c>
      <c r="L891" s="27">
        <f t="shared" ca="1" si="312"/>
        <v>0.29484860331057305</v>
      </c>
      <c r="M891" s="8">
        <f t="shared" ca="1" si="313"/>
        <v>6.3905168881506107</v>
      </c>
      <c r="N891" s="7">
        <f t="shared" ca="1" si="314"/>
        <v>-1.7149824171340811E-3</v>
      </c>
      <c r="O891" s="7">
        <f t="shared" ca="1" si="301"/>
        <v>6.6836505090440497</v>
      </c>
      <c r="Q891" s="27">
        <f t="shared" ca="1" si="315"/>
        <v>10.68365050904405</v>
      </c>
      <c r="R891" s="7">
        <f t="shared" ca="1" si="316"/>
        <v>4</v>
      </c>
      <c r="S891" s="7">
        <f t="shared" ca="1" si="317"/>
        <v>10.68365050904405</v>
      </c>
      <c r="T891" s="7">
        <f t="shared" ca="1" si="318"/>
        <v>41.772815681525309</v>
      </c>
      <c r="U891" s="5">
        <f t="shared" ca="1" si="321"/>
        <v>20.886407840762654</v>
      </c>
      <c r="V891" s="33">
        <f t="shared" si="302"/>
        <v>20</v>
      </c>
      <c r="W891" s="7">
        <f t="shared" si="319"/>
        <v>20</v>
      </c>
      <c r="X891" s="6">
        <f t="shared" ca="1" si="303"/>
        <v>0.88640784076265433</v>
      </c>
      <c r="Y891" s="7">
        <f t="shared" ca="1" si="320"/>
        <v>-149.80119215845625</v>
      </c>
    </row>
    <row r="892" spans="1:25" x14ac:dyDescent="0.25">
      <c r="A892" s="7">
        <v>848</v>
      </c>
      <c r="B892" s="25">
        <f t="shared" si="304"/>
        <v>14.133333333333333</v>
      </c>
      <c r="C892" s="5">
        <f t="shared" ca="1" si="305"/>
        <v>1.969467272935856</v>
      </c>
      <c r="D892" s="5">
        <f t="shared" ca="1" si="306"/>
        <v>10.302295273394739</v>
      </c>
      <c r="E892" s="7">
        <f t="shared" si="307"/>
        <v>2</v>
      </c>
      <c r="F892" s="5">
        <f t="shared" si="308"/>
        <v>10.4</v>
      </c>
      <c r="G892" s="26">
        <f t="shared" ca="1" si="309"/>
        <v>41.792386755011691</v>
      </c>
      <c r="H892" s="7">
        <f t="shared" si="310"/>
        <v>0</v>
      </c>
      <c r="I892" s="5">
        <f t="shared" ca="1" si="311"/>
        <v>9.7704726605261527E-2</v>
      </c>
      <c r="J892" s="6">
        <f t="shared" ca="1" si="299"/>
        <v>127.90804248961747</v>
      </c>
      <c r="K892" s="6">
        <f t="shared" ca="1" si="300"/>
        <v>-5.7814116492949097E-4</v>
      </c>
      <c r="L892" s="27">
        <f t="shared" ca="1" si="312"/>
        <v>0.29311417981578458</v>
      </c>
      <c r="M892" s="8">
        <f t="shared" ca="1" si="313"/>
        <v>6.3954021244808743</v>
      </c>
      <c r="N892" s="7">
        <f t="shared" ca="1" si="314"/>
        <v>-1.7344234947884729E-3</v>
      </c>
      <c r="O892" s="7">
        <f t="shared" ca="1" si="301"/>
        <v>6.6867818808018704</v>
      </c>
      <c r="Q892" s="27">
        <f t="shared" ca="1" si="315"/>
        <v>10.68678188080187</v>
      </c>
      <c r="R892" s="7">
        <f t="shared" ca="1" si="316"/>
        <v>4</v>
      </c>
      <c r="S892" s="7">
        <f t="shared" ca="1" si="317"/>
        <v>10.68678188080187</v>
      </c>
      <c r="T892" s="7">
        <f t="shared" ca="1" si="318"/>
        <v>41.792386755011691</v>
      </c>
      <c r="U892" s="5">
        <f t="shared" ca="1" si="321"/>
        <v>20.896193377505845</v>
      </c>
      <c r="V892" s="33">
        <f t="shared" si="302"/>
        <v>20</v>
      </c>
      <c r="W892" s="7">
        <f t="shared" si="319"/>
        <v>20</v>
      </c>
      <c r="X892" s="6">
        <f t="shared" ca="1" si="303"/>
        <v>0.89619337750584549</v>
      </c>
      <c r="Y892" s="7">
        <f t="shared" ca="1" si="320"/>
        <v>-148.90499878095039</v>
      </c>
    </row>
    <row r="893" spans="1:25" x14ac:dyDescent="0.25">
      <c r="A893" s="7">
        <v>849</v>
      </c>
      <c r="B893" s="25">
        <f t="shared" si="304"/>
        <v>14.15</v>
      </c>
      <c r="C893" s="5">
        <f t="shared" ca="1" si="305"/>
        <v>1.9696499365542013</v>
      </c>
      <c r="D893" s="5">
        <f t="shared" ca="1" si="306"/>
        <v>10.302879796973443</v>
      </c>
      <c r="E893" s="7">
        <f t="shared" si="307"/>
        <v>2</v>
      </c>
      <c r="F893" s="5">
        <f t="shared" si="308"/>
        <v>10.4</v>
      </c>
      <c r="G893" s="26">
        <f t="shared" ca="1" si="309"/>
        <v>41.81165733109853</v>
      </c>
      <c r="H893" s="7">
        <f t="shared" si="310"/>
        <v>0</v>
      </c>
      <c r="I893" s="5">
        <f t="shared" ca="1" si="311"/>
        <v>9.7120203026557661E-2</v>
      </c>
      <c r="J893" s="6">
        <f t="shared" ca="1" si="299"/>
        <v>128.00516269264403</v>
      </c>
      <c r="K893" s="6">
        <f t="shared" ca="1" si="300"/>
        <v>-5.8452357870386606E-4</v>
      </c>
      <c r="L893" s="27">
        <f t="shared" ca="1" si="312"/>
        <v>0.29136060907967298</v>
      </c>
      <c r="M893" s="8">
        <f t="shared" ca="1" si="313"/>
        <v>6.4002581346322023</v>
      </c>
      <c r="N893" s="7">
        <f t="shared" ca="1" si="314"/>
        <v>-1.7535707361115982E-3</v>
      </c>
      <c r="O893" s="7">
        <f t="shared" ca="1" si="301"/>
        <v>6.6898651729757637</v>
      </c>
      <c r="Q893" s="27">
        <f t="shared" ca="1" si="315"/>
        <v>10.689865172975765</v>
      </c>
      <c r="R893" s="7">
        <f t="shared" ca="1" si="316"/>
        <v>4</v>
      </c>
      <c r="S893" s="7">
        <f t="shared" ca="1" si="317"/>
        <v>10.689865172975765</v>
      </c>
      <c r="T893" s="7">
        <f t="shared" ca="1" si="318"/>
        <v>41.81165733109853</v>
      </c>
      <c r="U893" s="5">
        <f t="shared" ca="1" si="321"/>
        <v>20.905828665549265</v>
      </c>
      <c r="V893" s="33">
        <f t="shared" si="302"/>
        <v>20</v>
      </c>
      <c r="W893" s="7">
        <f t="shared" si="319"/>
        <v>20</v>
      </c>
      <c r="X893" s="6">
        <f t="shared" ca="1" si="303"/>
        <v>0.90582866554926511</v>
      </c>
      <c r="Y893" s="7">
        <f t="shared" ca="1" si="320"/>
        <v>-147.99917011540111</v>
      </c>
    </row>
    <row r="894" spans="1:25" x14ac:dyDescent="0.25">
      <c r="A894" s="7">
        <v>850</v>
      </c>
      <c r="B894" s="25">
        <f t="shared" si="304"/>
        <v>14.166666666666666</v>
      </c>
      <c r="C894" s="5">
        <f t="shared" ca="1" si="305"/>
        <v>1.9698345640529118</v>
      </c>
      <c r="D894" s="5">
        <f t="shared" ca="1" si="306"/>
        <v>10.303470604969318</v>
      </c>
      <c r="E894" s="7">
        <f t="shared" si="307"/>
        <v>2</v>
      </c>
      <c r="F894" s="5">
        <f t="shared" si="308"/>
        <v>10.4</v>
      </c>
      <c r="G894" s="26">
        <f t="shared" ca="1" si="309"/>
        <v>41.830627284300981</v>
      </c>
      <c r="H894" s="7">
        <f t="shared" si="310"/>
        <v>0</v>
      </c>
      <c r="I894" s="5">
        <f t="shared" ca="1" si="311"/>
        <v>9.6529395030682252E-2</v>
      </c>
      <c r="J894" s="6">
        <f t="shared" ca="1" si="299"/>
        <v>128.10169208767471</v>
      </c>
      <c r="K894" s="6">
        <f t="shared" ca="1" si="300"/>
        <v>-5.9080799587540866E-4</v>
      </c>
      <c r="L894" s="27">
        <f t="shared" ca="1" si="312"/>
        <v>0.28958818509204676</v>
      </c>
      <c r="M894" s="8">
        <f t="shared" ca="1" si="313"/>
        <v>6.4050846043837355</v>
      </c>
      <c r="N894" s="7">
        <f t="shared" ca="1" si="314"/>
        <v>-1.772423987626226E-3</v>
      </c>
      <c r="O894" s="7">
        <f t="shared" ca="1" si="301"/>
        <v>6.692900365488156</v>
      </c>
      <c r="Q894" s="27">
        <f t="shared" ca="1" si="315"/>
        <v>10.692900365488157</v>
      </c>
      <c r="R894" s="7">
        <f t="shared" ca="1" si="316"/>
        <v>4</v>
      </c>
      <c r="S894" s="7">
        <f t="shared" ca="1" si="317"/>
        <v>10.692900365488157</v>
      </c>
      <c r="T894" s="7">
        <f t="shared" ca="1" si="318"/>
        <v>41.830627284300981</v>
      </c>
      <c r="U894" s="5">
        <f t="shared" ca="1" si="321"/>
        <v>20.91531364215049</v>
      </c>
      <c r="V894" s="33">
        <f t="shared" si="302"/>
        <v>20</v>
      </c>
      <c r="W894" s="7">
        <f t="shared" si="319"/>
        <v>20</v>
      </c>
      <c r="X894" s="6">
        <f t="shared" ca="1" si="303"/>
        <v>0.91531364215049038</v>
      </c>
      <c r="Y894" s="7">
        <f t="shared" ca="1" si="320"/>
        <v>-147.08385647325062</v>
      </c>
    </row>
    <row r="895" spans="1:25" x14ac:dyDescent="0.25">
      <c r="A895" s="7">
        <v>851</v>
      </c>
      <c r="B895" s="25">
        <f t="shared" si="304"/>
        <v>14.183333333333334</v>
      </c>
      <c r="C895" s="5">
        <f t="shared" ca="1" si="305"/>
        <v>1.970021124795261</v>
      </c>
      <c r="D895" s="5">
        <f t="shared" ca="1" si="306"/>
        <v>10.304067599344835</v>
      </c>
      <c r="E895" s="7">
        <f t="shared" si="307"/>
        <v>2</v>
      </c>
      <c r="F895" s="5">
        <f t="shared" si="308"/>
        <v>10.4</v>
      </c>
      <c r="G895" s="26">
        <f t="shared" ca="1" si="309"/>
        <v>41.849296520346499</v>
      </c>
      <c r="H895" s="7">
        <f t="shared" si="310"/>
        <v>0</v>
      </c>
      <c r="I895" s="5">
        <f t="shared" ca="1" si="311"/>
        <v>9.5932400655165395E-2</v>
      </c>
      <c r="J895" s="6">
        <f t="shared" ca="1" si="299"/>
        <v>128.19762448832986</v>
      </c>
      <c r="K895" s="6">
        <f t="shared" ca="1" si="300"/>
        <v>-5.9699437551685719E-4</v>
      </c>
      <c r="L895" s="27">
        <f t="shared" ca="1" si="312"/>
        <v>0.28779720196549619</v>
      </c>
      <c r="M895" s="8">
        <f t="shared" ca="1" si="313"/>
        <v>6.4098812244164938</v>
      </c>
      <c r="N895" s="7">
        <f t="shared" ca="1" si="314"/>
        <v>-1.7909831265505716E-3</v>
      </c>
      <c r="O895" s="7">
        <f t="shared" ca="1" si="301"/>
        <v>6.6958874432554394</v>
      </c>
      <c r="Q895" s="27">
        <f t="shared" ca="1" si="315"/>
        <v>10.69588744325544</v>
      </c>
      <c r="R895" s="7">
        <f t="shared" ca="1" si="316"/>
        <v>4</v>
      </c>
      <c r="S895" s="7">
        <f t="shared" ca="1" si="317"/>
        <v>10.69588744325544</v>
      </c>
      <c r="T895" s="7">
        <f t="shared" ca="1" si="318"/>
        <v>41.849296520346499</v>
      </c>
      <c r="U895" s="5">
        <f t="shared" ca="1" si="321"/>
        <v>20.92464826017325</v>
      </c>
      <c r="V895" s="33">
        <f t="shared" si="302"/>
        <v>20</v>
      </c>
      <c r="W895" s="7">
        <f t="shared" si="319"/>
        <v>20</v>
      </c>
      <c r="X895" s="6">
        <f t="shared" ca="1" si="303"/>
        <v>0.92464826017324953</v>
      </c>
      <c r="Y895" s="7">
        <f t="shared" ca="1" si="320"/>
        <v>-146.15920821307736</v>
      </c>
    </row>
    <row r="896" spans="1:25" x14ac:dyDescent="0.25">
      <c r="A896" s="7">
        <v>852</v>
      </c>
      <c r="B896" s="25">
        <f t="shared" si="304"/>
        <v>14.2</v>
      </c>
      <c r="C896" s="5">
        <f t="shared" ca="1" si="305"/>
        <v>1.9702095881349142</v>
      </c>
      <c r="D896" s="5">
        <f t="shared" ca="1" si="306"/>
        <v>10.304670682031723</v>
      </c>
      <c r="E896" s="7">
        <f t="shared" si="307"/>
        <v>2</v>
      </c>
      <c r="F896" s="5">
        <f t="shared" si="308"/>
        <v>10.4</v>
      </c>
      <c r="G896" s="26">
        <f t="shared" ca="1" si="309"/>
        <v>41.867664975994209</v>
      </c>
      <c r="H896" s="7">
        <f t="shared" si="310"/>
        <v>0</v>
      </c>
      <c r="I896" s="5">
        <f t="shared" ca="1" si="311"/>
        <v>9.5329317968277039E-2</v>
      </c>
      <c r="J896" s="6">
        <f t="shared" ca="1" si="299"/>
        <v>128.29295380629813</v>
      </c>
      <c r="K896" s="6">
        <f t="shared" ca="1" si="300"/>
        <v>-6.0308268688835653E-4</v>
      </c>
      <c r="L896" s="27">
        <f t="shared" ca="1" si="312"/>
        <v>0.28598795390483112</v>
      </c>
      <c r="M896" s="8">
        <f t="shared" ca="1" si="313"/>
        <v>6.414647690314907</v>
      </c>
      <c r="N896" s="7">
        <f t="shared" ca="1" si="314"/>
        <v>-1.8092480606650696E-3</v>
      </c>
      <c r="O896" s="7">
        <f t="shared" ca="1" si="301"/>
        <v>6.698826396159073</v>
      </c>
      <c r="Q896" s="27">
        <f t="shared" ca="1" si="315"/>
        <v>10.698826396159074</v>
      </c>
      <c r="R896" s="7">
        <f t="shared" ca="1" si="316"/>
        <v>4</v>
      </c>
      <c r="S896" s="7">
        <f t="shared" ca="1" si="317"/>
        <v>10.698826396159074</v>
      </c>
      <c r="T896" s="7">
        <f t="shared" ca="1" si="318"/>
        <v>41.867664975994209</v>
      </c>
      <c r="U896" s="5">
        <f t="shared" ca="1" si="321"/>
        <v>20.933832487997105</v>
      </c>
      <c r="V896" s="33">
        <f t="shared" si="302"/>
        <v>20</v>
      </c>
      <c r="W896" s="7">
        <f t="shared" si="319"/>
        <v>20</v>
      </c>
      <c r="X896" s="6">
        <f t="shared" ca="1" si="303"/>
        <v>0.93383248799710472</v>
      </c>
      <c r="Y896" s="7">
        <f t="shared" ca="1" si="320"/>
        <v>-145.22537572508026</v>
      </c>
    </row>
    <row r="897" spans="1:25" x14ac:dyDescent="0.25">
      <c r="A897" s="7">
        <v>853</v>
      </c>
      <c r="B897" s="25">
        <f t="shared" si="304"/>
        <v>14.216666666666667</v>
      </c>
      <c r="C897" s="5">
        <f t="shared" ca="1" si="305"/>
        <v>1.9703999234190919</v>
      </c>
      <c r="D897" s="5">
        <f t="shared" ca="1" si="306"/>
        <v>10.305279754941093</v>
      </c>
      <c r="E897" s="7">
        <f t="shared" si="307"/>
        <v>2</v>
      </c>
      <c r="F897" s="5">
        <f t="shared" si="308"/>
        <v>10.4</v>
      </c>
      <c r="G897" s="26">
        <f t="shared" ca="1" si="309"/>
        <v>41.885732618852899</v>
      </c>
      <c r="H897" s="7">
        <f t="shared" si="310"/>
        <v>0</v>
      </c>
      <c r="I897" s="5">
        <f t="shared" ca="1" si="311"/>
        <v>9.4720245058907082E-2</v>
      </c>
      <c r="J897" s="6">
        <f t="shared" ca="1" si="299"/>
        <v>128.38767405135704</v>
      </c>
      <c r="K897" s="6">
        <f t="shared" ca="1" si="300"/>
        <v>-6.0907290936995651E-4</v>
      </c>
      <c r="L897" s="27">
        <f t="shared" ca="1" si="312"/>
        <v>0.28416073517672125</v>
      </c>
      <c r="M897" s="8">
        <f t="shared" ca="1" si="313"/>
        <v>6.4193837025678526</v>
      </c>
      <c r="N897" s="7">
        <f t="shared" ca="1" si="314"/>
        <v>-1.8272187281098695E-3</v>
      </c>
      <c r="O897" s="7">
        <f t="shared" ca="1" si="301"/>
        <v>6.701717219016464</v>
      </c>
      <c r="Q897" s="27">
        <f t="shared" ca="1" si="315"/>
        <v>10.701717219016464</v>
      </c>
      <c r="R897" s="7">
        <f t="shared" ca="1" si="316"/>
        <v>4</v>
      </c>
      <c r="S897" s="7">
        <f t="shared" ca="1" si="317"/>
        <v>10.701717219016464</v>
      </c>
      <c r="T897" s="7">
        <f t="shared" ca="1" si="318"/>
        <v>41.885732618852899</v>
      </c>
      <c r="U897" s="5">
        <f t="shared" ca="1" si="321"/>
        <v>20.942866309426449</v>
      </c>
      <c r="V897" s="33">
        <f t="shared" si="302"/>
        <v>20</v>
      </c>
      <c r="W897" s="7">
        <f t="shared" si="319"/>
        <v>20</v>
      </c>
      <c r="X897" s="6">
        <f t="shared" ca="1" si="303"/>
        <v>0.94286630942644933</v>
      </c>
      <c r="Y897" s="7">
        <f t="shared" ca="1" si="320"/>
        <v>-144.28250941565381</v>
      </c>
    </row>
    <row r="898" spans="1:25" x14ac:dyDescent="0.25">
      <c r="A898" s="7">
        <v>854</v>
      </c>
      <c r="B898" s="25">
        <f t="shared" si="304"/>
        <v>14.233333333333333</v>
      </c>
      <c r="C898" s="5">
        <f t="shared" ca="1" si="305"/>
        <v>1.9705920999917139</v>
      </c>
      <c r="D898" s="5">
        <f t="shared" ca="1" si="306"/>
        <v>10.305894719973486</v>
      </c>
      <c r="E898" s="7">
        <f t="shared" si="307"/>
        <v>2</v>
      </c>
      <c r="F898" s="5">
        <f t="shared" si="308"/>
        <v>10.4</v>
      </c>
      <c r="G898" s="26">
        <f t="shared" ca="1" si="309"/>
        <v>41.903499447197156</v>
      </c>
      <c r="H898" s="7">
        <f t="shared" si="310"/>
        <v>0</v>
      </c>
      <c r="I898" s="5">
        <f t="shared" ca="1" si="311"/>
        <v>9.4105280026514748E-2</v>
      </c>
      <c r="J898" s="6">
        <f t="shared" ca="1" si="299"/>
        <v>128.48177933138356</v>
      </c>
      <c r="K898" s="6">
        <f t="shared" ca="1" si="300"/>
        <v>-6.1496503239233391E-4</v>
      </c>
      <c r="L898" s="27">
        <f t="shared" ca="1" si="312"/>
        <v>0.28231584007954424</v>
      </c>
      <c r="M898" s="8">
        <f t="shared" ca="1" si="313"/>
        <v>6.4240889665691787</v>
      </c>
      <c r="N898" s="7">
        <f t="shared" ca="1" si="314"/>
        <v>-1.8448950971770017E-3</v>
      </c>
      <c r="O898" s="7">
        <f t="shared" ca="1" si="301"/>
        <v>6.704559911551546</v>
      </c>
      <c r="Q898" s="27">
        <f t="shared" ca="1" si="315"/>
        <v>10.704559911551545</v>
      </c>
      <c r="R898" s="7">
        <f t="shared" ca="1" si="316"/>
        <v>4</v>
      </c>
      <c r="S898" s="7">
        <f t="shared" ca="1" si="317"/>
        <v>10.704559911551545</v>
      </c>
      <c r="T898" s="7">
        <f t="shared" ca="1" si="318"/>
        <v>41.903499447197156</v>
      </c>
      <c r="U898" s="5">
        <f t="shared" ca="1" si="321"/>
        <v>20.951749723598578</v>
      </c>
      <c r="V898" s="33">
        <f t="shared" si="302"/>
        <v>20</v>
      </c>
      <c r="W898" s="7">
        <f t="shared" si="319"/>
        <v>20</v>
      </c>
      <c r="X898" s="6">
        <f t="shared" ca="1" si="303"/>
        <v>0.9517497235985779</v>
      </c>
      <c r="Y898" s="7">
        <f t="shared" ca="1" si="320"/>
        <v>-143.33075969205524</v>
      </c>
    </row>
    <row r="899" spans="1:25" x14ac:dyDescent="0.25">
      <c r="A899" s="7">
        <v>855</v>
      </c>
      <c r="B899" s="25">
        <f t="shared" si="304"/>
        <v>14.25</v>
      </c>
      <c r="C899" s="5">
        <f t="shared" ca="1" si="305"/>
        <v>1.9707860871965237</v>
      </c>
      <c r="D899" s="5">
        <f t="shared" ca="1" si="306"/>
        <v>10.306515479028876</v>
      </c>
      <c r="E899" s="7">
        <f t="shared" si="307"/>
        <v>2</v>
      </c>
      <c r="F899" s="5">
        <f t="shared" si="308"/>
        <v>10.4</v>
      </c>
      <c r="G899" s="26">
        <f t="shared" ca="1" si="309"/>
        <v>41.920965489780841</v>
      </c>
      <c r="H899" s="7">
        <f t="shared" si="310"/>
        <v>0</v>
      </c>
      <c r="I899" s="5">
        <f t="shared" ca="1" si="311"/>
        <v>9.3484520971124141E-2</v>
      </c>
      <c r="J899" s="6">
        <f t="shared" ca="1" si="299"/>
        <v>128.57526385235468</v>
      </c>
      <c r="K899" s="6">
        <f t="shared" ca="1" si="300"/>
        <v>-6.2075905539060727E-4</v>
      </c>
      <c r="L899" s="27">
        <f t="shared" ca="1" si="312"/>
        <v>0.28045356291337242</v>
      </c>
      <c r="M899" s="8">
        <f t="shared" ca="1" si="313"/>
        <v>6.4287631926177342</v>
      </c>
      <c r="N899" s="7">
        <f t="shared" ca="1" si="314"/>
        <v>-1.8622771661718218E-3</v>
      </c>
      <c r="O899" s="7">
        <f t="shared" ca="1" si="301"/>
        <v>6.7073544783649348</v>
      </c>
      <c r="Q899" s="27">
        <f t="shared" ca="1" si="315"/>
        <v>10.707354478364934</v>
      </c>
      <c r="R899" s="7">
        <f t="shared" ca="1" si="316"/>
        <v>4</v>
      </c>
      <c r="S899" s="7">
        <f t="shared" ca="1" si="317"/>
        <v>10.707354478364934</v>
      </c>
      <c r="T899" s="7">
        <f t="shared" ca="1" si="318"/>
        <v>41.920965489780841</v>
      </c>
      <c r="U899" s="5">
        <f t="shared" ca="1" si="321"/>
        <v>20.96048274489042</v>
      </c>
      <c r="V899" s="33">
        <f t="shared" si="302"/>
        <v>20</v>
      </c>
      <c r="W899" s="7">
        <f t="shared" si="319"/>
        <v>20</v>
      </c>
      <c r="X899" s="6">
        <f t="shared" ca="1" si="303"/>
        <v>0.96048274489042029</v>
      </c>
      <c r="Y899" s="7">
        <f t="shared" ca="1" si="320"/>
        <v>-142.37027694716483</v>
      </c>
    </row>
    <row r="900" spans="1:25" x14ac:dyDescent="0.25">
      <c r="A900" s="7">
        <v>856</v>
      </c>
      <c r="B900" s="25">
        <f t="shared" si="304"/>
        <v>14.266666666666667</v>
      </c>
      <c r="C900" s="5">
        <f t="shared" ca="1" si="305"/>
        <v>1.9709818543801958</v>
      </c>
      <c r="D900" s="5">
        <f t="shared" ca="1" si="306"/>
        <v>10.307141934016627</v>
      </c>
      <c r="E900" s="7">
        <f t="shared" si="307"/>
        <v>2</v>
      </c>
      <c r="F900" s="5">
        <f t="shared" si="308"/>
        <v>10.4</v>
      </c>
      <c r="G900" s="26">
        <f t="shared" ca="1" si="309"/>
        <v>41.938130805648555</v>
      </c>
      <c r="H900" s="7">
        <f t="shared" si="310"/>
        <v>0</v>
      </c>
      <c r="I900" s="5">
        <f t="shared" ca="1" si="311"/>
        <v>9.2858065983373095E-2</v>
      </c>
      <c r="J900" s="6">
        <f t="shared" ca="1" si="299"/>
        <v>128.66812191833804</v>
      </c>
      <c r="K900" s="6">
        <f t="shared" ca="1" si="300"/>
        <v>-6.2645498775104613E-4</v>
      </c>
      <c r="L900" s="27">
        <f t="shared" ca="1" si="312"/>
        <v>0.27857419795011928</v>
      </c>
      <c r="M900" s="8">
        <f t="shared" ca="1" si="313"/>
        <v>6.4334060959169026</v>
      </c>
      <c r="N900" s="7">
        <f t="shared" ca="1" si="314"/>
        <v>-1.8793649632531384E-3</v>
      </c>
      <c r="O900" s="7">
        <f t="shared" ca="1" si="301"/>
        <v>6.7101009289037687</v>
      </c>
      <c r="Q900" s="27">
        <f t="shared" ca="1" si="315"/>
        <v>10.710100928903769</v>
      </c>
      <c r="R900" s="7">
        <f t="shared" ca="1" si="316"/>
        <v>4</v>
      </c>
      <c r="S900" s="7">
        <f t="shared" ca="1" si="317"/>
        <v>10.710100928903769</v>
      </c>
      <c r="T900" s="7">
        <f t="shared" ca="1" si="318"/>
        <v>41.938130805648555</v>
      </c>
      <c r="U900" s="5">
        <f t="shared" ca="1" si="321"/>
        <v>20.969065402824278</v>
      </c>
      <c r="V900" s="33">
        <f t="shared" si="302"/>
        <v>20</v>
      </c>
      <c r="W900" s="7">
        <f t="shared" si="319"/>
        <v>20</v>
      </c>
      <c r="X900" s="6">
        <f t="shared" ca="1" si="303"/>
        <v>0.96906540282427756</v>
      </c>
      <c r="Y900" s="7">
        <f t="shared" ca="1" si="320"/>
        <v>-141.40121154434055</v>
      </c>
    </row>
    <row r="901" spans="1:25" x14ac:dyDescent="0.25">
      <c r="A901" s="7">
        <v>857</v>
      </c>
      <c r="B901" s="25">
        <f t="shared" si="304"/>
        <v>14.283333333333333</v>
      </c>
      <c r="C901" s="5">
        <f t="shared" ca="1" si="305"/>
        <v>1.9711793708954211</v>
      </c>
      <c r="D901" s="5">
        <f t="shared" ca="1" si="306"/>
        <v>10.307773986865348</v>
      </c>
      <c r="E901" s="7">
        <f t="shared" si="307"/>
        <v>2</v>
      </c>
      <c r="F901" s="5">
        <f t="shared" si="308"/>
        <v>10.4</v>
      </c>
      <c r="G901" s="26">
        <f t="shared" ca="1" si="309"/>
        <v>41.954995483946448</v>
      </c>
      <c r="H901" s="7">
        <f t="shared" si="310"/>
        <v>0</v>
      </c>
      <c r="I901" s="5">
        <f t="shared" ca="1" si="311"/>
        <v>9.2226013134652618E-2</v>
      </c>
      <c r="J901" s="6">
        <f t="shared" ca="1" si="299"/>
        <v>128.76034793147269</v>
      </c>
      <c r="K901" s="6">
        <f t="shared" ca="1" si="300"/>
        <v>-6.3205284872047685E-4</v>
      </c>
      <c r="L901" s="27">
        <f t="shared" ca="1" si="312"/>
        <v>0.27667803940395785</v>
      </c>
      <c r="M901" s="8">
        <f t="shared" ca="1" si="313"/>
        <v>6.4380173965736347</v>
      </c>
      <c r="N901" s="7">
        <f t="shared" ca="1" si="314"/>
        <v>-1.8961585461614305E-3</v>
      </c>
      <c r="O901" s="7">
        <f t="shared" ca="1" si="301"/>
        <v>6.7127992774314311</v>
      </c>
      <c r="Q901" s="27">
        <f t="shared" ca="1" si="315"/>
        <v>10.712799277431431</v>
      </c>
      <c r="R901" s="7">
        <f t="shared" ca="1" si="316"/>
        <v>4</v>
      </c>
      <c r="S901" s="7">
        <f t="shared" ca="1" si="317"/>
        <v>10.712799277431431</v>
      </c>
      <c r="T901" s="7">
        <f t="shared" ca="1" si="318"/>
        <v>41.954995483946448</v>
      </c>
      <c r="U901" s="5">
        <f t="shared" ca="1" si="321"/>
        <v>20.977497741973224</v>
      </c>
      <c r="V901" s="33">
        <f t="shared" si="302"/>
        <v>20</v>
      </c>
      <c r="W901" s="7">
        <f t="shared" si="319"/>
        <v>20</v>
      </c>
      <c r="X901" s="6">
        <f t="shared" ca="1" si="303"/>
        <v>0.97749774197322381</v>
      </c>
      <c r="Y901" s="7">
        <f t="shared" ca="1" si="320"/>
        <v>-140.42371380236733</v>
      </c>
    </row>
    <row r="902" spans="1:25" x14ac:dyDescent="0.25">
      <c r="A902" s="7">
        <v>858</v>
      </c>
      <c r="B902" s="25">
        <f t="shared" si="304"/>
        <v>14.3</v>
      </c>
      <c r="C902" s="5">
        <f t="shared" ca="1" si="305"/>
        <v>1.9713786061039762</v>
      </c>
      <c r="D902" s="5">
        <f t="shared" ca="1" si="306"/>
        <v>10.308411539532724</v>
      </c>
      <c r="E902" s="7">
        <f t="shared" si="307"/>
        <v>2</v>
      </c>
      <c r="F902" s="5">
        <f t="shared" si="308"/>
        <v>10.4</v>
      </c>
      <c r="G902" s="26">
        <f t="shared" ca="1" si="309"/>
        <v>41.971559643729385</v>
      </c>
      <c r="H902" s="7">
        <f t="shared" si="310"/>
        <v>0</v>
      </c>
      <c r="I902" s="5">
        <f t="shared" ca="1" si="311"/>
        <v>9.1588460467276533E-2</v>
      </c>
      <c r="J902" s="6">
        <f t="shared" ca="1" si="299"/>
        <v>128.85193639193997</v>
      </c>
      <c r="K902" s="6">
        <f t="shared" ca="1" si="300"/>
        <v>-6.3755266737608451E-4</v>
      </c>
      <c r="L902" s="27">
        <f t="shared" ca="1" si="312"/>
        <v>0.2747653814018296</v>
      </c>
      <c r="M902" s="8">
        <f t="shared" ca="1" si="313"/>
        <v>6.4425968195969991</v>
      </c>
      <c r="N902" s="7">
        <f t="shared" ca="1" si="314"/>
        <v>-1.9126580021282535E-3</v>
      </c>
      <c r="O902" s="7">
        <f t="shared" ca="1" si="301"/>
        <v>6.7154495429967005</v>
      </c>
      <c r="Q902" s="27">
        <f t="shared" ca="1" si="315"/>
        <v>10.715449542996701</v>
      </c>
      <c r="R902" s="7">
        <f t="shared" ca="1" si="316"/>
        <v>4</v>
      </c>
      <c r="S902" s="7">
        <f t="shared" ca="1" si="317"/>
        <v>10.715449542996701</v>
      </c>
      <c r="T902" s="7">
        <f t="shared" ca="1" si="318"/>
        <v>41.971559643729385</v>
      </c>
      <c r="U902" s="5">
        <f t="shared" ca="1" si="321"/>
        <v>20.985779821864693</v>
      </c>
      <c r="V902" s="33">
        <f t="shared" si="302"/>
        <v>20</v>
      </c>
      <c r="W902" s="7">
        <f t="shared" si="319"/>
        <v>20</v>
      </c>
      <c r="X902" s="6">
        <f t="shared" ca="1" si="303"/>
        <v>0.98577982186469271</v>
      </c>
      <c r="Y902" s="7">
        <f t="shared" ca="1" si="320"/>
        <v>-139.43793398050263</v>
      </c>
    </row>
    <row r="903" spans="1:25" x14ac:dyDescent="0.25">
      <c r="A903" s="7">
        <v>859</v>
      </c>
      <c r="B903" s="25">
        <f t="shared" si="304"/>
        <v>14.316666666666666</v>
      </c>
      <c r="C903" s="5">
        <f t="shared" ca="1" si="305"/>
        <v>1.9715795293797702</v>
      </c>
      <c r="D903" s="5">
        <f t="shared" ca="1" si="306"/>
        <v>10.309054494015266</v>
      </c>
      <c r="E903" s="7">
        <f t="shared" si="307"/>
        <v>2</v>
      </c>
      <c r="F903" s="5">
        <f t="shared" si="308"/>
        <v>10.4</v>
      </c>
      <c r="G903" s="26">
        <f t="shared" ca="1" si="309"/>
        <v>41.987823433767588</v>
      </c>
      <c r="H903" s="7">
        <f t="shared" si="310"/>
        <v>0</v>
      </c>
      <c r="I903" s="5">
        <f t="shared" ca="1" si="311"/>
        <v>9.0945505984734609E-2</v>
      </c>
      <c r="J903" s="6">
        <f t="shared" ca="1" si="299"/>
        <v>128.94288189792471</v>
      </c>
      <c r="K903" s="6">
        <f t="shared" ca="1" si="300"/>
        <v>-6.4295448254192422E-4</v>
      </c>
      <c r="L903" s="27">
        <f t="shared" ca="1" si="312"/>
        <v>0.27283651795420383</v>
      </c>
      <c r="M903" s="8">
        <f t="shared" ca="1" si="313"/>
        <v>6.4471440948962355</v>
      </c>
      <c r="N903" s="7">
        <f t="shared" ca="1" si="314"/>
        <v>-1.9288634476257727E-3</v>
      </c>
      <c r="O903" s="7">
        <f t="shared" ca="1" si="301"/>
        <v>6.7180517494028136</v>
      </c>
      <c r="Q903" s="27">
        <f t="shared" ca="1" si="315"/>
        <v>10.718051749402814</v>
      </c>
      <c r="R903" s="7">
        <f t="shared" ca="1" si="316"/>
        <v>4</v>
      </c>
      <c r="S903" s="7">
        <f t="shared" ca="1" si="317"/>
        <v>10.718051749402814</v>
      </c>
      <c r="T903" s="7">
        <f t="shared" ca="1" si="318"/>
        <v>41.987823433767588</v>
      </c>
      <c r="U903" s="5">
        <f t="shared" ca="1" si="321"/>
        <v>20.993911716883794</v>
      </c>
      <c r="V903" s="33">
        <f t="shared" si="302"/>
        <v>20</v>
      </c>
      <c r="W903" s="7">
        <f t="shared" si="319"/>
        <v>20</v>
      </c>
      <c r="X903" s="6">
        <f t="shared" ca="1" si="303"/>
        <v>0.99391171688379387</v>
      </c>
      <c r="Y903" s="7">
        <f t="shared" ca="1" si="320"/>
        <v>-138.44402226361885</v>
      </c>
    </row>
    <row r="904" spans="1:25" x14ac:dyDescent="0.25">
      <c r="A904" s="7">
        <v>860</v>
      </c>
      <c r="B904" s="25">
        <f t="shared" si="304"/>
        <v>14.333333333333334</v>
      </c>
      <c r="C904" s="5">
        <f t="shared" ca="1" si="305"/>
        <v>1.9717821101118738</v>
      </c>
      <c r="D904" s="5">
        <f t="shared" ca="1" si="306"/>
        <v>10.309702752357996</v>
      </c>
      <c r="E904" s="7">
        <f t="shared" si="307"/>
        <v>2</v>
      </c>
      <c r="F904" s="5">
        <f t="shared" si="308"/>
        <v>10.4</v>
      </c>
      <c r="G904" s="26">
        <f t="shared" ca="1" si="309"/>
        <v>42.003787032350992</v>
      </c>
      <c r="H904" s="7">
        <f t="shared" si="310"/>
        <v>0</v>
      </c>
      <c r="I904" s="5">
        <f t="shared" ca="1" si="311"/>
        <v>9.0297247642004308E-2</v>
      </c>
      <c r="J904" s="6">
        <f t="shared" ca="1" si="299"/>
        <v>129.03317914556672</v>
      </c>
      <c r="K904" s="6">
        <f t="shared" ca="1" si="300"/>
        <v>-6.4825834273030125E-4</v>
      </c>
      <c r="L904" s="27">
        <f t="shared" ca="1" si="312"/>
        <v>0.27089174292601292</v>
      </c>
      <c r="M904" s="8">
        <f t="shared" ca="1" si="313"/>
        <v>6.4516589572783367</v>
      </c>
      <c r="N904" s="7">
        <f t="shared" ca="1" si="314"/>
        <v>-1.9447750281909038E-3</v>
      </c>
      <c r="O904" s="7">
        <f t="shared" ca="1" si="301"/>
        <v>6.7206059251761587</v>
      </c>
      <c r="Q904" s="27">
        <f t="shared" ca="1" si="315"/>
        <v>10.720605925176159</v>
      </c>
      <c r="R904" s="7">
        <f t="shared" ca="1" si="316"/>
        <v>4</v>
      </c>
      <c r="S904" s="7">
        <f t="shared" ca="1" si="317"/>
        <v>10.720605925176159</v>
      </c>
      <c r="T904" s="7">
        <f t="shared" ca="1" si="318"/>
        <v>42.003787032350992</v>
      </c>
      <c r="U904" s="5">
        <f t="shared" ca="1" si="321"/>
        <v>21.001893516175496</v>
      </c>
      <c r="V904" s="33">
        <f t="shared" si="302"/>
        <v>20</v>
      </c>
      <c r="W904" s="7">
        <f t="shared" si="319"/>
        <v>20</v>
      </c>
      <c r="X904" s="6">
        <f t="shared" ca="1" si="303"/>
        <v>1.001893516175496</v>
      </c>
      <c r="Y904" s="7">
        <f t="shared" ca="1" si="320"/>
        <v>-137.44212874744335</v>
      </c>
    </row>
    <row r="905" spans="1:25" x14ac:dyDescent="0.25">
      <c r="A905" s="7">
        <v>861</v>
      </c>
      <c r="B905" s="25">
        <f t="shared" si="304"/>
        <v>14.35</v>
      </c>
      <c r="C905" s="5">
        <f t="shared" ca="1" si="305"/>
        <v>1.9719863177075274</v>
      </c>
      <c r="D905" s="5">
        <f t="shared" ca="1" si="306"/>
        <v>10.310356216664088</v>
      </c>
      <c r="E905" s="7">
        <f t="shared" si="307"/>
        <v>2</v>
      </c>
      <c r="F905" s="5">
        <f t="shared" si="308"/>
        <v>10.4</v>
      </c>
      <c r="G905" s="26">
        <f t="shared" ca="1" si="309"/>
        <v>42.019450647091205</v>
      </c>
      <c r="H905" s="7">
        <f t="shared" si="310"/>
        <v>0</v>
      </c>
      <c r="I905" s="5">
        <f t="shared" ca="1" si="311"/>
        <v>8.9643783335912275E-2</v>
      </c>
      <c r="J905" s="6">
        <f t="shared" ca="1" si="299"/>
        <v>129.12282292890262</v>
      </c>
      <c r="K905" s="6">
        <f t="shared" ca="1" si="300"/>
        <v>-6.534643060920331E-4</v>
      </c>
      <c r="L905" s="27">
        <f t="shared" ca="1" si="312"/>
        <v>0.26893135000773682</v>
      </c>
      <c r="M905" s="8">
        <f t="shared" ca="1" si="313"/>
        <v>6.4561411464451313</v>
      </c>
      <c r="N905" s="7">
        <f t="shared" ca="1" si="314"/>
        <v>-1.9603929182760993E-3</v>
      </c>
      <c r="O905" s="7">
        <f t="shared" ca="1" si="301"/>
        <v>6.723112103534592</v>
      </c>
      <c r="Q905" s="27">
        <f t="shared" ca="1" si="315"/>
        <v>10.723112103534593</v>
      </c>
      <c r="R905" s="7">
        <f t="shared" ca="1" si="316"/>
        <v>4</v>
      </c>
      <c r="S905" s="7">
        <f t="shared" ca="1" si="317"/>
        <v>10.723112103534593</v>
      </c>
      <c r="T905" s="7">
        <f t="shared" ca="1" si="318"/>
        <v>42.019450647091205</v>
      </c>
      <c r="U905" s="5">
        <f t="shared" ca="1" si="321"/>
        <v>21.009725323545602</v>
      </c>
      <c r="V905" s="33">
        <f t="shared" si="302"/>
        <v>20</v>
      </c>
      <c r="W905" s="7">
        <f t="shared" si="319"/>
        <v>20</v>
      </c>
      <c r="X905" s="6">
        <f t="shared" ca="1" si="303"/>
        <v>1.0097253235456023</v>
      </c>
      <c r="Y905" s="7">
        <f t="shared" ca="1" si="320"/>
        <v>-136.43240342389774</v>
      </c>
    </row>
    <row r="906" spans="1:25" x14ac:dyDescent="0.25">
      <c r="A906" s="7">
        <v>862</v>
      </c>
      <c r="B906" s="25">
        <f t="shared" si="304"/>
        <v>14.366666666666667</v>
      </c>
      <c r="C906" s="5">
        <f t="shared" ca="1" si="305"/>
        <v>1.972192121595129</v>
      </c>
      <c r="D906" s="5">
        <f t="shared" ca="1" si="306"/>
        <v>10.311014789104412</v>
      </c>
      <c r="E906" s="7">
        <f t="shared" si="307"/>
        <v>2</v>
      </c>
      <c r="F906" s="5">
        <f t="shared" si="308"/>
        <v>10.4</v>
      </c>
      <c r="G906" s="26">
        <f t="shared" ca="1" si="309"/>
        <v>42.034814514723152</v>
      </c>
      <c r="H906" s="7">
        <f t="shared" si="310"/>
        <v>0</v>
      </c>
      <c r="I906" s="5">
        <f t="shared" ca="1" si="311"/>
        <v>8.8985210895588196E-2</v>
      </c>
      <c r="J906" s="6">
        <f t="shared" ca="1" si="299"/>
        <v>129.21180813979822</v>
      </c>
      <c r="K906" s="6">
        <f t="shared" ca="1" si="300"/>
        <v>-6.5857244032407891E-4</v>
      </c>
      <c r="L906" s="27">
        <f t="shared" ca="1" si="312"/>
        <v>0.26695563268676459</v>
      </c>
      <c r="M906" s="8">
        <f t="shared" ca="1" si="313"/>
        <v>6.4605904069899118</v>
      </c>
      <c r="N906" s="7">
        <f t="shared" ca="1" si="314"/>
        <v>-1.9757173209722367E-3</v>
      </c>
      <c r="O906" s="7">
        <f t="shared" ca="1" si="301"/>
        <v>6.7255703223557042</v>
      </c>
      <c r="Q906" s="27">
        <f t="shared" ca="1" si="315"/>
        <v>10.725570322355704</v>
      </c>
      <c r="R906" s="7">
        <f t="shared" ca="1" si="316"/>
        <v>4</v>
      </c>
      <c r="S906" s="7">
        <f t="shared" ca="1" si="317"/>
        <v>10.725570322355704</v>
      </c>
      <c r="T906" s="7">
        <f t="shared" ca="1" si="318"/>
        <v>42.034814514723152</v>
      </c>
      <c r="U906" s="5">
        <f t="shared" ca="1" si="321"/>
        <v>21.017407257361572</v>
      </c>
      <c r="V906" s="33">
        <f t="shared" si="302"/>
        <v>20</v>
      </c>
      <c r="W906" s="7">
        <f t="shared" si="319"/>
        <v>20</v>
      </c>
      <c r="X906" s="6">
        <f t="shared" ca="1" si="303"/>
        <v>1.0174072573615724</v>
      </c>
      <c r="Y906" s="7">
        <f t="shared" ca="1" si="320"/>
        <v>-135.41499616653616</v>
      </c>
    </row>
    <row r="907" spans="1:25" x14ac:dyDescent="0.25">
      <c r="A907" s="7">
        <v>863</v>
      </c>
      <c r="B907" s="25">
        <f t="shared" si="304"/>
        <v>14.383333333333333</v>
      </c>
      <c r="C907" s="5">
        <f t="shared" ca="1" si="305"/>
        <v>1.9723994912272029</v>
      </c>
      <c r="D907" s="5">
        <f t="shared" ca="1" si="306"/>
        <v>10.311678371927052</v>
      </c>
      <c r="E907" s="7">
        <f t="shared" si="307"/>
        <v>2</v>
      </c>
      <c r="F907" s="5">
        <f t="shared" si="308"/>
        <v>10.4</v>
      </c>
      <c r="G907" s="26">
        <f t="shared" ca="1" si="309"/>
        <v>42.049878900903046</v>
      </c>
      <c r="H907" s="7">
        <f t="shared" si="310"/>
        <v>0</v>
      </c>
      <c r="I907" s="5">
        <f t="shared" ca="1" si="311"/>
        <v>8.8321628072948855E-2</v>
      </c>
      <c r="J907" s="6">
        <f t="shared" ca="1" si="299"/>
        <v>129.30012976787117</v>
      </c>
      <c r="K907" s="6">
        <f t="shared" ca="1" si="300"/>
        <v>-6.6358282263934143E-4</v>
      </c>
      <c r="L907" s="27">
        <f t="shared" ca="1" si="312"/>
        <v>0.26496488421884656</v>
      </c>
      <c r="M907" s="8">
        <f t="shared" ca="1" si="313"/>
        <v>6.4650064883935592</v>
      </c>
      <c r="N907" s="7">
        <f t="shared" ca="1" si="314"/>
        <v>-1.9907484679180243E-3</v>
      </c>
      <c r="O907" s="7">
        <f t="shared" ca="1" si="301"/>
        <v>6.7279806241444877</v>
      </c>
      <c r="Q907" s="27">
        <f t="shared" ca="1" si="315"/>
        <v>10.727980624144488</v>
      </c>
      <c r="R907" s="7">
        <f t="shared" ca="1" si="316"/>
        <v>4</v>
      </c>
      <c r="S907" s="7">
        <f t="shared" ca="1" si="317"/>
        <v>10.727980624144488</v>
      </c>
      <c r="T907" s="7">
        <f t="shared" ca="1" si="318"/>
        <v>42.049878900903046</v>
      </c>
      <c r="U907" s="5">
        <f t="shared" ca="1" si="321"/>
        <v>21.024939450451527</v>
      </c>
      <c r="V907" s="33">
        <f t="shared" si="302"/>
        <v>20</v>
      </c>
      <c r="W907" s="7">
        <f t="shared" si="319"/>
        <v>20</v>
      </c>
      <c r="X907" s="6">
        <f t="shared" ca="1" si="303"/>
        <v>1.0249394504515266</v>
      </c>
      <c r="Y907" s="7">
        <f t="shared" ca="1" si="320"/>
        <v>-134.39005671608464</v>
      </c>
    </row>
    <row r="908" spans="1:25" x14ac:dyDescent="0.25">
      <c r="A908" s="7">
        <v>864</v>
      </c>
      <c r="B908" s="25">
        <f t="shared" si="304"/>
        <v>14.4</v>
      </c>
      <c r="C908" s="5">
        <f t="shared" ca="1" si="305"/>
        <v>1.9726083960833458</v>
      </c>
      <c r="D908" s="5">
        <f t="shared" ca="1" si="306"/>
        <v>10.312346867466706</v>
      </c>
      <c r="E908" s="7">
        <f t="shared" si="307"/>
        <v>2</v>
      </c>
      <c r="F908" s="5">
        <f t="shared" si="308"/>
        <v>10.4</v>
      </c>
      <c r="G908" s="26">
        <f t="shared" ca="1" si="309"/>
        <v>42.064644100007129</v>
      </c>
      <c r="H908" s="7">
        <f t="shared" si="310"/>
        <v>0</v>
      </c>
      <c r="I908" s="5">
        <f t="shared" ca="1" si="311"/>
        <v>8.7653132533294098E-2</v>
      </c>
      <c r="J908" s="6">
        <f t="shared" ca="1" si="299"/>
        <v>129.38778290040446</v>
      </c>
      <c r="K908" s="6">
        <f t="shared" ca="1" si="300"/>
        <v>-6.684955396547565E-4</v>
      </c>
      <c r="L908" s="27">
        <f t="shared" ca="1" si="312"/>
        <v>0.26295939759988229</v>
      </c>
      <c r="M908" s="8">
        <f t="shared" ca="1" si="313"/>
        <v>6.469389145020223</v>
      </c>
      <c r="N908" s="7">
        <f t="shared" ca="1" si="314"/>
        <v>-2.0054866189642695E-3</v>
      </c>
      <c r="O908" s="7">
        <f t="shared" ca="1" si="301"/>
        <v>6.730343056001141</v>
      </c>
      <c r="Q908" s="27">
        <f t="shared" ca="1" si="315"/>
        <v>10.730343056001141</v>
      </c>
      <c r="R908" s="7">
        <f t="shared" ca="1" si="316"/>
        <v>4</v>
      </c>
      <c r="S908" s="7">
        <f t="shared" ca="1" si="317"/>
        <v>10.730343056001141</v>
      </c>
      <c r="T908" s="7">
        <f t="shared" ca="1" si="318"/>
        <v>42.064644100007129</v>
      </c>
      <c r="U908" s="5">
        <f t="shared" ca="1" si="321"/>
        <v>21.032322050003565</v>
      </c>
      <c r="V908" s="33">
        <f t="shared" si="302"/>
        <v>20</v>
      </c>
      <c r="W908" s="7">
        <f t="shared" si="319"/>
        <v>20</v>
      </c>
      <c r="X908" s="6">
        <f t="shared" ca="1" si="303"/>
        <v>1.0323220500035646</v>
      </c>
      <c r="Y908" s="7">
        <f t="shared" ca="1" si="320"/>
        <v>-133.35773466608109</v>
      </c>
    </row>
    <row r="909" spans="1:25" x14ac:dyDescent="0.25">
      <c r="A909" s="7">
        <v>865</v>
      </c>
      <c r="B909" s="25">
        <f t="shared" si="304"/>
        <v>14.416666666666666</v>
      </c>
      <c r="C909" s="5">
        <f t="shared" ca="1" si="305"/>
        <v>1.9728188056731555</v>
      </c>
      <c r="D909" s="5">
        <f t="shared" ca="1" si="306"/>
        <v>10.313020178154098</v>
      </c>
      <c r="E909" s="7">
        <f t="shared" si="307"/>
        <v>2</v>
      </c>
      <c r="F909" s="5">
        <f t="shared" si="308"/>
        <v>10.4</v>
      </c>
      <c r="G909" s="26">
        <f t="shared" ca="1" si="309"/>
        <v>42.07911043492534</v>
      </c>
      <c r="H909" s="7">
        <f t="shared" si="310"/>
        <v>0</v>
      </c>
      <c r="I909" s="5">
        <f t="shared" ca="1" si="311"/>
        <v>8.6979821845902805E-2</v>
      </c>
      <c r="J909" s="6">
        <f t="shared" ca="1" si="299"/>
        <v>129.47476272225038</v>
      </c>
      <c r="K909" s="6">
        <f t="shared" ca="1" si="300"/>
        <v>-6.7331068739129307E-4</v>
      </c>
      <c r="L909" s="27">
        <f t="shared" ca="1" si="312"/>
        <v>0.26093946553770841</v>
      </c>
      <c r="M909" s="8">
        <f t="shared" ca="1" si="313"/>
        <v>6.4737381361125195</v>
      </c>
      <c r="N909" s="7">
        <f t="shared" ca="1" si="314"/>
        <v>-2.0199320621738792E-3</v>
      </c>
      <c r="O909" s="7">
        <f t="shared" ca="1" si="301"/>
        <v>6.732657669588054</v>
      </c>
      <c r="Q909" s="27">
        <f t="shared" ca="1" si="315"/>
        <v>10.732657669588054</v>
      </c>
      <c r="R909" s="7">
        <f t="shared" ca="1" si="316"/>
        <v>4</v>
      </c>
      <c r="S909" s="7">
        <f t="shared" ca="1" si="317"/>
        <v>10.732657669588054</v>
      </c>
      <c r="T909" s="7">
        <f t="shared" ca="1" si="318"/>
        <v>42.07911043492534</v>
      </c>
      <c r="U909" s="5">
        <f t="shared" ca="1" si="321"/>
        <v>21.03955521746267</v>
      </c>
      <c r="V909" s="33">
        <f t="shared" si="302"/>
        <v>20</v>
      </c>
      <c r="W909" s="7">
        <f t="shared" si="319"/>
        <v>20</v>
      </c>
      <c r="X909" s="6">
        <f t="shared" ca="1" si="303"/>
        <v>1.0395552174626701</v>
      </c>
      <c r="Y909" s="7">
        <f t="shared" ca="1" si="320"/>
        <v>-132.31817944861842</v>
      </c>
    </row>
    <row r="910" spans="1:25" x14ac:dyDescent="0.25">
      <c r="A910" s="7">
        <v>866</v>
      </c>
      <c r="B910" s="25">
        <f t="shared" si="304"/>
        <v>14.433333333333334</v>
      </c>
      <c r="C910" s="5">
        <f t="shared" ca="1" si="305"/>
        <v>1.9730306895391352</v>
      </c>
      <c r="D910" s="5">
        <f t="shared" ca="1" si="306"/>
        <v>10.313698206525233</v>
      </c>
      <c r="E910" s="7">
        <f t="shared" si="307"/>
        <v>2</v>
      </c>
      <c r="F910" s="5">
        <f t="shared" si="308"/>
        <v>10.4</v>
      </c>
      <c r="G910" s="26">
        <f t="shared" ca="1" si="309"/>
        <v>42.093278256857211</v>
      </c>
      <c r="H910" s="7">
        <f t="shared" si="310"/>
        <v>0</v>
      </c>
      <c r="I910" s="5">
        <f t="shared" ca="1" si="311"/>
        <v>8.6301793474767408E-2</v>
      </c>
      <c r="J910" s="6">
        <f t="shared" ca="1" si="299"/>
        <v>129.56106451572515</v>
      </c>
      <c r="K910" s="6">
        <f t="shared" ca="1" si="300"/>
        <v>-6.7802837113539738E-4</v>
      </c>
      <c r="L910" s="27">
        <f t="shared" ca="1" si="312"/>
        <v>0.25890538042430222</v>
      </c>
      <c r="M910" s="8">
        <f t="shared" ca="1" si="313"/>
        <v>6.4780532257862582</v>
      </c>
      <c r="N910" s="7">
        <f t="shared" ca="1" si="314"/>
        <v>-2.0340851134061921E-3</v>
      </c>
      <c r="O910" s="7">
        <f t="shared" ca="1" si="301"/>
        <v>6.7349245210971542</v>
      </c>
      <c r="Q910" s="27">
        <f t="shared" ca="1" si="315"/>
        <v>10.734924521097154</v>
      </c>
      <c r="R910" s="7">
        <f t="shared" ca="1" si="316"/>
        <v>4</v>
      </c>
      <c r="S910" s="7">
        <f t="shared" ca="1" si="317"/>
        <v>10.734924521097154</v>
      </c>
      <c r="T910" s="7">
        <f t="shared" ca="1" si="318"/>
        <v>42.093278256857211</v>
      </c>
      <c r="U910" s="5">
        <f t="shared" ca="1" si="321"/>
        <v>21.046639128428605</v>
      </c>
      <c r="V910" s="33">
        <f t="shared" si="302"/>
        <v>20</v>
      </c>
      <c r="W910" s="7">
        <f t="shared" si="319"/>
        <v>20</v>
      </c>
      <c r="X910" s="6">
        <f t="shared" ca="1" si="303"/>
        <v>1.0466391284286054</v>
      </c>
      <c r="Y910" s="7">
        <f t="shared" ca="1" si="320"/>
        <v>-131.27154032018981</v>
      </c>
    </row>
    <row r="911" spans="1:25" x14ac:dyDescent="0.25">
      <c r="A911" s="7">
        <v>867</v>
      </c>
      <c r="B911" s="25">
        <f t="shared" si="304"/>
        <v>14.45</v>
      </c>
      <c r="C911" s="5">
        <f t="shared" ca="1" si="305"/>
        <v>1.9732440172595791</v>
      </c>
      <c r="D911" s="5">
        <f t="shared" ca="1" si="306"/>
        <v>10.314380855230652</v>
      </c>
      <c r="E911" s="7">
        <f t="shared" si="307"/>
        <v>2</v>
      </c>
      <c r="F911" s="5">
        <f t="shared" si="308"/>
        <v>10.4</v>
      </c>
      <c r="G911" s="26">
        <f t="shared" ca="1" si="309"/>
        <v>42.107147945103193</v>
      </c>
      <c r="H911" s="7">
        <f t="shared" si="310"/>
        <v>0</v>
      </c>
      <c r="I911" s="5">
        <f t="shared" ca="1" si="311"/>
        <v>8.5619144769347955E-2</v>
      </c>
      <c r="J911" s="6">
        <f t="shared" ca="1" si="299"/>
        <v>129.64668366049449</v>
      </c>
      <c r="K911" s="6">
        <f t="shared" ca="1" si="300"/>
        <v>-6.8264870541945299E-4</v>
      </c>
      <c r="L911" s="27">
        <f t="shared" ca="1" si="312"/>
        <v>0.25685743430804386</v>
      </c>
      <c r="M911" s="8">
        <f t="shared" ca="1" si="313"/>
        <v>6.482334183024725</v>
      </c>
      <c r="N911" s="7">
        <f t="shared" ca="1" si="314"/>
        <v>-2.047946116258359E-3</v>
      </c>
      <c r="O911" s="7">
        <f t="shared" ca="1" si="301"/>
        <v>6.7371436712165105</v>
      </c>
      <c r="Q911" s="27">
        <f t="shared" ca="1" si="315"/>
        <v>10.737143671216511</v>
      </c>
      <c r="R911" s="7">
        <f t="shared" ca="1" si="316"/>
        <v>4</v>
      </c>
      <c r="S911" s="7">
        <f t="shared" ca="1" si="317"/>
        <v>10.737143671216511</v>
      </c>
      <c r="T911" s="7">
        <f t="shared" ca="1" si="318"/>
        <v>42.107147945103193</v>
      </c>
      <c r="U911" s="5">
        <f t="shared" ca="1" si="321"/>
        <v>21.0535739725516</v>
      </c>
      <c r="V911" s="33">
        <f t="shared" si="302"/>
        <v>20</v>
      </c>
      <c r="W911" s="7">
        <f t="shared" si="319"/>
        <v>20</v>
      </c>
      <c r="X911" s="6">
        <f t="shared" ca="1" si="303"/>
        <v>1.0535739725516002</v>
      </c>
      <c r="Y911" s="7">
        <f t="shared" ca="1" si="320"/>
        <v>-130.21796634763822</v>
      </c>
    </row>
    <row r="912" spans="1:25" x14ac:dyDescent="0.25">
      <c r="A912" s="7">
        <v>868</v>
      </c>
      <c r="B912" s="25">
        <f t="shared" si="304"/>
        <v>14.466666666666667</v>
      </c>
      <c r="C912" s="5">
        <f t="shared" ca="1" si="305"/>
        <v>1.9734587584514367</v>
      </c>
      <c r="D912" s="5">
        <f t="shared" ca="1" si="306"/>
        <v>10.3150680270446</v>
      </c>
      <c r="E912" s="7">
        <f t="shared" si="307"/>
        <v>2</v>
      </c>
      <c r="F912" s="5">
        <f t="shared" si="308"/>
        <v>10.4</v>
      </c>
      <c r="G912" s="26">
        <f t="shared" ca="1" si="309"/>
        <v>42.120719906855342</v>
      </c>
      <c r="H912" s="7">
        <f t="shared" si="310"/>
        <v>0</v>
      </c>
      <c r="I912" s="5">
        <f t="shared" ca="1" si="311"/>
        <v>8.4931972955400781E-2</v>
      </c>
      <c r="J912" s="6">
        <f t="shared" ca="1" si="299"/>
        <v>129.73161563344988</v>
      </c>
      <c r="K912" s="6">
        <f t="shared" ca="1" si="300"/>
        <v>-6.8717181394717386E-4</v>
      </c>
      <c r="L912" s="27">
        <f t="shared" ca="1" si="312"/>
        <v>0.25479591886620234</v>
      </c>
      <c r="M912" s="8">
        <f t="shared" ca="1" si="313"/>
        <v>6.4865807816724939</v>
      </c>
      <c r="N912" s="7">
        <f t="shared" ca="1" si="314"/>
        <v>-2.0615154418415216E-3</v>
      </c>
      <c r="O912" s="7">
        <f t="shared" ca="1" si="301"/>
        <v>6.7393151850968547</v>
      </c>
      <c r="Q912" s="27">
        <f t="shared" ca="1" si="315"/>
        <v>10.739315185096855</v>
      </c>
      <c r="R912" s="7">
        <f t="shared" ca="1" si="316"/>
        <v>4</v>
      </c>
      <c r="S912" s="7">
        <f t="shared" ca="1" si="317"/>
        <v>10.739315185096855</v>
      </c>
      <c r="T912" s="7">
        <f t="shared" ca="1" si="318"/>
        <v>42.120719906855342</v>
      </c>
      <c r="U912" s="5">
        <f t="shared" ca="1" si="321"/>
        <v>21.060359953427668</v>
      </c>
      <c r="V912" s="33">
        <f t="shared" si="302"/>
        <v>20</v>
      </c>
      <c r="W912" s="7">
        <f t="shared" si="319"/>
        <v>20</v>
      </c>
      <c r="X912" s="6">
        <f t="shared" ca="1" si="303"/>
        <v>1.0603599534276675</v>
      </c>
      <c r="Y912" s="7">
        <f t="shared" ca="1" si="320"/>
        <v>-129.15760639421055</v>
      </c>
    </row>
    <row r="913" spans="1:25" x14ac:dyDescent="0.25">
      <c r="A913" s="7">
        <v>869</v>
      </c>
      <c r="B913" s="25">
        <f t="shared" si="304"/>
        <v>14.483333333333333</v>
      </c>
      <c r="C913" s="5">
        <f t="shared" ca="1" si="305"/>
        <v>1.9736748827731545</v>
      </c>
      <c r="D913" s="5">
        <f t="shared" ca="1" si="306"/>
        <v>10.315759624874095</v>
      </c>
      <c r="E913" s="7">
        <f t="shared" si="307"/>
        <v>2</v>
      </c>
      <c r="F913" s="5">
        <f t="shared" si="308"/>
        <v>10.4</v>
      </c>
      <c r="G913" s="26">
        <f t="shared" ca="1" si="309"/>
        <v>42.133994576987611</v>
      </c>
      <c r="H913" s="7">
        <f t="shared" si="310"/>
        <v>0</v>
      </c>
      <c r="I913" s="5">
        <f t="shared" ca="1" si="311"/>
        <v>8.4240375125904876E-2</v>
      </c>
      <c r="J913" s="6">
        <f t="shared" ca="1" si="299"/>
        <v>129.81585600857579</v>
      </c>
      <c r="K913" s="6">
        <f t="shared" ca="1" si="300"/>
        <v>-6.9159782949590465E-4</v>
      </c>
      <c r="L913" s="27">
        <f t="shared" ca="1" si="312"/>
        <v>0.25272112537771463</v>
      </c>
      <c r="M913" s="8">
        <f t="shared" ca="1" si="313"/>
        <v>6.4907928004287898</v>
      </c>
      <c r="N913" s="7">
        <f t="shared" ca="1" si="314"/>
        <v>-2.0747934884877139E-3</v>
      </c>
      <c r="O913" s="7">
        <f t="shared" ca="1" si="301"/>
        <v>6.7414391323180167</v>
      </c>
      <c r="Q913" s="27">
        <f t="shared" ca="1" si="315"/>
        <v>10.741439132318018</v>
      </c>
      <c r="R913" s="7">
        <f t="shared" ca="1" si="316"/>
        <v>4</v>
      </c>
      <c r="S913" s="7">
        <f t="shared" ca="1" si="317"/>
        <v>10.741439132318018</v>
      </c>
      <c r="T913" s="7">
        <f t="shared" ca="1" si="318"/>
        <v>42.133994576987611</v>
      </c>
      <c r="U913" s="5">
        <f t="shared" ca="1" si="321"/>
        <v>21.066997288493802</v>
      </c>
      <c r="V913" s="33">
        <f t="shared" si="302"/>
        <v>20</v>
      </c>
      <c r="W913" s="7">
        <f t="shared" si="319"/>
        <v>20</v>
      </c>
      <c r="X913" s="6">
        <f t="shared" ca="1" si="303"/>
        <v>1.0669972884938019</v>
      </c>
      <c r="Y913" s="7">
        <f t="shared" ca="1" si="320"/>
        <v>-128.09060910571674</v>
      </c>
    </row>
    <row r="914" spans="1:25" x14ac:dyDescent="0.25">
      <c r="A914" s="7">
        <v>870</v>
      </c>
      <c r="B914" s="25">
        <f t="shared" si="304"/>
        <v>14.5</v>
      </c>
      <c r="C914" s="5">
        <f t="shared" ca="1" si="305"/>
        <v>1.9738923599274971</v>
      </c>
      <c r="D914" s="5">
        <f t="shared" ca="1" si="306"/>
        <v>10.316455551767991</v>
      </c>
      <c r="E914" s="7">
        <f t="shared" si="307"/>
        <v>2</v>
      </c>
      <c r="F914" s="5">
        <f t="shared" si="308"/>
        <v>10.4</v>
      </c>
      <c r="G914" s="26">
        <f t="shared" ca="1" si="309"/>
        <v>42.146972417842086</v>
      </c>
      <c r="H914" s="7">
        <f t="shared" si="310"/>
        <v>0</v>
      </c>
      <c r="I914" s="5">
        <f t="shared" ca="1" si="311"/>
        <v>8.3544448232009572E-2</v>
      </c>
      <c r="J914" s="6">
        <f t="shared" ca="1" si="299"/>
        <v>129.8994004568078</v>
      </c>
      <c r="K914" s="6">
        <f t="shared" ca="1" si="300"/>
        <v>-6.9592689389530449E-4</v>
      </c>
      <c r="L914" s="27">
        <f t="shared" ca="1" si="312"/>
        <v>0.25063334469602871</v>
      </c>
      <c r="M914" s="8">
        <f t="shared" ca="1" si="313"/>
        <v>6.4949700228403904</v>
      </c>
      <c r="N914" s="7">
        <f t="shared" ca="1" si="314"/>
        <v>-2.0877806816859135E-3</v>
      </c>
      <c r="O914" s="7">
        <f t="shared" ca="1" si="301"/>
        <v>6.7435155868547332</v>
      </c>
      <c r="Q914" s="27">
        <f t="shared" ca="1" si="315"/>
        <v>10.743515586854734</v>
      </c>
      <c r="R914" s="7">
        <f t="shared" ca="1" si="316"/>
        <v>4</v>
      </c>
      <c r="S914" s="7">
        <f t="shared" ca="1" si="317"/>
        <v>10.743515586854734</v>
      </c>
      <c r="T914" s="7">
        <f t="shared" ca="1" si="318"/>
        <v>42.146972417842086</v>
      </c>
      <c r="U914" s="5">
        <f t="shared" ca="1" si="321"/>
        <v>21.073486208921043</v>
      </c>
      <c r="V914" s="33">
        <f t="shared" si="302"/>
        <v>20</v>
      </c>
      <c r="W914" s="7">
        <f t="shared" si="319"/>
        <v>20</v>
      </c>
      <c r="X914" s="6">
        <f t="shared" ca="1" si="303"/>
        <v>1.0734862089210431</v>
      </c>
      <c r="Y914" s="7">
        <f t="shared" ca="1" si="320"/>
        <v>-127.0171228967957</v>
      </c>
    </row>
    <row r="915" spans="1:25" x14ac:dyDescent="0.25">
      <c r="A915" s="7">
        <v>871</v>
      </c>
      <c r="B915" s="25">
        <f t="shared" si="304"/>
        <v>14.516666666666667</v>
      </c>
      <c r="C915" s="5">
        <f t="shared" ca="1" si="305"/>
        <v>1.9741111596643475</v>
      </c>
      <c r="D915" s="5">
        <f t="shared" ca="1" si="306"/>
        <v>10.317155710925913</v>
      </c>
      <c r="E915" s="7">
        <f t="shared" si="307"/>
        <v>2</v>
      </c>
      <c r="F915" s="5">
        <f t="shared" si="308"/>
        <v>10.4</v>
      </c>
      <c r="G915" s="26">
        <f t="shared" ca="1" si="309"/>
        <v>42.159653919016172</v>
      </c>
      <c r="H915" s="7">
        <f t="shared" si="310"/>
        <v>0</v>
      </c>
      <c r="I915" s="5">
        <f t="shared" ca="1" si="311"/>
        <v>8.284428907408703E-2</v>
      </c>
      <c r="J915" s="6">
        <f t="shared" ca="1" si="299"/>
        <v>129.98224474588187</v>
      </c>
      <c r="K915" s="6">
        <f t="shared" ca="1" si="300"/>
        <v>-7.0015915792254191E-4</v>
      </c>
      <c r="L915" s="27">
        <f t="shared" ca="1" si="312"/>
        <v>0.24853286722226109</v>
      </c>
      <c r="M915" s="8">
        <f t="shared" ca="1" si="313"/>
        <v>6.4991122372940939</v>
      </c>
      <c r="N915" s="7">
        <f t="shared" ca="1" si="314"/>
        <v>-2.1004774737676257E-3</v>
      </c>
      <c r="O915" s="7">
        <f t="shared" ca="1" si="301"/>
        <v>6.7455446270425874</v>
      </c>
      <c r="Q915" s="27">
        <f t="shared" ca="1" si="315"/>
        <v>10.745544627042587</v>
      </c>
      <c r="R915" s="7">
        <f t="shared" ca="1" si="316"/>
        <v>4</v>
      </c>
      <c r="S915" s="7">
        <f t="shared" ca="1" si="317"/>
        <v>10.745544627042587</v>
      </c>
      <c r="T915" s="7">
        <f t="shared" ca="1" si="318"/>
        <v>42.159653919016172</v>
      </c>
      <c r="U915" s="5">
        <f t="shared" ca="1" si="321"/>
        <v>21.079826959508086</v>
      </c>
      <c r="V915" s="33">
        <f t="shared" si="302"/>
        <v>20</v>
      </c>
      <c r="W915" s="7">
        <f t="shared" si="319"/>
        <v>20</v>
      </c>
      <c r="X915" s="6">
        <f t="shared" ca="1" si="303"/>
        <v>1.079826959508086</v>
      </c>
      <c r="Y915" s="7">
        <f t="shared" ca="1" si="320"/>
        <v>-125.93729593728762</v>
      </c>
    </row>
    <row r="916" spans="1:25" x14ac:dyDescent="0.25">
      <c r="A916" s="7">
        <v>872</v>
      </c>
      <c r="B916" s="25">
        <f t="shared" si="304"/>
        <v>14.533333333333333</v>
      </c>
      <c r="C916" s="5">
        <f t="shared" ca="1" si="305"/>
        <v>1.9743312517834828</v>
      </c>
      <c r="D916" s="5">
        <f t="shared" ca="1" si="306"/>
        <v>10.317860005707143</v>
      </c>
      <c r="E916" s="7">
        <f t="shared" si="307"/>
        <v>2</v>
      </c>
      <c r="F916" s="5">
        <f t="shared" si="308"/>
        <v>10.4</v>
      </c>
      <c r="G916" s="26">
        <f t="shared" ca="1" si="309"/>
        <v>42.172039597147624</v>
      </c>
      <c r="H916" s="7">
        <f t="shared" si="310"/>
        <v>0</v>
      </c>
      <c r="I916" s="5">
        <f t="shared" ca="1" si="311"/>
        <v>8.2139994292857565E-2</v>
      </c>
      <c r="J916" s="6">
        <f t="shared" ca="1" si="299"/>
        <v>130.06438474017472</v>
      </c>
      <c r="K916" s="6">
        <f t="shared" ca="1" si="300"/>
        <v>-7.0429478122946421E-4</v>
      </c>
      <c r="L916" s="27">
        <f t="shared" ca="1" si="312"/>
        <v>0.2464199828785727</v>
      </c>
      <c r="M916" s="8">
        <f t="shared" ca="1" si="313"/>
        <v>6.5032192370087358</v>
      </c>
      <c r="N916" s="7">
        <f t="shared" ca="1" si="314"/>
        <v>-2.1128843436883926E-3</v>
      </c>
      <c r="O916" s="7">
        <f t="shared" ca="1" si="301"/>
        <v>6.7475263355436201</v>
      </c>
      <c r="Q916" s="27">
        <f t="shared" ca="1" si="315"/>
        <v>10.74752633554362</v>
      </c>
      <c r="R916" s="7">
        <f t="shared" ca="1" si="316"/>
        <v>4</v>
      </c>
      <c r="S916" s="7">
        <f t="shared" ca="1" si="317"/>
        <v>10.74752633554362</v>
      </c>
      <c r="T916" s="7">
        <f t="shared" ca="1" si="318"/>
        <v>42.172039597147624</v>
      </c>
      <c r="U916" s="5">
        <f t="shared" ca="1" si="321"/>
        <v>21.086019798573812</v>
      </c>
      <c r="V916" s="33">
        <f t="shared" si="302"/>
        <v>20</v>
      </c>
      <c r="W916" s="7">
        <f t="shared" si="319"/>
        <v>20</v>
      </c>
      <c r="X916" s="6">
        <f t="shared" ca="1" si="303"/>
        <v>1.0860197985738118</v>
      </c>
      <c r="Y916" s="7">
        <f t="shared" ca="1" si="320"/>
        <v>-124.8512761387138</v>
      </c>
    </row>
    <row r="917" spans="1:25" x14ac:dyDescent="0.25">
      <c r="A917" s="7">
        <v>873</v>
      </c>
      <c r="B917" s="25">
        <f t="shared" si="304"/>
        <v>14.55</v>
      </c>
      <c r="C917" s="5">
        <f t="shared" ca="1" si="305"/>
        <v>1.9745526061373322</v>
      </c>
      <c r="D917" s="5">
        <f t="shared" ca="1" si="306"/>
        <v>10.318568339639464</v>
      </c>
      <c r="E917" s="7">
        <f t="shared" si="307"/>
        <v>2</v>
      </c>
      <c r="F917" s="5">
        <f t="shared" si="308"/>
        <v>10.4</v>
      </c>
      <c r="G917" s="26">
        <f t="shared" ca="1" si="309"/>
        <v>42.184129995696296</v>
      </c>
      <c r="H917" s="7">
        <f t="shared" si="310"/>
        <v>0</v>
      </c>
      <c r="I917" s="5">
        <f t="shared" ca="1" si="311"/>
        <v>8.1431660360536284E-2</v>
      </c>
      <c r="J917" s="6">
        <f t="shared" ca="1" si="299"/>
        <v>130.14581640053524</v>
      </c>
      <c r="K917" s="6">
        <f t="shared" ca="1" si="300"/>
        <v>-7.0833393232128117E-4</v>
      </c>
      <c r="L917" s="27">
        <f t="shared" ca="1" si="312"/>
        <v>0.24429498108160885</v>
      </c>
      <c r="M917" s="8">
        <f t="shared" ca="1" si="313"/>
        <v>6.5072908200267623</v>
      </c>
      <c r="N917" s="7">
        <f t="shared" ca="1" si="314"/>
        <v>-2.1250017969638435E-3</v>
      </c>
      <c r="O917" s="7">
        <f t="shared" ca="1" si="301"/>
        <v>6.7494607993114073</v>
      </c>
      <c r="Q917" s="27">
        <f t="shared" ca="1" si="315"/>
        <v>10.749460799311407</v>
      </c>
      <c r="R917" s="7">
        <f t="shared" ca="1" si="316"/>
        <v>4</v>
      </c>
      <c r="S917" s="7">
        <f t="shared" ca="1" si="317"/>
        <v>10.749460799311407</v>
      </c>
      <c r="T917" s="7">
        <f t="shared" ca="1" si="318"/>
        <v>42.184129995696296</v>
      </c>
      <c r="U917" s="5">
        <f t="shared" ca="1" si="321"/>
        <v>21.092064997848148</v>
      </c>
      <c r="V917" s="33">
        <f t="shared" si="302"/>
        <v>20</v>
      </c>
      <c r="W917" s="7">
        <f t="shared" si="319"/>
        <v>20</v>
      </c>
      <c r="X917" s="6">
        <f t="shared" ca="1" si="303"/>
        <v>1.0920649978481478</v>
      </c>
      <c r="Y917" s="7">
        <f t="shared" ca="1" si="320"/>
        <v>-123.75921114086566</v>
      </c>
    </row>
    <row r="918" spans="1:25" x14ac:dyDescent="0.25">
      <c r="A918" s="7">
        <v>874</v>
      </c>
      <c r="B918" s="25">
        <f t="shared" si="304"/>
        <v>14.566666666666666</v>
      </c>
      <c r="C918" s="5">
        <f t="shared" ca="1" si="305"/>
        <v>1.9747751926337089</v>
      </c>
      <c r="D918" s="5">
        <f t="shared" ca="1" si="306"/>
        <v>10.319280616427868</v>
      </c>
      <c r="E918" s="7">
        <f t="shared" si="307"/>
        <v>2</v>
      </c>
      <c r="F918" s="5">
        <f t="shared" si="308"/>
        <v>10.4</v>
      </c>
      <c r="G918" s="26">
        <f t="shared" ca="1" si="309"/>
        <v>42.195925684728472</v>
      </c>
      <c r="H918" s="7">
        <f t="shared" si="310"/>
        <v>0</v>
      </c>
      <c r="I918" s="5">
        <f t="shared" ca="1" si="311"/>
        <v>8.0719383572132486E-2</v>
      </c>
      <c r="J918" s="6">
        <f t="shared" ca="1" si="299"/>
        <v>130.22653578410737</v>
      </c>
      <c r="K918" s="6">
        <f t="shared" ca="1" si="300"/>
        <v>-7.1227678840379838E-4</v>
      </c>
      <c r="L918" s="27">
        <f t="shared" ca="1" si="312"/>
        <v>0.24215815071639746</v>
      </c>
      <c r="M918" s="8">
        <f t="shared" ca="1" si="313"/>
        <v>6.511326789205369</v>
      </c>
      <c r="N918" s="7">
        <f t="shared" ca="1" si="314"/>
        <v>-2.1368303652113951E-3</v>
      </c>
      <c r="O918" s="7">
        <f t="shared" ca="1" si="301"/>
        <v>6.7513481095565551</v>
      </c>
      <c r="Q918" s="27">
        <f t="shared" ca="1" si="315"/>
        <v>10.751348109556556</v>
      </c>
      <c r="R918" s="7">
        <f t="shared" ca="1" si="316"/>
        <v>4</v>
      </c>
      <c r="S918" s="7">
        <f t="shared" ca="1" si="317"/>
        <v>10.751348109556556</v>
      </c>
      <c r="T918" s="7">
        <f t="shared" ca="1" si="318"/>
        <v>42.195925684728472</v>
      </c>
      <c r="U918" s="5">
        <f t="shared" ca="1" si="321"/>
        <v>21.097962842364236</v>
      </c>
      <c r="V918" s="33">
        <f t="shared" si="302"/>
        <v>20</v>
      </c>
      <c r="W918" s="7">
        <f t="shared" si="319"/>
        <v>20</v>
      </c>
      <c r="X918" s="6">
        <f t="shared" ca="1" si="303"/>
        <v>1.097962842364236</v>
      </c>
      <c r="Y918" s="7">
        <f t="shared" ca="1" si="320"/>
        <v>-122.66124829850142</v>
      </c>
    </row>
    <row r="919" spans="1:25" x14ac:dyDescent="0.25">
      <c r="A919" s="7">
        <v>875</v>
      </c>
      <c r="B919" s="25">
        <f t="shared" si="304"/>
        <v>14.583333333333334</v>
      </c>
      <c r="C919" s="5">
        <f t="shared" ca="1" si="305"/>
        <v>1.974998981238522</v>
      </c>
      <c r="D919" s="5">
        <f t="shared" ca="1" si="306"/>
        <v>10.319996739963271</v>
      </c>
      <c r="E919" s="7">
        <f t="shared" si="307"/>
        <v>2</v>
      </c>
      <c r="F919" s="5">
        <f t="shared" si="308"/>
        <v>10.4</v>
      </c>
      <c r="G919" s="26">
        <f t="shared" ca="1" si="309"/>
        <v>42.207427260694907</v>
      </c>
      <c r="H919" s="7">
        <f t="shared" si="310"/>
        <v>0</v>
      </c>
      <c r="I919" s="5">
        <f t="shared" ca="1" si="311"/>
        <v>8.0003260036729529E-2</v>
      </c>
      <c r="J919" s="6">
        <f t="shared" ca="1" si="299"/>
        <v>130.3065390441441</v>
      </c>
      <c r="K919" s="6">
        <f t="shared" ca="1" si="300"/>
        <v>-7.1612353540295715E-4</v>
      </c>
      <c r="L919" s="27">
        <f t="shared" ca="1" si="312"/>
        <v>0.24000978011018859</v>
      </c>
      <c r="M919" s="8">
        <f t="shared" ca="1" si="313"/>
        <v>6.5153269522072055</v>
      </c>
      <c r="N919" s="7">
        <f t="shared" ca="1" si="314"/>
        <v>-2.1483706062088714E-3</v>
      </c>
      <c r="O919" s="7">
        <f t="shared" ca="1" si="301"/>
        <v>6.7531883617111852</v>
      </c>
      <c r="Q919" s="27">
        <f t="shared" ca="1" si="315"/>
        <v>10.753188361711185</v>
      </c>
      <c r="R919" s="7">
        <f t="shared" ca="1" si="316"/>
        <v>4</v>
      </c>
      <c r="S919" s="7">
        <f t="shared" ca="1" si="317"/>
        <v>10.753188361711185</v>
      </c>
      <c r="T919" s="7">
        <f t="shared" ca="1" si="318"/>
        <v>42.207427260694907</v>
      </c>
      <c r="U919" s="5">
        <f t="shared" ca="1" si="321"/>
        <v>21.103713630347453</v>
      </c>
      <c r="V919" s="33">
        <f t="shared" si="302"/>
        <v>20</v>
      </c>
      <c r="W919" s="7">
        <f t="shared" si="319"/>
        <v>20</v>
      </c>
      <c r="X919" s="6">
        <f t="shared" ca="1" si="303"/>
        <v>1.1037136303474533</v>
      </c>
      <c r="Y919" s="7">
        <f t="shared" ca="1" si="320"/>
        <v>-121.55753466815396</v>
      </c>
    </row>
    <row r="920" spans="1:25" x14ac:dyDescent="0.25">
      <c r="A920" s="7">
        <v>876</v>
      </c>
      <c r="B920" s="25">
        <f t="shared" si="304"/>
        <v>14.6</v>
      </c>
      <c r="C920" s="5">
        <f t="shared" ca="1" si="305"/>
        <v>1.9752239419784654</v>
      </c>
      <c r="D920" s="5">
        <f t="shared" ca="1" si="306"/>
        <v>10.32071661433109</v>
      </c>
      <c r="E920" s="7">
        <f t="shared" si="307"/>
        <v>2</v>
      </c>
      <c r="F920" s="5">
        <f t="shared" si="308"/>
        <v>10.4</v>
      </c>
      <c r="G920" s="26">
        <f t="shared" ca="1" si="309"/>
        <v>42.218635346212018</v>
      </c>
      <c r="H920" s="7">
        <f t="shared" si="310"/>
        <v>0</v>
      </c>
      <c r="I920" s="5">
        <f t="shared" ca="1" si="311"/>
        <v>7.9283385668910356E-2</v>
      </c>
      <c r="J920" s="6">
        <f t="shared" ca="1" si="299"/>
        <v>130.385822429813</v>
      </c>
      <c r="K920" s="6">
        <f t="shared" ca="1" si="300"/>
        <v>-7.1987436781917324E-4</v>
      </c>
      <c r="L920" s="27">
        <f t="shared" ca="1" si="312"/>
        <v>0.23785015700673107</v>
      </c>
      <c r="M920" s="8">
        <f t="shared" ca="1" si="313"/>
        <v>6.5192911214906504</v>
      </c>
      <c r="N920" s="7">
        <f t="shared" ca="1" si="314"/>
        <v>-2.1596231034575197E-3</v>
      </c>
      <c r="O920" s="7">
        <f t="shared" ca="1" si="301"/>
        <v>6.7549816553939239</v>
      </c>
      <c r="Q920" s="27">
        <f t="shared" ca="1" si="315"/>
        <v>10.754981655393923</v>
      </c>
      <c r="R920" s="7">
        <f t="shared" ca="1" si="316"/>
        <v>4</v>
      </c>
      <c r="S920" s="7">
        <f t="shared" ca="1" si="317"/>
        <v>10.754981655393923</v>
      </c>
      <c r="T920" s="7">
        <f t="shared" ca="1" si="318"/>
        <v>42.218635346212018</v>
      </c>
      <c r="U920" s="5">
        <f t="shared" ca="1" si="321"/>
        <v>21.109317673106013</v>
      </c>
      <c r="V920" s="33">
        <f t="shared" si="302"/>
        <v>20</v>
      </c>
      <c r="W920" s="7">
        <f t="shared" si="319"/>
        <v>20</v>
      </c>
      <c r="X920" s="6">
        <f t="shared" ca="1" si="303"/>
        <v>1.1093176731060126</v>
      </c>
      <c r="Y920" s="7">
        <f t="shared" ca="1" si="320"/>
        <v>-120.44821699504794</v>
      </c>
    </row>
    <row r="921" spans="1:25" x14ac:dyDescent="0.25">
      <c r="A921" s="7">
        <v>877</v>
      </c>
      <c r="B921" s="25">
        <f t="shared" si="304"/>
        <v>14.616666666666667</v>
      </c>
      <c r="C921" s="5">
        <f t="shared" ca="1" si="305"/>
        <v>1.9754500449436845</v>
      </c>
      <c r="D921" s="5">
        <f t="shared" ca="1" si="306"/>
        <v>10.321440143819791</v>
      </c>
      <c r="E921" s="7">
        <f t="shared" si="307"/>
        <v>2</v>
      </c>
      <c r="F921" s="5">
        <f t="shared" si="308"/>
        <v>10.4</v>
      </c>
      <c r="G921" s="26">
        <f t="shared" ca="1" si="309"/>
        <v>42.229550589838681</v>
      </c>
      <c r="H921" s="7">
        <f t="shared" si="310"/>
        <v>0</v>
      </c>
      <c r="I921" s="5">
        <f t="shared" ca="1" si="311"/>
        <v>7.8559856180209664E-2</v>
      </c>
      <c r="J921" s="6">
        <f t="shared" ca="1" si="299"/>
        <v>130.46438228599322</v>
      </c>
      <c r="K921" s="6">
        <f t="shared" ca="1" si="300"/>
        <v>-7.2352948870069156E-4</v>
      </c>
      <c r="L921" s="27">
        <f t="shared" ca="1" si="312"/>
        <v>0.23567956854062899</v>
      </c>
      <c r="M921" s="8">
        <f t="shared" ca="1" si="313"/>
        <v>6.5232191142996614</v>
      </c>
      <c r="N921" s="7">
        <f t="shared" ca="1" si="314"/>
        <v>-2.1705884661020747E-3</v>
      </c>
      <c r="O921" s="7">
        <f t="shared" ca="1" si="301"/>
        <v>6.7567280943741883</v>
      </c>
      <c r="Q921" s="27">
        <f t="shared" ca="1" si="315"/>
        <v>10.756728094374189</v>
      </c>
      <c r="R921" s="7">
        <f t="shared" ca="1" si="316"/>
        <v>4</v>
      </c>
      <c r="S921" s="7">
        <f t="shared" ca="1" si="317"/>
        <v>10.756728094374189</v>
      </c>
      <c r="T921" s="7">
        <f t="shared" ca="1" si="318"/>
        <v>42.229550589838681</v>
      </c>
      <c r="U921" s="5">
        <f t="shared" ca="1" si="321"/>
        <v>21.11477529491934</v>
      </c>
      <c r="V921" s="33">
        <f t="shared" si="302"/>
        <v>20</v>
      </c>
      <c r="W921" s="7">
        <f t="shared" si="319"/>
        <v>20</v>
      </c>
      <c r="X921" s="6">
        <f t="shared" ca="1" si="303"/>
        <v>1.1147752949193404</v>
      </c>
      <c r="Y921" s="7">
        <f t="shared" ca="1" si="320"/>
        <v>-119.3334417001286</v>
      </c>
    </row>
    <row r="922" spans="1:25" x14ac:dyDescent="0.25">
      <c r="A922" s="7">
        <v>878</v>
      </c>
      <c r="B922" s="25">
        <f t="shared" si="304"/>
        <v>14.633333333333333</v>
      </c>
      <c r="C922" s="5">
        <f t="shared" ca="1" si="305"/>
        <v>1.9756772602904196</v>
      </c>
      <c r="D922" s="5">
        <f t="shared" ca="1" si="306"/>
        <v>10.322167232929342</v>
      </c>
      <c r="E922" s="7">
        <f t="shared" si="307"/>
        <v>2</v>
      </c>
      <c r="F922" s="5">
        <f t="shared" si="308"/>
        <v>10.4</v>
      </c>
      <c r="G922" s="26">
        <f t="shared" ca="1" si="309"/>
        <v>42.24017366585322</v>
      </c>
      <c r="H922" s="7">
        <f t="shared" si="310"/>
        <v>0</v>
      </c>
      <c r="I922" s="5">
        <f t="shared" ca="1" si="311"/>
        <v>7.7832767070658448E-2</v>
      </c>
      <c r="J922" s="6">
        <f t="shared" ca="1" si="299"/>
        <v>130.54221505306387</v>
      </c>
      <c r="K922" s="6">
        <f t="shared" ca="1" si="300"/>
        <v>-7.2708910955121553E-4</v>
      </c>
      <c r="L922" s="27">
        <f t="shared" ca="1" si="312"/>
        <v>0.23349830121197535</v>
      </c>
      <c r="M922" s="8">
        <f t="shared" ca="1" si="313"/>
        <v>6.5271107526531935</v>
      </c>
      <c r="N922" s="7">
        <f t="shared" ca="1" si="314"/>
        <v>-2.1812673286536466E-3</v>
      </c>
      <c r="O922" s="7">
        <f t="shared" ca="1" si="301"/>
        <v>6.7584277865365152</v>
      </c>
      <c r="Q922" s="27">
        <f t="shared" ca="1" si="315"/>
        <v>10.758427786536515</v>
      </c>
      <c r="R922" s="7">
        <f t="shared" ca="1" si="316"/>
        <v>4</v>
      </c>
      <c r="S922" s="7">
        <f t="shared" ca="1" si="317"/>
        <v>10.758427786536515</v>
      </c>
      <c r="T922" s="7">
        <f t="shared" ca="1" si="318"/>
        <v>42.24017366585322</v>
      </c>
      <c r="U922" s="5">
        <f t="shared" ca="1" si="321"/>
        <v>21.12008683292661</v>
      </c>
      <c r="V922" s="33">
        <f t="shared" si="302"/>
        <v>20</v>
      </c>
      <c r="W922" s="7">
        <f t="shared" si="319"/>
        <v>20</v>
      </c>
      <c r="X922" s="6">
        <f t="shared" ca="1" si="303"/>
        <v>1.12008683292661</v>
      </c>
      <c r="Y922" s="7">
        <f t="shared" ca="1" si="320"/>
        <v>-118.21335486720199</v>
      </c>
    </row>
    <row r="923" spans="1:25" x14ac:dyDescent="0.25">
      <c r="A923" s="7">
        <v>879</v>
      </c>
      <c r="B923" s="25">
        <f t="shared" si="304"/>
        <v>14.65</v>
      </c>
      <c r="C923" s="5">
        <f t="shared" ca="1" si="305"/>
        <v>1.9759055582436276</v>
      </c>
      <c r="D923" s="5">
        <f t="shared" ca="1" si="306"/>
        <v>10.322897786379608</v>
      </c>
      <c r="E923" s="7">
        <f t="shared" si="307"/>
        <v>2</v>
      </c>
      <c r="F923" s="5">
        <f t="shared" si="308"/>
        <v>10.4</v>
      </c>
      <c r="G923" s="26">
        <f t="shared" ca="1" si="309"/>
        <v>42.250505274028718</v>
      </c>
      <c r="H923" s="7">
        <f t="shared" si="310"/>
        <v>0</v>
      </c>
      <c r="I923" s="5">
        <f t="shared" ca="1" si="311"/>
        <v>7.710221362039249E-2</v>
      </c>
      <c r="J923" s="6">
        <f t="shared" ca="1" si="299"/>
        <v>130.61931726668428</v>
      </c>
      <c r="K923" s="6">
        <f t="shared" ca="1" si="300"/>
        <v>-7.305534502659583E-4</v>
      </c>
      <c r="L923" s="27">
        <f t="shared" ca="1" si="312"/>
        <v>0.23130664086117747</v>
      </c>
      <c r="M923" s="8">
        <f t="shared" ca="1" si="313"/>
        <v>6.530965863334214</v>
      </c>
      <c r="N923" s="7">
        <f t="shared" ca="1" si="314"/>
        <v>-2.1916603507978749E-3</v>
      </c>
      <c r="O923" s="7">
        <f t="shared" ca="1" si="301"/>
        <v>6.7600808438445936</v>
      </c>
      <c r="Q923" s="27">
        <f t="shared" ca="1" si="315"/>
        <v>10.760080843844595</v>
      </c>
      <c r="R923" s="7">
        <f t="shared" ca="1" si="316"/>
        <v>4</v>
      </c>
      <c r="S923" s="7">
        <f t="shared" ca="1" si="317"/>
        <v>10.760080843844595</v>
      </c>
      <c r="T923" s="7">
        <f t="shared" ca="1" si="318"/>
        <v>42.250505274028718</v>
      </c>
      <c r="U923" s="5">
        <f t="shared" ca="1" si="321"/>
        <v>21.125252637014359</v>
      </c>
      <c r="V923" s="33">
        <f t="shared" si="302"/>
        <v>20</v>
      </c>
      <c r="W923" s="7">
        <f t="shared" si="319"/>
        <v>20</v>
      </c>
      <c r="X923" s="6">
        <f t="shared" ca="1" si="303"/>
        <v>1.1252526370143592</v>
      </c>
      <c r="Y923" s="7">
        <f t="shared" ca="1" si="320"/>
        <v>-117.08810223018763</v>
      </c>
    </row>
    <row r="924" spans="1:25" x14ac:dyDescent="0.25">
      <c r="A924" s="7">
        <v>880</v>
      </c>
      <c r="B924" s="25">
        <f t="shared" si="304"/>
        <v>14.666666666666666</v>
      </c>
      <c r="C924" s="5">
        <f t="shared" ca="1" si="305"/>
        <v>1.9761349090995797</v>
      </c>
      <c r="D924" s="5">
        <f t="shared" ca="1" si="306"/>
        <v>10.323631709118654</v>
      </c>
      <c r="E924" s="7">
        <f t="shared" si="307"/>
        <v>2</v>
      </c>
      <c r="F924" s="5">
        <f t="shared" si="308"/>
        <v>10.4</v>
      </c>
      <c r="G924" s="26">
        <f t="shared" ca="1" si="309"/>
        <v>42.260546139407374</v>
      </c>
      <c r="H924" s="7">
        <f t="shared" si="310"/>
        <v>0</v>
      </c>
      <c r="I924" s="5">
        <f t="shared" ca="1" si="311"/>
        <v>7.6368290881346113E-2</v>
      </c>
      <c r="J924" s="6">
        <f t="shared" ca="1" si="299"/>
        <v>130.69568555756561</v>
      </c>
      <c r="K924" s="6">
        <f t="shared" ca="1" si="300"/>
        <v>-7.3392273904637761E-4</v>
      </c>
      <c r="L924" s="27">
        <f t="shared" ca="1" si="312"/>
        <v>0.22910487264403834</v>
      </c>
      <c r="M924" s="8">
        <f t="shared" ca="1" si="313"/>
        <v>6.5347842778782805</v>
      </c>
      <c r="N924" s="7">
        <f t="shared" ca="1" si="314"/>
        <v>-2.2017682171391328E-3</v>
      </c>
      <c r="O924" s="7">
        <f t="shared" ca="1" si="301"/>
        <v>6.7616873823051797</v>
      </c>
      <c r="Q924" s="27">
        <f t="shared" ca="1" si="315"/>
        <v>10.76168738230518</v>
      </c>
      <c r="R924" s="7">
        <f t="shared" ca="1" si="316"/>
        <v>4</v>
      </c>
      <c r="S924" s="7">
        <f t="shared" ca="1" si="317"/>
        <v>10.76168738230518</v>
      </c>
      <c r="T924" s="7">
        <f t="shared" ca="1" si="318"/>
        <v>42.260546139407374</v>
      </c>
      <c r="U924" s="5">
        <f t="shared" ca="1" si="321"/>
        <v>21.130273069703684</v>
      </c>
      <c r="V924" s="33">
        <f t="shared" si="302"/>
        <v>20</v>
      </c>
      <c r="W924" s="7">
        <f t="shared" si="319"/>
        <v>20</v>
      </c>
      <c r="X924" s="6">
        <f t="shared" ca="1" si="303"/>
        <v>1.1302730697036836</v>
      </c>
      <c r="Y924" s="7">
        <f t="shared" ca="1" si="320"/>
        <v>-115.95782916048395</v>
      </c>
    </row>
    <row r="925" spans="1:25" x14ac:dyDescent="0.25">
      <c r="A925" s="7">
        <v>881</v>
      </c>
      <c r="B925" s="25">
        <f t="shared" si="304"/>
        <v>14.683333333333334</v>
      </c>
      <c r="C925" s="5">
        <f t="shared" ca="1" si="305"/>
        <v>1.9763652832284364</v>
      </c>
      <c r="D925" s="5">
        <f t="shared" ca="1" si="306"/>
        <v>10.324368906330996</v>
      </c>
      <c r="E925" s="7">
        <f t="shared" si="307"/>
        <v>2</v>
      </c>
      <c r="F925" s="5">
        <f t="shared" si="308"/>
        <v>10.4</v>
      </c>
      <c r="G925" s="26">
        <f t="shared" ca="1" si="309"/>
        <v>42.270297012073257</v>
      </c>
      <c r="H925" s="7">
        <f t="shared" si="310"/>
        <v>0</v>
      </c>
      <c r="I925" s="5">
        <f t="shared" ca="1" si="311"/>
        <v>7.5631093669004557E-2</v>
      </c>
      <c r="J925" s="6">
        <f t="shared" ca="1" si="299"/>
        <v>130.77131665123463</v>
      </c>
      <c r="K925" s="6">
        <f t="shared" ca="1" si="300"/>
        <v>-7.37197212341556E-4</v>
      </c>
      <c r="L925" s="27">
        <f t="shared" ca="1" si="312"/>
        <v>0.22689328100701367</v>
      </c>
      <c r="M925" s="8">
        <f t="shared" ca="1" si="313"/>
        <v>6.5385658325617317</v>
      </c>
      <c r="N925" s="7">
        <f t="shared" ca="1" si="314"/>
        <v>-2.211591637024668E-3</v>
      </c>
      <c r="O925" s="7">
        <f t="shared" ca="1" si="301"/>
        <v>6.7632475219317207</v>
      </c>
      <c r="Q925" s="27">
        <f t="shared" ca="1" si="315"/>
        <v>10.763247521931721</v>
      </c>
      <c r="R925" s="7">
        <f t="shared" ca="1" si="316"/>
        <v>4</v>
      </c>
      <c r="S925" s="7">
        <f t="shared" ca="1" si="317"/>
        <v>10.763247521931721</v>
      </c>
      <c r="T925" s="7">
        <f t="shared" ca="1" si="318"/>
        <v>42.270297012073257</v>
      </c>
      <c r="U925" s="5">
        <f t="shared" ca="1" si="321"/>
        <v>21.135148506036629</v>
      </c>
      <c r="V925" s="33">
        <f t="shared" si="302"/>
        <v>20</v>
      </c>
      <c r="W925" s="7">
        <f t="shared" si="319"/>
        <v>20</v>
      </c>
      <c r="X925" s="6">
        <f t="shared" ca="1" si="303"/>
        <v>1.1351485060366286</v>
      </c>
      <c r="Y925" s="7">
        <f t="shared" ca="1" si="320"/>
        <v>-114.82268065444732</v>
      </c>
    </row>
    <row r="926" spans="1:25" x14ac:dyDescent="0.25">
      <c r="A926" s="7">
        <v>882</v>
      </c>
      <c r="B926" s="25">
        <f t="shared" si="304"/>
        <v>14.7</v>
      </c>
      <c r="C926" s="5">
        <f t="shared" ca="1" si="305"/>
        <v>1.9765966510768005</v>
      </c>
      <c r="D926" s="5">
        <f t="shared" ca="1" si="306"/>
        <v>10.325109283445761</v>
      </c>
      <c r="E926" s="7">
        <f t="shared" si="307"/>
        <v>2</v>
      </c>
      <c r="F926" s="5">
        <f t="shared" si="308"/>
        <v>10.4</v>
      </c>
      <c r="G926" s="26">
        <f t="shared" ca="1" si="309"/>
        <v>42.279758666924181</v>
      </c>
      <c r="H926" s="7">
        <f t="shared" si="310"/>
        <v>0</v>
      </c>
      <c r="I926" s="5">
        <f t="shared" ca="1" si="311"/>
        <v>7.4890716554239845E-2</v>
      </c>
      <c r="J926" s="6">
        <f t="shared" ca="1" si="299"/>
        <v>130.84620736778888</v>
      </c>
      <c r="K926" s="6">
        <f t="shared" ca="1" si="300"/>
        <v>-7.4037711476471202E-4</v>
      </c>
      <c r="L926" s="27">
        <f t="shared" ca="1" si="312"/>
        <v>0.22467214966271953</v>
      </c>
      <c r="M926" s="8">
        <f t="shared" ca="1" si="313"/>
        <v>6.5423103683894439</v>
      </c>
      <c r="N926" s="7">
        <f t="shared" ca="1" si="314"/>
        <v>-2.2211313442941361E-3</v>
      </c>
      <c r="O926" s="7">
        <f t="shared" ca="1" si="301"/>
        <v>6.7647613867078693</v>
      </c>
      <c r="Q926" s="27">
        <f t="shared" ca="1" si="315"/>
        <v>10.764761386707869</v>
      </c>
      <c r="R926" s="7">
        <f t="shared" ca="1" si="316"/>
        <v>4</v>
      </c>
      <c r="S926" s="7">
        <f t="shared" ca="1" si="317"/>
        <v>10.764761386707869</v>
      </c>
      <c r="T926" s="7">
        <f t="shared" ca="1" si="318"/>
        <v>42.279758666924181</v>
      </c>
      <c r="U926" s="5">
        <f t="shared" ca="1" si="321"/>
        <v>21.13987933346209</v>
      </c>
      <c r="V926" s="33">
        <f t="shared" si="302"/>
        <v>20</v>
      </c>
      <c r="W926" s="7">
        <f t="shared" si="319"/>
        <v>20</v>
      </c>
      <c r="X926" s="6">
        <f t="shared" ca="1" si="303"/>
        <v>1.1398793334620905</v>
      </c>
      <c r="Y926" s="7">
        <f t="shared" ca="1" si="320"/>
        <v>-113.68280132098523</v>
      </c>
    </row>
    <row r="927" spans="1:25" x14ac:dyDescent="0.25">
      <c r="A927" s="7">
        <v>883</v>
      </c>
      <c r="B927" s="25">
        <f t="shared" si="304"/>
        <v>14.716666666666667</v>
      </c>
      <c r="C927" s="5">
        <f t="shared" ca="1" si="305"/>
        <v>1.976828983170245</v>
      </c>
      <c r="D927" s="5">
        <f t="shared" ca="1" si="306"/>
        <v>10.325852746144783</v>
      </c>
      <c r="E927" s="7">
        <f t="shared" si="307"/>
        <v>2</v>
      </c>
      <c r="F927" s="5">
        <f t="shared" si="308"/>
        <v>10.4</v>
      </c>
      <c r="G927" s="26">
        <f t="shared" ca="1" si="309"/>
        <v>42.288931903442453</v>
      </c>
      <c r="H927" s="7">
        <f t="shared" si="310"/>
        <v>0</v>
      </c>
      <c r="I927" s="5">
        <f t="shared" ca="1" si="311"/>
        <v>7.4147253855217699E-2</v>
      </c>
      <c r="J927" s="6">
        <f t="shared" ca="1" si="299"/>
        <v>130.92035462164409</v>
      </c>
      <c r="K927" s="6">
        <f t="shared" ca="1" si="300"/>
        <v>-7.4346269902214601E-4</v>
      </c>
      <c r="L927" s="27">
        <f t="shared" ca="1" si="312"/>
        <v>0.2224417615656531</v>
      </c>
      <c r="M927" s="8">
        <f t="shared" ca="1" si="313"/>
        <v>6.5460177310822054</v>
      </c>
      <c r="N927" s="7">
        <f t="shared" ca="1" si="314"/>
        <v>-2.230388097066438E-3</v>
      </c>
      <c r="O927" s="7">
        <f t="shared" ca="1" si="301"/>
        <v>6.7662291045507921</v>
      </c>
      <c r="Q927" s="27">
        <f t="shared" ca="1" si="315"/>
        <v>10.766229104550792</v>
      </c>
      <c r="R927" s="7">
        <f t="shared" ca="1" si="316"/>
        <v>4</v>
      </c>
      <c r="S927" s="7">
        <f t="shared" ca="1" si="317"/>
        <v>10.766229104550792</v>
      </c>
      <c r="T927" s="7">
        <f t="shared" ca="1" si="318"/>
        <v>42.288931903442453</v>
      </c>
      <c r="U927" s="5">
        <f t="shared" ca="1" si="321"/>
        <v>21.144465951721227</v>
      </c>
      <c r="V927" s="33">
        <f t="shared" si="302"/>
        <v>20</v>
      </c>
      <c r="W927" s="7">
        <f t="shared" si="319"/>
        <v>20</v>
      </c>
      <c r="X927" s="6">
        <f t="shared" ca="1" si="303"/>
        <v>1.1444659517212266</v>
      </c>
      <c r="Y927" s="7">
        <f t="shared" ca="1" si="320"/>
        <v>-112.538335369264</v>
      </c>
    </row>
    <row r="928" spans="1:25" x14ac:dyDescent="0.25">
      <c r="A928" s="7">
        <v>884</v>
      </c>
      <c r="B928" s="25">
        <f t="shared" si="304"/>
        <v>14.733333333333333</v>
      </c>
      <c r="C928" s="5">
        <f t="shared" ca="1" si="305"/>
        <v>1.9770622501158188</v>
      </c>
      <c r="D928" s="5">
        <f t="shared" ca="1" si="306"/>
        <v>10.32659920037062</v>
      </c>
      <c r="E928" s="7">
        <f t="shared" si="307"/>
        <v>2</v>
      </c>
      <c r="F928" s="5">
        <f t="shared" si="308"/>
        <v>10.4</v>
      </c>
      <c r="G928" s="26">
        <f t="shared" ca="1" si="309"/>
        <v>42.297817545464412</v>
      </c>
      <c r="H928" s="7">
        <f t="shared" si="310"/>
        <v>0</v>
      </c>
      <c r="I928" s="5">
        <f t="shared" ca="1" si="311"/>
        <v>7.3400799629380842E-2</v>
      </c>
      <c r="J928" s="6">
        <f t="shared" ca="1" si="299"/>
        <v>130.99375542127348</v>
      </c>
      <c r="K928" s="6">
        <f t="shared" ca="1" si="300"/>
        <v>-7.4645422583685672E-4</v>
      </c>
      <c r="L928" s="27">
        <f t="shared" ca="1" si="312"/>
        <v>0.22020239888814253</v>
      </c>
      <c r="M928" s="8">
        <f t="shared" ca="1" si="313"/>
        <v>6.5496877710636738</v>
      </c>
      <c r="N928" s="7">
        <f t="shared" ca="1" si="314"/>
        <v>-2.2393626775105702E-3</v>
      </c>
      <c r="O928" s="7">
        <f t="shared" ca="1" si="301"/>
        <v>6.7676508072743058</v>
      </c>
      <c r="Q928" s="27">
        <f t="shared" ca="1" si="315"/>
        <v>10.767650807274306</v>
      </c>
      <c r="R928" s="7">
        <f t="shared" ca="1" si="316"/>
        <v>4</v>
      </c>
      <c r="S928" s="7">
        <f t="shared" ca="1" si="317"/>
        <v>10.767650807274306</v>
      </c>
      <c r="T928" s="7">
        <f t="shared" ca="1" si="318"/>
        <v>42.297817545464412</v>
      </c>
      <c r="U928" s="5">
        <f t="shared" ca="1" si="321"/>
        <v>21.148908772732206</v>
      </c>
      <c r="V928" s="33">
        <f t="shared" si="302"/>
        <v>20</v>
      </c>
      <c r="W928" s="7">
        <f t="shared" si="319"/>
        <v>20</v>
      </c>
      <c r="X928" s="6">
        <f t="shared" ca="1" si="303"/>
        <v>1.1489087727322058</v>
      </c>
      <c r="Y928" s="7">
        <f t="shared" ca="1" si="320"/>
        <v>-111.38942659653179</v>
      </c>
    </row>
    <row r="929" spans="1:25" x14ac:dyDescent="0.25">
      <c r="A929" s="7">
        <v>885</v>
      </c>
      <c r="B929" s="25">
        <f t="shared" si="304"/>
        <v>14.75</v>
      </c>
      <c r="C929" s="5">
        <f t="shared" ca="1" si="305"/>
        <v>1.9772964226045286</v>
      </c>
      <c r="D929" s="5">
        <f t="shared" ca="1" si="306"/>
        <v>10.327348552334492</v>
      </c>
      <c r="E929" s="7">
        <f t="shared" si="307"/>
        <v>2</v>
      </c>
      <c r="F929" s="5">
        <f t="shared" si="308"/>
        <v>10.4</v>
      </c>
      <c r="G929" s="26">
        <f t="shared" ca="1" si="309"/>
        <v>42.306416440949121</v>
      </c>
      <c r="H929" s="7">
        <f t="shared" si="310"/>
        <v>0</v>
      </c>
      <c r="I929" s="5">
        <f t="shared" ca="1" si="311"/>
        <v>7.2651447665508684E-2</v>
      </c>
      <c r="J929" s="6">
        <f t="shared" ca="1" si="299"/>
        <v>131.066406868939</v>
      </c>
      <c r="K929" s="6">
        <f t="shared" ca="1" si="300"/>
        <v>-7.4935196387215797E-4</v>
      </c>
      <c r="L929" s="27">
        <f t="shared" ca="1" si="312"/>
        <v>0.21795434299652605</v>
      </c>
      <c r="M929" s="8">
        <f t="shared" ca="1" si="313"/>
        <v>6.5533203434469502</v>
      </c>
      <c r="N929" s="7">
        <f t="shared" ca="1" si="314"/>
        <v>-2.2480558916164739E-3</v>
      </c>
      <c r="O929" s="7">
        <f t="shared" ca="1" si="301"/>
        <v>6.7690266305518598</v>
      </c>
      <c r="Q929" s="27">
        <f t="shared" ca="1" si="315"/>
        <v>10.76902663055186</v>
      </c>
      <c r="R929" s="7">
        <f t="shared" ca="1" si="316"/>
        <v>4</v>
      </c>
      <c r="S929" s="7">
        <f t="shared" ca="1" si="317"/>
        <v>10.76902663055186</v>
      </c>
      <c r="T929" s="7">
        <f t="shared" ca="1" si="318"/>
        <v>42.306416440949121</v>
      </c>
      <c r="U929" s="5">
        <f t="shared" ca="1" si="321"/>
        <v>21.153208220474561</v>
      </c>
      <c r="V929" s="33">
        <f t="shared" si="302"/>
        <v>20</v>
      </c>
      <c r="W929" s="7">
        <f t="shared" si="319"/>
        <v>20</v>
      </c>
      <c r="X929" s="6">
        <f t="shared" ca="1" si="303"/>
        <v>1.1532082204745606</v>
      </c>
      <c r="Y929" s="7">
        <f t="shared" ca="1" si="320"/>
        <v>-110.23621837605722</v>
      </c>
    </row>
    <row r="930" spans="1:25" x14ac:dyDescent="0.25">
      <c r="A930" s="7">
        <v>886</v>
      </c>
      <c r="B930" s="25">
        <f t="shared" si="304"/>
        <v>14.766666666666667</v>
      </c>
      <c r="C930" s="5">
        <f t="shared" ca="1" si="305"/>
        <v>1.9775314714137973</v>
      </c>
      <c r="D930" s="5">
        <f t="shared" ca="1" si="306"/>
        <v>10.328100708524152</v>
      </c>
      <c r="E930" s="7">
        <f t="shared" si="307"/>
        <v>2</v>
      </c>
      <c r="F930" s="5">
        <f t="shared" si="308"/>
        <v>10.4</v>
      </c>
      <c r="G930" s="26">
        <f t="shared" ca="1" si="309"/>
        <v>42.314729461745657</v>
      </c>
      <c r="H930" s="7">
        <f t="shared" si="310"/>
        <v>0</v>
      </c>
      <c r="I930" s="5">
        <f t="shared" ca="1" si="311"/>
        <v>7.1899291475848059E-2</v>
      </c>
      <c r="J930" s="6">
        <f t="shared" ca="1" si="299"/>
        <v>131.13830616041486</v>
      </c>
      <c r="K930" s="6">
        <f t="shared" ca="1" si="300"/>
        <v>-7.5215618966062436E-4</v>
      </c>
      <c r="L930" s="27">
        <f t="shared" ca="1" si="312"/>
        <v>0.21569787442754418</v>
      </c>
      <c r="M930" s="8">
        <f t="shared" ca="1" si="313"/>
        <v>6.5569153080207432</v>
      </c>
      <c r="N930" s="7">
        <f t="shared" ca="1" si="314"/>
        <v>-2.2564685689818731E-3</v>
      </c>
      <c r="O930" s="7">
        <f t="shared" ca="1" si="301"/>
        <v>6.7703567138793055</v>
      </c>
      <c r="Q930" s="27">
        <f t="shared" ca="1" si="315"/>
        <v>10.770356713879305</v>
      </c>
      <c r="R930" s="7">
        <f t="shared" ca="1" si="316"/>
        <v>4</v>
      </c>
      <c r="S930" s="7">
        <f t="shared" ca="1" si="317"/>
        <v>10.770356713879305</v>
      </c>
      <c r="T930" s="7">
        <f t="shared" ca="1" si="318"/>
        <v>42.314729461745657</v>
      </c>
      <c r="U930" s="5">
        <f t="shared" ca="1" si="321"/>
        <v>21.157364730872828</v>
      </c>
      <c r="V930" s="33">
        <f t="shared" si="302"/>
        <v>20</v>
      </c>
      <c r="W930" s="7">
        <f t="shared" si="319"/>
        <v>20</v>
      </c>
      <c r="X930" s="6">
        <f t="shared" ca="1" si="303"/>
        <v>1.1573647308728283</v>
      </c>
      <c r="Y930" s="7">
        <f t="shared" ca="1" si="320"/>
        <v>-109.0788536451844</v>
      </c>
    </row>
    <row r="931" spans="1:25" x14ac:dyDescent="0.25">
      <c r="A931" s="7">
        <v>887</v>
      </c>
      <c r="B931" s="25">
        <f t="shared" si="304"/>
        <v>14.783333333333333</v>
      </c>
      <c r="C931" s="5">
        <f t="shared" ca="1" si="305"/>
        <v>1.9777673674098988</v>
      </c>
      <c r="D931" s="5">
        <f t="shared" ca="1" si="306"/>
        <v>10.328855575711678</v>
      </c>
      <c r="E931" s="7">
        <f t="shared" si="307"/>
        <v>2</v>
      </c>
      <c r="F931" s="5">
        <f t="shared" si="308"/>
        <v>10.4</v>
      </c>
      <c r="G931" s="26">
        <f t="shared" ca="1" si="309"/>
        <v>42.322757503359675</v>
      </c>
      <c r="H931" s="7">
        <f t="shared" si="310"/>
        <v>0</v>
      </c>
      <c r="I931" s="5">
        <f t="shared" ca="1" si="311"/>
        <v>7.1144424288322128E-2</v>
      </c>
      <c r="J931" s="6">
        <f t="shared" ca="1" si="299"/>
        <v>131.20945058470318</v>
      </c>
      <c r="K931" s="6">
        <f t="shared" ca="1" si="300"/>
        <v>-7.5486718752593163E-4</v>
      </c>
      <c r="L931" s="27">
        <f t="shared" ca="1" si="312"/>
        <v>0.21343327286496638</v>
      </c>
      <c r="M931" s="8">
        <f t="shared" ca="1" si="313"/>
        <v>6.5604725292351596</v>
      </c>
      <c r="N931" s="7">
        <f t="shared" ca="1" si="314"/>
        <v>-2.2646015625777949E-3</v>
      </c>
      <c r="O931" s="7">
        <f t="shared" ca="1" si="301"/>
        <v>6.7716412005375481</v>
      </c>
      <c r="Q931" s="27">
        <f t="shared" ca="1" si="315"/>
        <v>10.771641200537548</v>
      </c>
      <c r="R931" s="7">
        <f t="shared" ca="1" si="316"/>
        <v>4</v>
      </c>
      <c r="S931" s="7">
        <f t="shared" ca="1" si="317"/>
        <v>10.771641200537548</v>
      </c>
      <c r="T931" s="7">
        <f t="shared" ca="1" si="318"/>
        <v>42.322757503359675</v>
      </c>
      <c r="U931" s="5">
        <f t="shared" ca="1" si="321"/>
        <v>21.161378751679834</v>
      </c>
      <c r="V931" s="33">
        <f t="shared" si="302"/>
        <v>20</v>
      </c>
      <c r="W931" s="7">
        <f t="shared" si="319"/>
        <v>20</v>
      </c>
      <c r="X931" s="6">
        <f t="shared" ca="1" si="303"/>
        <v>1.161378751679834</v>
      </c>
      <c r="Y931" s="7">
        <f t="shared" ca="1" si="320"/>
        <v>-107.91747489350456</v>
      </c>
    </row>
    <row r="932" spans="1:25" x14ac:dyDescent="0.25">
      <c r="A932" s="7">
        <v>888</v>
      </c>
      <c r="B932" s="25">
        <f t="shared" si="304"/>
        <v>14.8</v>
      </c>
      <c r="C932" s="5">
        <f t="shared" ca="1" si="305"/>
        <v>1.9780040815503686</v>
      </c>
      <c r="D932" s="5">
        <f t="shared" ca="1" si="306"/>
        <v>10.329613060961178</v>
      </c>
      <c r="E932" s="7">
        <f t="shared" si="307"/>
        <v>2</v>
      </c>
      <c r="F932" s="5">
        <f t="shared" si="308"/>
        <v>10.4</v>
      </c>
      <c r="G932" s="26">
        <f t="shared" ca="1" si="309"/>
        <v>42.330501484719193</v>
      </c>
      <c r="H932" s="7">
        <f t="shared" si="310"/>
        <v>0</v>
      </c>
      <c r="I932" s="5">
        <f t="shared" ca="1" si="311"/>
        <v>7.038693903882276E-2</v>
      </c>
      <c r="J932" s="6">
        <f t="shared" ca="1" si="299"/>
        <v>131.279837523742</v>
      </c>
      <c r="K932" s="6">
        <f t="shared" ca="1" si="300"/>
        <v>-7.574852494993678E-4</v>
      </c>
      <c r="L932" s="27">
        <f t="shared" ca="1" si="312"/>
        <v>0.21116081711646828</v>
      </c>
      <c r="M932" s="8">
        <f t="shared" ca="1" si="313"/>
        <v>6.5639918761871003</v>
      </c>
      <c r="N932" s="7">
        <f t="shared" ca="1" si="314"/>
        <v>-2.2724557484981034E-3</v>
      </c>
      <c r="O932" s="7">
        <f t="shared" ca="1" si="301"/>
        <v>6.7728802375550705</v>
      </c>
      <c r="Q932" s="27">
        <f t="shared" ca="1" si="315"/>
        <v>10.772880237555071</v>
      </c>
      <c r="R932" s="7">
        <f t="shared" ca="1" si="316"/>
        <v>4</v>
      </c>
      <c r="S932" s="7">
        <f t="shared" ca="1" si="317"/>
        <v>10.772880237555071</v>
      </c>
      <c r="T932" s="7">
        <f t="shared" ca="1" si="318"/>
        <v>42.330501484719193</v>
      </c>
      <c r="U932" s="5">
        <f t="shared" ca="1" si="321"/>
        <v>21.165250742359593</v>
      </c>
      <c r="V932" s="33">
        <f t="shared" si="302"/>
        <v>20</v>
      </c>
      <c r="W932" s="7">
        <f t="shared" si="319"/>
        <v>20</v>
      </c>
      <c r="X932" s="6">
        <f t="shared" ca="1" si="303"/>
        <v>1.1652507423595928</v>
      </c>
      <c r="Y932" s="7">
        <f t="shared" ca="1" si="320"/>
        <v>-106.75222415114497</v>
      </c>
    </row>
    <row r="933" spans="1:25" x14ac:dyDescent="0.25">
      <c r="A933" s="7">
        <v>889</v>
      </c>
      <c r="B933" s="25">
        <f t="shared" si="304"/>
        <v>14.816666666666666</v>
      </c>
      <c r="C933" s="5">
        <f t="shared" ca="1" si="305"/>
        <v>1.9782415848863908</v>
      </c>
      <c r="D933" s="5">
        <f t="shared" ca="1" si="306"/>
        <v>10.330373071636449</v>
      </c>
      <c r="E933" s="7">
        <f t="shared" si="307"/>
        <v>2</v>
      </c>
      <c r="F933" s="5">
        <f t="shared" si="308"/>
        <v>10.4</v>
      </c>
      <c r="G933" s="26">
        <f t="shared" ca="1" si="309"/>
        <v>42.33796234793823</v>
      </c>
      <c r="H933" s="7">
        <f t="shared" si="310"/>
        <v>0</v>
      </c>
      <c r="I933" s="5">
        <f t="shared" ca="1" si="311"/>
        <v>6.9626928363550888E-2</v>
      </c>
      <c r="J933" s="6">
        <f t="shared" ca="1" si="299"/>
        <v>131.34946445210556</v>
      </c>
      <c r="K933" s="6">
        <f t="shared" ca="1" si="300"/>
        <v>-7.6001067527187161E-4</v>
      </c>
      <c r="L933" s="27">
        <f t="shared" ca="1" si="312"/>
        <v>0.20888078509065267</v>
      </c>
      <c r="M933" s="8">
        <f t="shared" ca="1" si="313"/>
        <v>6.5674732226052788</v>
      </c>
      <c r="N933" s="7">
        <f t="shared" ca="1" si="314"/>
        <v>-2.2800320258156148E-3</v>
      </c>
      <c r="O933" s="7">
        <f t="shared" ca="1" si="301"/>
        <v>6.7740739756701158</v>
      </c>
      <c r="Q933" s="27">
        <f t="shared" ca="1" si="315"/>
        <v>10.774073975670117</v>
      </c>
      <c r="R933" s="7">
        <f t="shared" ca="1" si="316"/>
        <v>4</v>
      </c>
      <c r="S933" s="7">
        <f t="shared" ca="1" si="317"/>
        <v>10.774073975670117</v>
      </c>
      <c r="T933" s="7">
        <f t="shared" ca="1" si="318"/>
        <v>42.33796234793823</v>
      </c>
      <c r="U933" s="5">
        <f t="shared" ca="1" si="321"/>
        <v>21.168981173969115</v>
      </c>
      <c r="V933" s="33">
        <f t="shared" si="302"/>
        <v>20</v>
      </c>
      <c r="W933" s="7">
        <f t="shared" si="319"/>
        <v>20</v>
      </c>
      <c r="X933" s="6">
        <f t="shared" ca="1" si="303"/>
        <v>1.1689811739691152</v>
      </c>
      <c r="Y933" s="7">
        <f t="shared" ca="1" si="320"/>
        <v>-105.58324297717586</v>
      </c>
    </row>
    <row r="934" spans="1:25" x14ac:dyDescent="0.25">
      <c r="A934" s="7">
        <v>890</v>
      </c>
      <c r="B934" s="25">
        <f t="shared" si="304"/>
        <v>14.833333333333334</v>
      </c>
      <c r="C934" s="5">
        <f t="shared" ca="1" si="305"/>
        <v>1.9784798485651616</v>
      </c>
      <c r="D934" s="5">
        <f t="shared" ca="1" si="306"/>
        <v>10.331135515408519</v>
      </c>
      <c r="E934" s="7">
        <f t="shared" si="307"/>
        <v>2</v>
      </c>
      <c r="F934" s="5">
        <f t="shared" si="308"/>
        <v>10.4</v>
      </c>
      <c r="G934" s="26">
        <f t="shared" ca="1" si="309"/>
        <v>42.345141058081794</v>
      </c>
      <c r="H934" s="7">
        <f t="shared" si="310"/>
        <v>0</v>
      </c>
      <c r="I934" s="5">
        <f t="shared" ca="1" si="311"/>
        <v>6.8864484591481201E-2</v>
      </c>
      <c r="J934" s="6">
        <f t="shared" ca="1" si="299"/>
        <v>131.41832893669704</v>
      </c>
      <c r="K934" s="6">
        <f t="shared" ca="1" si="300"/>
        <v>-7.624437720696875E-4</v>
      </c>
      <c r="L934" s="27">
        <f t="shared" ca="1" si="312"/>
        <v>0.2065934537744436</v>
      </c>
      <c r="M934" s="8">
        <f t="shared" ca="1" si="313"/>
        <v>6.5709164468348522</v>
      </c>
      <c r="N934" s="7">
        <f t="shared" ca="1" si="314"/>
        <v>-2.2873313162090625E-3</v>
      </c>
      <c r="O934" s="7">
        <f t="shared" ca="1" si="301"/>
        <v>6.7752225692930867</v>
      </c>
      <c r="Q934" s="27">
        <f t="shared" ca="1" si="315"/>
        <v>10.775222569293087</v>
      </c>
      <c r="R934" s="7">
        <f t="shared" ca="1" si="316"/>
        <v>4</v>
      </c>
      <c r="S934" s="7">
        <f t="shared" ca="1" si="317"/>
        <v>10.775222569293087</v>
      </c>
      <c r="T934" s="7">
        <f t="shared" ca="1" si="318"/>
        <v>42.345141058081794</v>
      </c>
      <c r="U934" s="5">
        <f t="shared" ca="1" si="321"/>
        <v>21.172570529040897</v>
      </c>
      <c r="V934" s="33">
        <f t="shared" si="302"/>
        <v>20</v>
      </c>
      <c r="W934" s="7">
        <f t="shared" si="319"/>
        <v>20</v>
      </c>
      <c r="X934" s="6">
        <f t="shared" ca="1" si="303"/>
        <v>1.1725705290408968</v>
      </c>
      <c r="Y934" s="7">
        <f t="shared" ca="1" si="320"/>
        <v>-104.41067244813496</v>
      </c>
    </row>
    <row r="935" spans="1:25" x14ac:dyDescent="0.25">
      <c r="A935" s="7">
        <v>891</v>
      </c>
      <c r="B935" s="25">
        <f t="shared" si="304"/>
        <v>14.85</v>
      </c>
      <c r="C935" s="5">
        <f t="shared" ca="1" si="305"/>
        <v>1.9787188438322272</v>
      </c>
      <c r="D935" s="5">
        <f t="shared" ca="1" si="306"/>
        <v>10.331900300263127</v>
      </c>
      <c r="E935" s="7">
        <f t="shared" si="307"/>
        <v>2</v>
      </c>
      <c r="F935" s="5">
        <f t="shared" si="308"/>
        <v>10.4</v>
      </c>
      <c r="G935" s="26">
        <f t="shared" ca="1" si="309"/>
        <v>42.352038602928069</v>
      </c>
      <c r="H935" s="7">
        <f t="shared" si="310"/>
        <v>0</v>
      </c>
      <c r="I935" s="5">
        <f t="shared" ca="1" si="311"/>
        <v>6.8099699736873021E-2</v>
      </c>
      <c r="J935" s="6">
        <f t="shared" ca="1" si="299"/>
        <v>131.48642863643391</v>
      </c>
      <c r="K935" s="6">
        <f t="shared" ca="1" si="300"/>
        <v>-7.6478485460818035E-4</v>
      </c>
      <c r="L935" s="27">
        <f t="shared" ca="1" si="312"/>
        <v>0.20429909921061906</v>
      </c>
      <c r="M935" s="8">
        <f t="shared" ca="1" si="313"/>
        <v>6.574321431821696</v>
      </c>
      <c r="N935" s="7">
        <f t="shared" ca="1" si="314"/>
        <v>-2.2943545638245411E-3</v>
      </c>
      <c r="O935" s="7">
        <f t="shared" ca="1" si="301"/>
        <v>6.7763261764684906</v>
      </c>
      <c r="Q935" s="27">
        <f t="shared" ca="1" si="315"/>
        <v>10.776326176468491</v>
      </c>
      <c r="R935" s="7">
        <f t="shared" ca="1" si="316"/>
        <v>4</v>
      </c>
      <c r="S935" s="7">
        <f t="shared" ca="1" si="317"/>
        <v>10.776326176468491</v>
      </c>
      <c r="T935" s="7">
        <f t="shared" ca="1" si="318"/>
        <v>42.352038602928069</v>
      </c>
      <c r="U935" s="5">
        <f t="shared" ca="1" si="321"/>
        <v>21.176019301464034</v>
      </c>
      <c r="V935" s="33">
        <f t="shared" si="302"/>
        <v>20</v>
      </c>
      <c r="W935" s="7">
        <f t="shared" si="319"/>
        <v>20</v>
      </c>
      <c r="X935" s="6">
        <f t="shared" ca="1" si="303"/>
        <v>1.1760193014640343</v>
      </c>
      <c r="Y935" s="7">
        <f t="shared" ca="1" si="320"/>
        <v>-103.23465314667092</v>
      </c>
    </row>
    <row r="936" spans="1:25" x14ac:dyDescent="0.25">
      <c r="A936" s="7">
        <v>892</v>
      </c>
      <c r="B936" s="25">
        <f t="shared" si="304"/>
        <v>14.866666666666667</v>
      </c>
      <c r="C936" s="5">
        <f t="shared" ca="1" si="305"/>
        <v>1.9789585420337996</v>
      </c>
      <c r="D936" s="5">
        <f t="shared" ca="1" si="306"/>
        <v>10.332667334508161</v>
      </c>
      <c r="E936" s="7">
        <f t="shared" si="307"/>
        <v>2</v>
      </c>
      <c r="F936" s="5">
        <f t="shared" si="308"/>
        <v>10.4</v>
      </c>
      <c r="G936" s="26">
        <f t="shared" ca="1" si="309"/>
        <v>42.358655992729432</v>
      </c>
      <c r="H936" s="7">
        <f t="shared" si="310"/>
        <v>0</v>
      </c>
      <c r="I936" s="5">
        <f t="shared" ca="1" si="311"/>
        <v>6.7332665491839805E-2</v>
      </c>
      <c r="J936" s="6">
        <f t="shared" ca="1" si="299"/>
        <v>131.55376130192576</v>
      </c>
      <c r="K936" s="6">
        <f t="shared" ca="1" si="300"/>
        <v>-7.6703424503321571E-4</v>
      </c>
      <c r="L936" s="27">
        <f t="shared" ca="1" si="312"/>
        <v>0.20199799647551941</v>
      </c>
      <c r="M936" s="8">
        <f t="shared" ca="1" si="313"/>
        <v>6.5776880650962886</v>
      </c>
      <c r="N936" s="7">
        <f t="shared" ca="1" si="314"/>
        <v>-2.3011027350996471E-3</v>
      </c>
      <c r="O936" s="7">
        <f t="shared" ca="1" si="301"/>
        <v>6.7773849588367083</v>
      </c>
      <c r="Q936" s="27">
        <f t="shared" ca="1" si="315"/>
        <v>10.777384958836709</v>
      </c>
      <c r="R936" s="7">
        <f t="shared" ca="1" si="316"/>
        <v>4</v>
      </c>
      <c r="S936" s="7">
        <f t="shared" ca="1" si="317"/>
        <v>10.777384958836709</v>
      </c>
      <c r="T936" s="7">
        <f t="shared" ca="1" si="318"/>
        <v>42.358655992729432</v>
      </c>
      <c r="U936" s="5">
        <f t="shared" ca="1" si="321"/>
        <v>21.179327996364712</v>
      </c>
      <c r="V936" s="33">
        <f t="shared" si="302"/>
        <v>20</v>
      </c>
      <c r="W936" s="7">
        <f t="shared" si="319"/>
        <v>20</v>
      </c>
      <c r="X936" s="6">
        <f t="shared" ca="1" si="303"/>
        <v>1.1793279963647123</v>
      </c>
      <c r="Y936" s="7">
        <f t="shared" ca="1" si="320"/>
        <v>-102.0553251503062</v>
      </c>
    </row>
    <row r="937" spans="1:25" x14ac:dyDescent="0.25">
      <c r="A937" s="7">
        <v>893</v>
      </c>
      <c r="B937" s="25">
        <f t="shared" si="304"/>
        <v>14.883333333333333</v>
      </c>
      <c r="C937" s="5">
        <f t="shared" ca="1" si="305"/>
        <v>1.9791989146190458</v>
      </c>
      <c r="D937" s="5">
        <f t="shared" ca="1" si="306"/>
        <v>10.333436526780947</v>
      </c>
      <c r="E937" s="7">
        <f t="shared" si="307"/>
        <v>2</v>
      </c>
      <c r="F937" s="5">
        <f t="shared" si="308"/>
        <v>10.4</v>
      </c>
      <c r="G937" s="26">
        <f t="shared" ca="1" si="309"/>
        <v>42.364994259975262</v>
      </c>
      <c r="H937" s="7">
        <f t="shared" si="310"/>
        <v>0</v>
      </c>
      <c r="I937" s="5">
        <f t="shared" ca="1" si="311"/>
        <v>6.6563473219053648E-2</v>
      </c>
      <c r="J937" s="6">
        <f t="shared" ca="1" si="299"/>
        <v>131.62032477514481</v>
      </c>
      <c r="K937" s="6">
        <f t="shared" ca="1" si="300"/>
        <v>-7.6919227278615665E-4</v>
      </c>
      <c r="L937" s="27">
        <f t="shared" ca="1" si="312"/>
        <v>0.19969041965716094</v>
      </c>
      <c r="M937" s="8">
        <f t="shared" ca="1" si="313"/>
        <v>6.5810162387572406</v>
      </c>
      <c r="N937" s="7">
        <f t="shared" ca="1" si="314"/>
        <v>-2.3075768183584699E-3</v>
      </c>
      <c r="O937" s="7">
        <f t="shared" ca="1" si="301"/>
        <v>6.7783990815960431</v>
      </c>
      <c r="Q937" s="27">
        <f t="shared" ca="1" si="315"/>
        <v>10.778399081596042</v>
      </c>
      <c r="R937" s="7">
        <f t="shared" ca="1" si="316"/>
        <v>4</v>
      </c>
      <c r="S937" s="7">
        <f t="shared" ca="1" si="317"/>
        <v>10.778399081596042</v>
      </c>
      <c r="T937" s="7">
        <f t="shared" ca="1" si="318"/>
        <v>42.364994259975262</v>
      </c>
      <c r="U937" s="5">
        <f t="shared" ca="1" si="321"/>
        <v>21.182497129987631</v>
      </c>
      <c r="V937" s="33">
        <f t="shared" si="302"/>
        <v>20</v>
      </c>
      <c r="W937" s="7">
        <f t="shared" si="319"/>
        <v>20</v>
      </c>
      <c r="X937" s="6">
        <f t="shared" ca="1" si="303"/>
        <v>1.182497129987631</v>
      </c>
      <c r="Y937" s="7">
        <f t="shared" ca="1" si="320"/>
        <v>-100.87282802031856</v>
      </c>
    </row>
    <row r="938" spans="1:25" x14ac:dyDescent="0.25">
      <c r="A938" s="7">
        <v>894</v>
      </c>
      <c r="B938" s="25">
        <f t="shared" si="304"/>
        <v>14.9</v>
      </c>
      <c r="C938" s="5">
        <f t="shared" ca="1" si="305"/>
        <v>1.9794399331423556</v>
      </c>
      <c r="D938" s="5">
        <f t="shared" ca="1" si="306"/>
        <v>10.334207786055538</v>
      </c>
      <c r="E938" s="7">
        <f t="shared" si="307"/>
        <v>2</v>
      </c>
      <c r="F938" s="5">
        <f t="shared" si="308"/>
        <v>10.4</v>
      </c>
      <c r="G938" s="26">
        <f t="shared" ca="1" si="309"/>
        <v>42.371054459150479</v>
      </c>
      <c r="H938" s="7">
        <f t="shared" si="310"/>
        <v>0</v>
      </c>
      <c r="I938" s="5">
        <f t="shared" ca="1" si="311"/>
        <v>6.5792213944462219E-2</v>
      </c>
      <c r="J938" s="6">
        <f t="shared" ca="1" si="299"/>
        <v>131.68611698908927</v>
      </c>
      <c r="K938" s="6">
        <f t="shared" ca="1" si="300"/>
        <v>-7.7125927459142929E-4</v>
      </c>
      <c r="L938" s="27">
        <f t="shared" ca="1" si="312"/>
        <v>0.19737664183338666</v>
      </c>
      <c r="M938" s="8">
        <f t="shared" ca="1" si="313"/>
        <v>6.5843058494544637</v>
      </c>
      <c r="N938" s="7">
        <f t="shared" ca="1" si="314"/>
        <v>-2.3137778237742879E-3</v>
      </c>
      <c r="O938" s="7">
        <f t="shared" ca="1" si="301"/>
        <v>6.7793687134640761</v>
      </c>
      <c r="Q938" s="27">
        <f t="shared" ca="1" si="315"/>
        <v>10.779368713464077</v>
      </c>
      <c r="R938" s="7">
        <f t="shared" ca="1" si="316"/>
        <v>4</v>
      </c>
      <c r="S938" s="7">
        <f t="shared" ca="1" si="317"/>
        <v>10.779368713464077</v>
      </c>
      <c r="T938" s="7">
        <f t="shared" ca="1" si="318"/>
        <v>42.371054459150479</v>
      </c>
      <c r="U938" s="5">
        <f t="shared" ca="1" si="321"/>
        <v>21.185527229575243</v>
      </c>
      <c r="V938" s="33">
        <f t="shared" si="302"/>
        <v>20</v>
      </c>
      <c r="W938" s="7">
        <f t="shared" si="319"/>
        <v>20</v>
      </c>
      <c r="X938" s="6">
        <f t="shared" ca="1" si="303"/>
        <v>1.1855272295752428</v>
      </c>
      <c r="Y938" s="7">
        <f t="shared" ca="1" si="320"/>
        <v>-99.687300790743322</v>
      </c>
    </row>
    <row r="939" spans="1:25" x14ac:dyDescent="0.25">
      <c r="A939" s="7">
        <v>895</v>
      </c>
      <c r="B939" s="25">
        <f t="shared" si="304"/>
        <v>14.916666666666666</v>
      </c>
      <c r="C939" s="5">
        <f t="shared" ca="1" si="305"/>
        <v>1.9796815692655809</v>
      </c>
      <c r="D939" s="5">
        <f t="shared" ca="1" si="306"/>
        <v>10.33498102164986</v>
      </c>
      <c r="E939" s="7">
        <f t="shared" si="307"/>
        <v>2</v>
      </c>
      <c r="F939" s="5">
        <f t="shared" si="308"/>
        <v>10.4</v>
      </c>
      <c r="G939" s="26">
        <f t="shared" ca="1" si="309"/>
        <v>42.376837666496428</v>
      </c>
      <c r="H939" s="7">
        <f t="shared" si="310"/>
        <v>0</v>
      </c>
      <c r="I939" s="5">
        <f t="shared" ca="1" si="311"/>
        <v>6.5018978350140699E-2</v>
      </c>
      <c r="J939" s="6">
        <f t="shared" ca="1" si="299"/>
        <v>131.75113596743941</v>
      </c>
      <c r="K939" s="6">
        <f t="shared" ca="1" si="300"/>
        <v>-7.7323559432151967E-4</v>
      </c>
      <c r="L939" s="27">
        <f t="shared" ca="1" si="312"/>
        <v>0.1950569350504221</v>
      </c>
      <c r="M939" s="8">
        <f t="shared" ca="1" si="313"/>
        <v>6.5875567983719705</v>
      </c>
      <c r="N939" s="7">
        <f t="shared" ca="1" si="314"/>
        <v>-2.319706782964559E-3</v>
      </c>
      <c r="O939" s="7">
        <f t="shared" ca="1" si="301"/>
        <v>6.780294026639428</v>
      </c>
      <c r="Q939" s="27">
        <f t="shared" ca="1" si="315"/>
        <v>10.780294026639428</v>
      </c>
      <c r="R939" s="7">
        <f t="shared" ca="1" si="316"/>
        <v>4</v>
      </c>
      <c r="S939" s="7">
        <f t="shared" ca="1" si="317"/>
        <v>10.780294026639428</v>
      </c>
      <c r="T939" s="7">
        <f t="shared" ca="1" si="318"/>
        <v>42.376837666496428</v>
      </c>
      <c r="U939" s="5">
        <f t="shared" ca="1" si="321"/>
        <v>21.188418833248214</v>
      </c>
      <c r="V939" s="33">
        <f t="shared" si="302"/>
        <v>20</v>
      </c>
      <c r="W939" s="7">
        <f t="shared" si="319"/>
        <v>20</v>
      </c>
      <c r="X939" s="6">
        <f t="shared" ca="1" si="303"/>
        <v>1.188418833248214</v>
      </c>
      <c r="Y939" s="7">
        <f t="shared" ca="1" si="320"/>
        <v>-98.498881957495115</v>
      </c>
    </row>
    <row r="940" spans="1:25" x14ac:dyDescent="0.25">
      <c r="A940" s="7">
        <v>896</v>
      </c>
      <c r="B940" s="25">
        <f t="shared" si="304"/>
        <v>14.933333333333334</v>
      </c>
      <c r="C940" s="5">
        <f t="shared" ca="1" si="305"/>
        <v>1.9799237947602557</v>
      </c>
      <c r="D940" s="5">
        <f t="shared" ca="1" si="306"/>
        <v>10.335756143232818</v>
      </c>
      <c r="E940" s="7">
        <f t="shared" si="307"/>
        <v>2</v>
      </c>
      <c r="F940" s="5">
        <f t="shared" si="308"/>
        <v>10.4</v>
      </c>
      <c r="G940" s="26">
        <f t="shared" ca="1" si="309"/>
        <v>42.382344979768781</v>
      </c>
      <c r="H940" s="7">
        <f t="shared" si="310"/>
        <v>0</v>
      </c>
      <c r="I940" s="5">
        <f t="shared" ca="1" si="311"/>
        <v>6.4243856767182805E-2</v>
      </c>
      <c r="J940" s="6">
        <f t="shared" ref="J940:J1003" ca="1" si="322">J939+I940</f>
        <v>131.81537982420659</v>
      </c>
      <c r="K940" s="6">
        <f t="shared" ref="K940:K1003" ca="1" si="323">I940-I939</f>
        <v>-7.7512158295789391E-4</v>
      </c>
      <c r="L940" s="27">
        <f t="shared" ca="1" si="312"/>
        <v>0.19273157030154842</v>
      </c>
      <c r="M940" s="8">
        <f t="shared" ca="1" si="313"/>
        <v>6.5907689912103296</v>
      </c>
      <c r="N940" s="7">
        <f t="shared" ca="1" si="314"/>
        <v>-2.3253647488736817E-3</v>
      </c>
      <c r="O940" s="7">
        <f t="shared" ref="O940:O1003" ca="1" si="324">SUM(L940:N940)</f>
        <v>6.7811751967630043</v>
      </c>
      <c r="Q940" s="27">
        <f t="shared" ca="1" si="315"/>
        <v>10.781175196763005</v>
      </c>
      <c r="R940" s="7">
        <f t="shared" ca="1" si="316"/>
        <v>4</v>
      </c>
      <c r="S940" s="7">
        <f t="shared" ca="1" si="317"/>
        <v>10.781175196763005</v>
      </c>
      <c r="T940" s="7">
        <f t="shared" ca="1" si="318"/>
        <v>42.382344979768781</v>
      </c>
      <c r="U940" s="5">
        <f t="shared" ca="1" si="321"/>
        <v>21.191172489884387</v>
      </c>
      <c r="V940" s="33">
        <f t="shared" ref="V940:V1003" si="325">$J$24</f>
        <v>20</v>
      </c>
      <c r="W940" s="7">
        <f t="shared" si="319"/>
        <v>20</v>
      </c>
      <c r="X940" s="6">
        <f t="shared" ref="X940:X1003" ca="1" si="326">U940-W940</f>
        <v>1.1911724898843872</v>
      </c>
      <c r="Y940" s="7">
        <f t="shared" ca="1" si="320"/>
        <v>-97.307709467610721</v>
      </c>
    </row>
    <row r="941" spans="1:25" x14ac:dyDescent="0.25">
      <c r="A941" s="7">
        <v>897</v>
      </c>
      <c r="B941" s="25">
        <f t="shared" ref="B941:B1004" si="327">A941/60</f>
        <v>14.95</v>
      </c>
      <c r="C941" s="5">
        <f t="shared" ref="C941:C1004" ca="1" si="328">IF(A941&lt;$J$25,E941,OFFSET(Y940,-$J$25,0)/$J$23/1000+E941)</f>
        <v>1.9801665815097864</v>
      </c>
      <c r="D941" s="5">
        <f t="shared" ref="D941:D1004" ca="1" si="329">(((C941-$J$18)/($J$19-$J$18)*100)+25)/6.25</f>
        <v>10.336533060831316</v>
      </c>
      <c r="E941" s="7">
        <f t="shared" ref="E941:E1004" si="330">$J$20</f>
        <v>2</v>
      </c>
      <c r="F941" s="5">
        <f t="shared" ref="F941:F1004" si="331">(((E941-$J$18)/($J$19-$J$18)*100)+25)/6.25</f>
        <v>10.4</v>
      </c>
      <c r="G941" s="26">
        <f t="shared" ref="G941:G1004" ca="1" si="332">T941</f>
        <v>42.387577517995759</v>
      </c>
      <c r="H941" s="7">
        <f t="shared" ref="H941:H1004" si="333">$J$10</f>
        <v>0</v>
      </c>
      <c r="I941" s="5">
        <f t="shared" ref="I941:I1004" ca="1" si="334">IF($J$11="Direct",D941-F941,F941-D941)</f>
        <v>6.3466939168684178E-2</v>
      </c>
      <c r="J941" s="6">
        <f t="shared" ca="1" si="322"/>
        <v>131.87884676337526</v>
      </c>
      <c r="K941" s="6">
        <f t="shared" ca="1" si="323"/>
        <v>-7.7691759849862763E-4</v>
      </c>
      <c r="L941" s="27">
        <f t="shared" ref="L941:L1004" ca="1" si="335">$J$6*I941</f>
        <v>0.19040081750605253</v>
      </c>
      <c r="M941" s="8">
        <f t="shared" ref="M941:M1004" ca="1" si="336">$J$9*$J$6/$J$7*J941</f>
        <v>6.5939423381687634</v>
      </c>
      <c r="N941" s="7">
        <f t="shared" ref="N941:N1004" ca="1" si="337">$J$6*$J$8*K941</f>
        <v>-2.3307527954958829E-3</v>
      </c>
      <c r="O941" s="7">
        <f t="shared" ca="1" si="324"/>
        <v>6.7820124028793201</v>
      </c>
      <c r="Q941" s="27">
        <f t="shared" ref="Q941:Q1004" ca="1" si="338">IF($J$16="Fail close",((($J$10-0)/(100-0)*100+25)/6.25)+O941,((($J$10-0)/100)*(-16)+20)+O941)</f>
        <v>10.782012402879321</v>
      </c>
      <c r="R941" s="7">
        <f t="shared" ref="R941:R1004" ca="1" si="339">IF(Q941&gt;20,20,4)</f>
        <v>4</v>
      </c>
      <c r="S941" s="7">
        <f t="shared" ref="S941:S1004" ca="1" si="340">IF(OR(Q941&lt;4,Q941&gt;20),R941,Q941)</f>
        <v>10.782012402879321</v>
      </c>
      <c r="T941" s="7">
        <f t="shared" ref="T941:T1004" ca="1" si="341">IF($J$16="Fail close",(S941-4)/16*100,(S941-20)/(-16)*100)</f>
        <v>42.387577517995759</v>
      </c>
      <c r="U941" s="5">
        <f t="shared" ca="1" si="321"/>
        <v>21.193788758997879</v>
      </c>
      <c r="V941" s="33">
        <f t="shared" si="325"/>
        <v>20</v>
      </c>
      <c r="W941" s="7">
        <f t="shared" ref="W941:W1004" si="342">$J$21+V941</f>
        <v>20</v>
      </c>
      <c r="X941" s="6">
        <f t="shared" ca="1" si="326"/>
        <v>1.1937887589978793</v>
      </c>
      <c r="Y941" s="7">
        <f t="shared" ref="Y941:Y1004" ca="1" si="343">Y940+X941</f>
        <v>-96.113920708612838</v>
      </c>
    </row>
    <row r="942" spans="1:25" x14ac:dyDescent="0.25">
      <c r="A942" s="7">
        <v>898</v>
      </c>
      <c r="B942" s="25">
        <f t="shared" si="327"/>
        <v>14.966666666666667</v>
      </c>
      <c r="C942" s="5">
        <f t="shared" ca="1" si="328"/>
        <v>1.9804099015116203</v>
      </c>
      <c r="D942" s="5">
        <f t="shared" ca="1" si="329"/>
        <v>10.337311684837186</v>
      </c>
      <c r="E942" s="7">
        <f t="shared" si="330"/>
        <v>2</v>
      </c>
      <c r="F942" s="5">
        <f t="shared" si="331"/>
        <v>10.4</v>
      </c>
      <c r="G942" s="26">
        <f t="shared" ca="1" si="332"/>
        <v>42.39253642123586</v>
      </c>
      <c r="H942" s="7">
        <f t="shared" si="333"/>
        <v>0</v>
      </c>
      <c r="I942" s="5">
        <f t="shared" ca="1" si="334"/>
        <v>6.268831516281459E-2</v>
      </c>
      <c r="J942" s="6">
        <f t="shared" ca="1" si="322"/>
        <v>131.94153507853807</v>
      </c>
      <c r="K942" s="6">
        <f t="shared" ca="1" si="323"/>
        <v>-7.7862400586958813E-4</v>
      </c>
      <c r="L942" s="27">
        <f t="shared" ca="1" si="335"/>
        <v>0.18806494548844377</v>
      </c>
      <c r="M942" s="8">
        <f t="shared" ca="1" si="336"/>
        <v>6.5970767539269035</v>
      </c>
      <c r="N942" s="7">
        <f t="shared" ca="1" si="337"/>
        <v>-2.3358720176087644E-3</v>
      </c>
      <c r="O942" s="7">
        <f t="shared" ca="1" si="324"/>
        <v>6.7828058273977385</v>
      </c>
      <c r="Q942" s="27">
        <f t="shared" ca="1" si="338"/>
        <v>10.782805827397738</v>
      </c>
      <c r="R942" s="7">
        <f t="shared" ca="1" si="339"/>
        <v>4</v>
      </c>
      <c r="S942" s="7">
        <f t="shared" ca="1" si="340"/>
        <v>10.782805827397738</v>
      </c>
      <c r="T942" s="7">
        <f t="shared" ca="1" si="341"/>
        <v>42.39253642123586</v>
      </c>
      <c r="U942" s="5">
        <f t="shared" ref="U942:U1005" ca="1" si="344">$J$17*T942/100</f>
        <v>21.19626821061793</v>
      </c>
      <c r="V942" s="33">
        <f t="shared" si="325"/>
        <v>20</v>
      </c>
      <c r="W942" s="7">
        <f t="shared" si="342"/>
        <v>20</v>
      </c>
      <c r="X942" s="6">
        <f t="shared" ca="1" si="326"/>
        <v>1.1962682106179301</v>
      </c>
      <c r="Y942" s="7">
        <f t="shared" ca="1" si="343"/>
        <v>-94.917652497994908</v>
      </c>
    </row>
    <row r="943" spans="1:25" x14ac:dyDescent="0.25">
      <c r="A943" s="7">
        <v>899</v>
      </c>
      <c r="B943" s="25">
        <f t="shared" si="327"/>
        <v>14.983333333333333</v>
      </c>
      <c r="C943" s="5">
        <f t="shared" ca="1" si="328"/>
        <v>1.9806537268793896</v>
      </c>
      <c r="D943" s="5">
        <f t="shared" ca="1" si="329"/>
        <v>10.338091926014046</v>
      </c>
      <c r="E943" s="7">
        <f t="shared" si="330"/>
        <v>2</v>
      </c>
      <c r="F943" s="5">
        <f t="shared" si="331"/>
        <v>10.4</v>
      </c>
      <c r="G943" s="26">
        <f t="shared" ca="1" si="332"/>
        <v>42.397222850334273</v>
      </c>
      <c r="H943" s="7">
        <f t="shared" si="333"/>
        <v>0</v>
      </c>
      <c r="I943" s="5">
        <f t="shared" ca="1" si="334"/>
        <v>6.1908073985954104E-2</v>
      </c>
      <c r="J943" s="6">
        <f t="shared" ca="1" si="322"/>
        <v>132.00344315252403</v>
      </c>
      <c r="K943" s="6">
        <f t="shared" ca="1" si="323"/>
        <v>-7.8024117686048555E-4</v>
      </c>
      <c r="L943" s="27">
        <f t="shared" ca="1" si="335"/>
        <v>0.18572422195786231</v>
      </c>
      <c r="M943" s="8">
        <f t="shared" ca="1" si="336"/>
        <v>6.6001721576262016</v>
      </c>
      <c r="N943" s="7">
        <f t="shared" ca="1" si="337"/>
        <v>-2.3407235305814567E-3</v>
      </c>
      <c r="O943" s="7">
        <f t="shared" ca="1" si="324"/>
        <v>6.7835556560534824</v>
      </c>
      <c r="Q943" s="27">
        <f t="shared" ca="1" si="338"/>
        <v>10.783555656053483</v>
      </c>
      <c r="R943" s="7">
        <f t="shared" ca="1" si="339"/>
        <v>4</v>
      </c>
      <c r="S943" s="7">
        <f t="shared" ca="1" si="340"/>
        <v>10.783555656053483</v>
      </c>
      <c r="T943" s="7">
        <f t="shared" ca="1" si="341"/>
        <v>42.397222850334273</v>
      </c>
      <c r="U943" s="5">
        <f t="shared" ca="1" si="344"/>
        <v>21.198611425167137</v>
      </c>
      <c r="V943" s="33">
        <f t="shared" si="325"/>
        <v>20</v>
      </c>
      <c r="W943" s="7">
        <f t="shared" si="342"/>
        <v>20</v>
      </c>
      <c r="X943" s="6">
        <f t="shared" ca="1" si="326"/>
        <v>1.1986114251671367</v>
      </c>
      <c r="Y943" s="7">
        <f t="shared" ca="1" si="343"/>
        <v>-93.719041072827764</v>
      </c>
    </row>
    <row r="944" spans="1:25" x14ac:dyDescent="0.25">
      <c r="A944" s="7">
        <v>900</v>
      </c>
      <c r="B944" s="25">
        <f t="shared" si="327"/>
        <v>15</v>
      </c>
      <c r="C944" s="5">
        <f t="shared" ca="1" si="328"/>
        <v>1.9808980298450287</v>
      </c>
      <c r="D944" s="5">
        <f t="shared" ca="1" si="329"/>
        <v>10.338873695504091</v>
      </c>
      <c r="E944" s="7">
        <f t="shared" si="330"/>
        <v>2</v>
      </c>
      <c r="F944" s="5">
        <f t="shared" si="331"/>
        <v>10.4</v>
      </c>
      <c r="G944" s="26">
        <f t="shared" ca="1" si="332"/>
        <v>42.401637986678686</v>
      </c>
      <c r="H944" s="7">
        <f t="shared" si="333"/>
        <v>0</v>
      </c>
      <c r="I944" s="5">
        <f t="shared" ca="1" si="334"/>
        <v>6.1126304495909167E-2</v>
      </c>
      <c r="J944" s="6">
        <f t="shared" ca="1" si="322"/>
        <v>132.06456945701993</v>
      </c>
      <c r="K944" s="6">
        <f t="shared" ca="1" si="323"/>
        <v>-7.8176949004493679E-4</v>
      </c>
      <c r="L944" s="27">
        <f t="shared" ca="1" si="335"/>
        <v>0.1833789134877275</v>
      </c>
      <c r="M944" s="8">
        <f t="shared" ca="1" si="336"/>
        <v>6.6032284728509971</v>
      </c>
      <c r="N944" s="7">
        <f t="shared" ca="1" si="337"/>
        <v>-2.3453084701348104E-3</v>
      </c>
      <c r="O944" s="7">
        <f t="shared" ca="1" si="324"/>
        <v>6.7842620778685898</v>
      </c>
      <c r="Q944" s="27">
        <f t="shared" ca="1" si="338"/>
        <v>10.78426207786859</v>
      </c>
      <c r="R944" s="7">
        <f t="shared" ca="1" si="339"/>
        <v>4</v>
      </c>
      <c r="S944" s="7">
        <f t="shared" ca="1" si="340"/>
        <v>10.78426207786859</v>
      </c>
      <c r="T944" s="7">
        <f t="shared" ca="1" si="341"/>
        <v>42.401637986678686</v>
      </c>
      <c r="U944" s="5">
        <f t="shared" ca="1" si="344"/>
        <v>21.200818993339343</v>
      </c>
      <c r="V944" s="33">
        <f t="shared" si="325"/>
        <v>20</v>
      </c>
      <c r="W944" s="7">
        <f t="shared" si="342"/>
        <v>20</v>
      </c>
      <c r="X944" s="6">
        <f t="shared" ca="1" si="326"/>
        <v>1.2008189933393432</v>
      </c>
      <c r="Y944" s="7">
        <f t="shared" ca="1" si="343"/>
        <v>-92.518222079488424</v>
      </c>
    </row>
    <row r="945" spans="1:25" x14ac:dyDescent="0.25">
      <c r="A945" s="7">
        <v>901</v>
      </c>
      <c r="B945" s="25">
        <f t="shared" si="327"/>
        <v>15.016666666666667</v>
      </c>
      <c r="C945" s="5">
        <f t="shared" ca="1" si="328"/>
        <v>1.9811427827608685</v>
      </c>
      <c r="D945" s="5">
        <f t="shared" ca="1" si="329"/>
        <v>10.339656904834778</v>
      </c>
      <c r="E945" s="7">
        <f t="shared" si="330"/>
        <v>2</v>
      </c>
      <c r="F945" s="5">
        <f t="shared" si="331"/>
        <v>10.4</v>
      </c>
      <c r="G945" s="26">
        <f t="shared" ca="1" si="332"/>
        <v>42.405783031955423</v>
      </c>
      <c r="H945" s="7">
        <f t="shared" si="333"/>
        <v>0</v>
      </c>
      <c r="I945" s="5">
        <f t="shared" ca="1" si="334"/>
        <v>6.0343095165222849E-2</v>
      </c>
      <c r="J945" s="6">
        <f t="shared" ca="1" si="322"/>
        <v>132.12491255218515</v>
      </c>
      <c r="K945" s="6">
        <f t="shared" ca="1" si="323"/>
        <v>-7.8320933068631859E-4</v>
      </c>
      <c r="L945" s="27">
        <f t="shared" ca="1" si="335"/>
        <v>0.18102928549566855</v>
      </c>
      <c r="M945" s="8">
        <f t="shared" ca="1" si="336"/>
        <v>6.6062456276092583</v>
      </c>
      <c r="N945" s="7">
        <f t="shared" ca="1" si="337"/>
        <v>-2.3496279920589558E-3</v>
      </c>
      <c r="O945" s="7">
        <f t="shared" ca="1" si="324"/>
        <v>6.7849252851128679</v>
      </c>
      <c r="Q945" s="27">
        <f t="shared" ca="1" si="338"/>
        <v>10.784925285112868</v>
      </c>
      <c r="R945" s="7">
        <f t="shared" ca="1" si="339"/>
        <v>4</v>
      </c>
      <c r="S945" s="7">
        <f t="shared" ca="1" si="340"/>
        <v>10.784925285112868</v>
      </c>
      <c r="T945" s="7">
        <f t="shared" ca="1" si="341"/>
        <v>42.405783031955423</v>
      </c>
      <c r="U945" s="5">
        <f t="shared" ca="1" si="344"/>
        <v>21.202891515977711</v>
      </c>
      <c r="V945" s="33">
        <f t="shared" si="325"/>
        <v>20</v>
      </c>
      <c r="W945" s="7">
        <f t="shared" si="342"/>
        <v>20</v>
      </c>
      <c r="X945" s="6">
        <f t="shared" ca="1" si="326"/>
        <v>1.2028915159777114</v>
      </c>
      <c r="Y945" s="7">
        <f t="shared" ca="1" si="343"/>
        <v>-91.315330563510713</v>
      </c>
    </row>
    <row r="946" spans="1:25" x14ac:dyDescent="0.25">
      <c r="A946" s="7">
        <v>902</v>
      </c>
      <c r="B946" s="25">
        <f t="shared" si="327"/>
        <v>15.033333333333333</v>
      </c>
      <c r="C946" s="5">
        <f t="shared" ca="1" si="328"/>
        <v>1.9813879581017049</v>
      </c>
      <c r="D946" s="5">
        <f t="shared" ca="1" si="329"/>
        <v>10.340441465925455</v>
      </c>
      <c r="E946" s="7">
        <f t="shared" si="330"/>
        <v>2</v>
      </c>
      <c r="F946" s="5">
        <f t="shared" si="331"/>
        <v>10.4</v>
      </c>
      <c r="G946" s="26">
        <f t="shared" ca="1" si="332"/>
        <v>42.40965920790368</v>
      </c>
      <c r="H946" s="7">
        <f t="shared" si="333"/>
        <v>0</v>
      </c>
      <c r="I946" s="5">
        <f t="shared" ca="1" si="334"/>
        <v>5.9558534074545477E-2</v>
      </c>
      <c r="J946" s="6">
        <f t="shared" ca="1" si="322"/>
        <v>132.18447108625969</v>
      </c>
      <c r="K946" s="6">
        <f t="shared" ca="1" si="323"/>
        <v>-7.8456109067737145E-4</v>
      </c>
      <c r="L946" s="27">
        <f t="shared" ca="1" si="335"/>
        <v>0.17867560222363643</v>
      </c>
      <c r="M946" s="8">
        <f t="shared" ca="1" si="336"/>
        <v>6.6092235543129849</v>
      </c>
      <c r="N946" s="7">
        <f t="shared" ca="1" si="337"/>
        <v>-2.3536832720321144E-3</v>
      </c>
      <c r="O946" s="7">
        <f t="shared" ca="1" si="324"/>
        <v>6.7855454732645892</v>
      </c>
      <c r="Q946" s="27">
        <f t="shared" ca="1" si="338"/>
        <v>10.785545473264589</v>
      </c>
      <c r="R946" s="7">
        <f t="shared" ca="1" si="339"/>
        <v>4</v>
      </c>
      <c r="S946" s="7">
        <f t="shared" ca="1" si="340"/>
        <v>10.785545473264589</v>
      </c>
      <c r="T946" s="7">
        <f t="shared" ca="1" si="341"/>
        <v>42.40965920790368</v>
      </c>
      <c r="U946" s="5">
        <f t="shared" ca="1" si="344"/>
        <v>21.20482960395184</v>
      </c>
      <c r="V946" s="33">
        <f t="shared" si="325"/>
        <v>20</v>
      </c>
      <c r="W946" s="7">
        <f t="shared" si="342"/>
        <v>20</v>
      </c>
      <c r="X946" s="6">
        <f t="shared" ca="1" si="326"/>
        <v>1.2048296039518398</v>
      </c>
      <c r="Y946" s="7">
        <f t="shared" ca="1" si="343"/>
        <v>-90.110500959558877</v>
      </c>
    </row>
    <row r="947" spans="1:25" x14ac:dyDescent="0.25">
      <c r="A947" s="7">
        <v>903</v>
      </c>
      <c r="B947" s="25">
        <f t="shared" si="327"/>
        <v>15.05</v>
      </c>
      <c r="C947" s="5">
        <f t="shared" ca="1" si="328"/>
        <v>1.9816335284668416</v>
      </c>
      <c r="D947" s="5">
        <f t="shared" ca="1" si="329"/>
        <v>10.341227291093892</v>
      </c>
      <c r="E947" s="7">
        <f t="shared" si="330"/>
        <v>2</v>
      </c>
      <c r="F947" s="5">
        <f t="shared" si="331"/>
        <v>10.4</v>
      </c>
      <c r="G947" s="26">
        <f t="shared" ca="1" si="332"/>
        <v>42.413267756070653</v>
      </c>
      <c r="H947" s="7">
        <f t="shared" si="333"/>
        <v>0</v>
      </c>
      <c r="I947" s="5">
        <f t="shared" ca="1" si="334"/>
        <v>5.8772708906108306E-2</v>
      </c>
      <c r="J947" s="6">
        <f t="shared" ca="1" si="322"/>
        <v>132.2432437951658</v>
      </c>
      <c r="K947" s="6">
        <f t="shared" ca="1" si="323"/>
        <v>-7.8582516843717087E-4</v>
      </c>
      <c r="L947" s="27">
        <f t="shared" ca="1" si="335"/>
        <v>0.17631812671832492</v>
      </c>
      <c r="M947" s="8">
        <f t="shared" ca="1" si="336"/>
        <v>6.6121621897582905</v>
      </c>
      <c r="N947" s="7">
        <f t="shared" ca="1" si="337"/>
        <v>-2.3574755053115126E-3</v>
      </c>
      <c r="O947" s="7">
        <f t="shared" ca="1" si="324"/>
        <v>6.7861228409713039</v>
      </c>
      <c r="Q947" s="27">
        <f t="shared" ca="1" si="338"/>
        <v>10.786122840971304</v>
      </c>
      <c r="R947" s="7">
        <f t="shared" ca="1" si="339"/>
        <v>4</v>
      </c>
      <c r="S947" s="7">
        <f t="shared" ca="1" si="340"/>
        <v>10.786122840971304</v>
      </c>
      <c r="T947" s="7">
        <f t="shared" ca="1" si="341"/>
        <v>42.413267756070653</v>
      </c>
      <c r="U947" s="5">
        <f t="shared" ca="1" si="344"/>
        <v>21.206633878035326</v>
      </c>
      <c r="V947" s="33">
        <f t="shared" si="325"/>
        <v>20</v>
      </c>
      <c r="W947" s="7">
        <f t="shared" si="342"/>
        <v>20</v>
      </c>
      <c r="X947" s="6">
        <f t="shared" ca="1" si="326"/>
        <v>1.2066338780353263</v>
      </c>
      <c r="Y947" s="7">
        <f t="shared" ca="1" si="343"/>
        <v>-88.903867081523543</v>
      </c>
    </row>
    <row r="948" spans="1:25" x14ac:dyDescent="0.25">
      <c r="A948" s="7">
        <v>904</v>
      </c>
      <c r="B948" s="25">
        <f t="shared" si="327"/>
        <v>15.066666666666666</v>
      </c>
      <c r="C948" s="5">
        <f t="shared" ca="1" si="328"/>
        <v>1.9818794665821098</v>
      </c>
      <c r="D948" s="5">
        <f t="shared" ca="1" si="329"/>
        <v>10.342014293062753</v>
      </c>
      <c r="E948" s="7">
        <f t="shared" si="330"/>
        <v>2</v>
      </c>
      <c r="F948" s="5">
        <f t="shared" si="331"/>
        <v>10.4</v>
      </c>
      <c r="G948" s="26">
        <f t="shared" ca="1" si="332"/>
        <v>42.416609937564431</v>
      </c>
      <c r="H948" s="7">
        <f t="shared" si="333"/>
        <v>0</v>
      </c>
      <c r="I948" s="5">
        <f t="shared" ca="1" si="334"/>
        <v>5.7985706937246917E-2</v>
      </c>
      <c r="J948" s="6">
        <f t="shared" ca="1" si="322"/>
        <v>132.30122950210304</v>
      </c>
      <c r="K948" s="6">
        <f t="shared" ca="1" si="323"/>
        <v>-7.870019688613894E-4</v>
      </c>
      <c r="L948" s="27">
        <f t="shared" ca="1" si="335"/>
        <v>0.17395712081174075</v>
      </c>
      <c r="M948" s="8">
        <f t="shared" ca="1" si="336"/>
        <v>6.6150614751051524</v>
      </c>
      <c r="N948" s="7">
        <f t="shared" ca="1" si="337"/>
        <v>-2.3610059065841682E-3</v>
      </c>
      <c r="O948" s="7">
        <f t="shared" ca="1" si="324"/>
        <v>6.786657590010309</v>
      </c>
      <c r="Q948" s="27">
        <f t="shared" ca="1" si="338"/>
        <v>10.786657590010309</v>
      </c>
      <c r="R948" s="7">
        <f t="shared" ca="1" si="339"/>
        <v>4</v>
      </c>
      <c r="S948" s="7">
        <f t="shared" ca="1" si="340"/>
        <v>10.786657590010309</v>
      </c>
      <c r="T948" s="7">
        <f t="shared" ca="1" si="341"/>
        <v>42.416609937564431</v>
      </c>
      <c r="U948" s="5">
        <f t="shared" ca="1" si="344"/>
        <v>21.208304968782212</v>
      </c>
      <c r="V948" s="33">
        <f t="shared" si="325"/>
        <v>20</v>
      </c>
      <c r="W948" s="7">
        <f t="shared" si="342"/>
        <v>20</v>
      </c>
      <c r="X948" s="6">
        <f t="shared" ca="1" si="326"/>
        <v>1.2083049687822118</v>
      </c>
      <c r="Y948" s="7">
        <f t="shared" ca="1" si="343"/>
        <v>-87.695562112741328</v>
      </c>
    </row>
    <row r="949" spans="1:25" x14ac:dyDescent="0.25">
      <c r="A949" s="7">
        <v>905</v>
      </c>
      <c r="B949" s="25">
        <f t="shared" si="327"/>
        <v>15.083333333333334</v>
      </c>
      <c r="C949" s="5">
        <f t="shared" ca="1" si="328"/>
        <v>1.9821257453018617</v>
      </c>
      <c r="D949" s="5">
        <f t="shared" ca="1" si="329"/>
        <v>10.342802384965957</v>
      </c>
      <c r="E949" s="7">
        <f t="shared" si="330"/>
        <v>2</v>
      </c>
      <c r="F949" s="5">
        <f t="shared" si="331"/>
        <v>10.4</v>
      </c>
      <c r="G949" s="26">
        <f t="shared" ca="1" si="332"/>
        <v>42.419687032808604</v>
      </c>
      <c r="H949" s="7">
        <f t="shared" si="333"/>
        <v>0</v>
      </c>
      <c r="I949" s="5">
        <f t="shared" ca="1" si="334"/>
        <v>5.7197615034043636E-2</v>
      </c>
      <c r="J949" s="6">
        <f t="shared" ca="1" si="322"/>
        <v>132.3584271171371</v>
      </c>
      <c r="K949" s="6">
        <f t="shared" ca="1" si="323"/>
        <v>-7.8809190320328071E-4</v>
      </c>
      <c r="L949" s="27">
        <f t="shared" ca="1" si="335"/>
        <v>0.17159284510213091</v>
      </c>
      <c r="M949" s="8">
        <f t="shared" ca="1" si="336"/>
        <v>6.617921355856855</v>
      </c>
      <c r="N949" s="7">
        <f t="shared" ca="1" si="337"/>
        <v>-2.3642757096098421E-3</v>
      </c>
      <c r="O949" s="7">
        <f t="shared" ca="1" si="324"/>
        <v>6.7871499252493761</v>
      </c>
      <c r="Q949" s="27">
        <f t="shared" ca="1" si="338"/>
        <v>10.787149925249377</v>
      </c>
      <c r="R949" s="7">
        <f t="shared" ca="1" si="339"/>
        <v>4</v>
      </c>
      <c r="S949" s="7">
        <f t="shared" ca="1" si="340"/>
        <v>10.787149925249377</v>
      </c>
      <c r="T949" s="7">
        <f t="shared" ca="1" si="341"/>
        <v>42.419687032808604</v>
      </c>
      <c r="U949" s="5">
        <f t="shared" ca="1" si="344"/>
        <v>21.209843516404302</v>
      </c>
      <c r="V949" s="33">
        <f t="shared" si="325"/>
        <v>20</v>
      </c>
      <c r="W949" s="7">
        <f t="shared" si="342"/>
        <v>20</v>
      </c>
      <c r="X949" s="6">
        <f t="shared" ca="1" si="326"/>
        <v>1.2098435164043018</v>
      </c>
      <c r="Y949" s="7">
        <f t="shared" ca="1" si="343"/>
        <v>-86.485718596337023</v>
      </c>
    </row>
    <row r="950" spans="1:25" x14ac:dyDescent="0.25">
      <c r="A950" s="7">
        <v>906</v>
      </c>
      <c r="B950" s="25">
        <f t="shared" si="327"/>
        <v>15.1</v>
      </c>
      <c r="C950" s="5">
        <f t="shared" ca="1" si="328"/>
        <v>1.9823723376109377</v>
      </c>
      <c r="D950" s="5">
        <f t="shared" ca="1" si="329"/>
        <v>10.343591480354998</v>
      </c>
      <c r="E950" s="7">
        <f t="shared" si="330"/>
        <v>2</v>
      </c>
      <c r="F950" s="5">
        <f t="shared" si="331"/>
        <v>10.4</v>
      </c>
      <c r="G950" s="26">
        <f t="shared" ca="1" si="332"/>
        <v>42.42250034129367</v>
      </c>
      <c r="H950" s="7">
        <f t="shared" si="333"/>
        <v>0</v>
      </c>
      <c r="I950" s="5">
        <f t="shared" ca="1" si="334"/>
        <v>5.6408519645001931E-2</v>
      </c>
      <c r="J950" s="6">
        <f t="shared" ca="1" si="322"/>
        <v>132.4148356367821</v>
      </c>
      <c r="K950" s="6">
        <f t="shared" ca="1" si="323"/>
        <v>-7.8909538904170518E-4</v>
      </c>
      <c r="L950" s="27">
        <f t="shared" ca="1" si="335"/>
        <v>0.16922555893500579</v>
      </c>
      <c r="M950" s="8">
        <f t="shared" ca="1" si="336"/>
        <v>6.6207417818391052</v>
      </c>
      <c r="N950" s="7">
        <f t="shared" ca="1" si="337"/>
        <v>-2.3672861671251155E-3</v>
      </c>
      <c r="O950" s="7">
        <f t="shared" ca="1" si="324"/>
        <v>6.7876000546069859</v>
      </c>
      <c r="Q950" s="27">
        <f t="shared" ca="1" si="338"/>
        <v>10.787600054606987</v>
      </c>
      <c r="R950" s="7">
        <f t="shared" ca="1" si="339"/>
        <v>4</v>
      </c>
      <c r="S950" s="7">
        <f t="shared" ca="1" si="340"/>
        <v>10.787600054606987</v>
      </c>
      <c r="T950" s="7">
        <f t="shared" ca="1" si="341"/>
        <v>42.42250034129367</v>
      </c>
      <c r="U950" s="5">
        <f t="shared" ca="1" si="344"/>
        <v>21.211250170646835</v>
      </c>
      <c r="V950" s="33">
        <f t="shared" si="325"/>
        <v>20</v>
      </c>
      <c r="W950" s="7">
        <f t="shared" si="342"/>
        <v>20</v>
      </c>
      <c r="X950" s="6">
        <f t="shared" ca="1" si="326"/>
        <v>1.211250170646835</v>
      </c>
      <c r="Y950" s="7">
        <f t="shared" ca="1" si="343"/>
        <v>-85.274468425690188</v>
      </c>
    </row>
    <row r="951" spans="1:25" x14ac:dyDescent="0.25">
      <c r="A951" s="7">
        <v>907</v>
      </c>
      <c r="B951" s="25">
        <f t="shared" si="327"/>
        <v>15.116666666666667</v>
      </c>
      <c r="C951" s="5">
        <f t="shared" ca="1" si="328"/>
        <v>1.982619216626611</v>
      </c>
      <c r="D951" s="5">
        <f t="shared" ca="1" si="329"/>
        <v>10.344381493205155</v>
      </c>
      <c r="E951" s="7">
        <f t="shared" si="330"/>
        <v>2</v>
      </c>
      <c r="F951" s="5">
        <f t="shared" si="331"/>
        <v>10.4</v>
      </c>
      <c r="G951" s="26">
        <f t="shared" ca="1" si="332"/>
        <v>42.425051181330709</v>
      </c>
      <c r="H951" s="7">
        <f t="shared" si="333"/>
        <v>0</v>
      </c>
      <c r="I951" s="5">
        <f t="shared" ca="1" si="334"/>
        <v>5.5618506794845146E-2</v>
      </c>
      <c r="J951" s="6">
        <f t="shared" ca="1" si="322"/>
        <v>132.47045414357694</v>
      </c>
      <c r="K951" s="6">
        <f t="shared" ca="1" si="323"/>
        <v>-7.9001285015678491E-4</v>
      </c>
      <c r="L951" s="27">
        <f t="shared" ca="1" si="335"/>
        <v>0.16685552038453544</v>
      </c>
      <c r="M951" s="8">
        <f t="shared" ca="1" si="336"/>
        <v>6.6235227071788474</v>
      </c>
      <c r="N951" s="7">
        <f t="shared" ca="1" si="337"/>
        <v>-2.3700385504703547E-3</v>
      </c>
      <c r="O951" s="7">
        <f t="shared" ca="1" si="324"/>
        <v>6.7880081890129125</v>
      </c>
      <c r="Q951" s="27">
        <f t="shared" ca="1" si="338"/>
        <v>10.788008189012913</v>
      </c>
      <c r="R951" s="7">
        <f t="shared" ca="1" si="339"/>
        <v>4</v>
      </c>
      <c r="S951" s="7">
        <f t="shared" ca="1" si="340"/>
        <v>10.788008189012913</v>
      </c>
      <c r="T951" s="7">
        <f t="shared" ca="1" si="341"/>
        <v>42.425051181330709</v>
      </c>
      <c r="U951" s="5">
        <f t="shared" ca="1" si="344"/>
        <v>21.212525590665354</v>
      </c>
      <c r="V951" s="33">
        <f t="shared" si="325"/>
        <v>20</v>
      </c>
      <c r="W951" s="7">
        <f t="shared" si="342"/>
        <v>20</v>
      </c>
      <c r="X951" s="6">
        <f t="shared" ca="1" si="326"/>
        <v>1.2125255906653543</v>
      </c>
      <c r="Y951" s="7">
        <f t="shared" ca="1" si="343"/>
        <v>-84.061942835024837</v>
      </c>
    </row>
    <row r="952" spans="1:25" x14ac:dyDescent="0.25">
      <c r="A952" s="7">
        <v>908</v>
      </c>
      <c r="B952" s="25">
        <f t="shared" si="327"/>
        <v>15.133333333333333</v>
      </c>
      <c r="C952" s="5">
        <f t="shared" ca="1" si="328"/>
        <v>1.9828663556005044</v>
      </c>
      <c r="D952" s="5">
        <f t="shared" ca="1" si="329"/>
        <v>10.345172337921612</v>
      </c>
      <c r="E952" s="7">
        <f t="shared" si="330"/>
        <v>2</v>
      </c>
      <c r="F952" s="5">
        <f t="shared" si="331"/>
        <v>10.4</v>
      </c>
      <c r="G952" s="26">
        <f t="shared" ca="1" si="332"/>
        <v>42.427340889803503</v>
      </c>
      <c r="H952" s="7">
        <f t="shared" si="333"/>
        <v>0</v>
      </c>
      <c r="I952" s="5">
        <f t="shared" ca="1" si="334"/>
        <v>5.4827662078388073E-2</v>
      </c>
      <c r="J952" s="6">
        <f t="shared" ca="1" si="322"/>
        <v>132.52528180565534</v>
      </c>
      <c r="K952" s="6">
        <f t="shared" ca="1" si="323"/>
        <v>-7.908447164570731E-4</v>
      </c>
      <c r="L952" s="27">
        <f t="shared" ca="1" si="335"/>
        <v>0.16448298623516422</v>
      </c>
      <c r="M952" s="8">
        <f t="shared" ca="1" si="336"/>
        <v>6.626264090282767</v>
      </c>
      <c r="N952" s="7">
        <f t="shared" ca="1" si="337"/>
        <v>-2.3725341493712193E-3</v>
      </c>
      <c r="O952" s="7">
        <f t="shared" ca="1" si="324"/>
        <v>6.78837454236856</v>
      </c>
      <c r="Q952" s="27">
        <f t="shared" ca="1" si="338"/>
        <v>10.78837454236856</v>
      </c>
      <c r="R952" s="7">
        <f t="shared" ca="1" si="339"/>
        <v>4</v>
      </c>
      <c r="S952" s="7">
        <f t="shared" ca="1" si="340"/>
        <v>10.78837454236856</v>
      </c>
      <c r="T952" s="7">
        <f t="shared" ca="1" si="341"/>
        <v>42.427340889803503</v>
      </c>
      <c r="U952" s="5">
        <f t="shared" ca="1" si="344"/>
        <v>21.213670444901751</v>
      </c>
      <c r="V952" s="33">
        <f t="shared" si="325"/>
        <v>20</v>
      </c>
      <c r="W952" s="7">
        <f t="shared" si="342"/>
        <v>20</v>
      </c>
      <c r="X952" s="6">
        <f t="shared" ca="1" si="326"/>
        <v>1.2136704449017515</v>
      </c>
      <c r="Y952" s="7">
        <f t="shared" ca="1" si="343"/>
        <v>-82.848272390123086</v>
      </c>
    </row>
    <row r="953" spans="1:25" x14ac:dyDescent="0.25">
      <c r="A953" s="7">
        <v>909</v>
      </c>
      <c r="B953" s="25">
        <f t="shared" si="327"/>
        <v>15.15</v>
      </c>
      <c r="C953" s="5">
        <f t="shared" ca="1" si="328"/>
        <v>1.9831137279204845</v>
      </c>
      <c r="D953" s="5">
        <f t="shared" ca="1" si="329"/>
        <v>10.345963929345549</v>
      </c>
      <c r="E953" s="7">
        <f t="shared" si="330"/>
        <v>2</v>
      </c>
      <c r="F953" s="5">
        <f t="shared" si="331"/>
        <v>10.4</v>
      </c>
      <c r="G953" s="26">
        <f t="shared" ca="1" si="332"/>
        <v>42.429370821918951</v>
      </c>
      <c r="H953" s="7">
        <f t="shared" si="333"/>
        <v>0</v>
      </c>
      <c r="I953" s="5">
        <f t="shared" ca="1" si="334"/>
        <v>5.4036070654451152E-2</v>
      </c>
      <c r="J953" s="6">
        <f t="shared" ca="1" si="322"/>
        <v>132.5793178763098</v>
      </c>
      <c r="K953" s="6">
        <f t="shared" ca="1" si="323"/>
        <v>-7.915914239369215E-4</v>
      </c>
      <c r="L953" s="27">
        <f t="shared" ca="1" si="335"/>
        <v>0.16210821196335345</v>
      </c>
      <c r="M953" s="8">
        <f t="shared" ca="1" si="336"/>
        <v>6.6289658938154901</v>
      </c>
      <c r="N953" s="7">
        <f t="shared" ca="1" si="337"/>
        <v>-2.3747742718107645E-3</v>
      </c>
      <c r="O953" s="7">
        <f t="shared" ca="1" si="324"/>
        <v>6.7886993315070328</v>
      </c>
      <c r="Q953" s="27">
        <f t="shared" ca="1" si="338"/>
        <v>10.788699331507033</v>
      </c>
      <c r="R953" s="7">
        <f t="shared" ca="1" si="339"/>
        <v>4</v>
      </c>
      <c r="S953" s="7">
        <f t="shared" ca="1" si="340"/>
        <v>10.788699331507033</v>
      </c>
      <c r="T953" s="7">
        <f t="shared" ca="1" si="341"/>
        <v>42.429370821918951</v>
      </c>
      <c r="U953" s="5">
        <f t="shared" ca="1" si="344"/>
        <v>21.214685410959472</v>
      </c>
      <c r="V953" s="33">
        <f t="shared" si="325"/>
        <v>20</v>
      </c>
      <c r="W953" s="7">
        <f t="shared" si="342"/>
        <v>20</v>
      </c>
      <c r="X953" s="6">
        <f t="shared" ca="1" si="326"/>
        <v>1.214685410959472</v>
      </c>
      <c r="Y953" s="7">
        <f t="shared" ca="1" si="343"/>
        <v>-81.63358697916361</v>
      </c>
    </row>
    <row r="954" spans="1:25" x14ac:dyDescent="0.25">
      <c r="A954" s="7">
        <v>910</v>
      </c>
      <c r="B954" s="25">
        <f t="shared" si="327"/>
        <v>15.166666666666666</v>
      </c>
      <c r="C954" s="5">
        <f t="shared" ca="1" si="328"/>
        <v>1.9833613071125271</v>
      </c>
      <c r="D954" s="5">
        <f t="shared" ca="1" si="329"/>
        <v>10.346756182760087</v>
      </c>
      <c r="E954" s="7">
        <f t="shared" si="330"/>
        <v>2</v>
      </c>
      <c r="F954" s="5">
        <f t="shared" si="331"/>
        <v>10.4</v>
      </c>
      <c r="G954" s="26">
        <f t="shared" ca="1" si="332"/>
        <v>42.43114235096008</v>
      </c>
      <c r="H954" s="7">
        <f t="shared" si="333"/>
        <v>0</v>
      </c>
      <c r="I954" s="5">
        <f t="shared" ca="1" si="334"/>
        <v>5.3243817239913227E-2</v>
      </c>
      <c r="J954" s="6">
        <f t="shared" ca="1" si="322"/>
        <v>132.63256169354972</v>
      </c>
      <c r="K954" s="6">
        <f t="shared" ca="1" si="323"/>
        <v>-7.9225341453792453E-4</v>
      </c>
      <c r="L954" s="27">
        <f t="shared" ca="1" si="335"/>
        <v>0.15973145171973968</v>
      </c>
      <c r="M954" s="8">
        <f t="shared" ca="1" si="336"/>
        <v>6.6316280846774864</v>
      </c>
      <c r="N954" s="7">
        <f t="shared" ca="1" si="337"/>
        <v>-2.3767602436137736E-3</v>
      </c>
      <c r="O954" s="7">
        <f t="shared" ca="1" si="324"/>
        <v>6.7889827761536123</v>
      </c>
      <c r="Q954" s="27">
        <f t="shared" ca="1" si="338"/>
        <v>10.788982776153613</v>
      </c>
      <c r="R954" s="7">
        <f t="shared" ca="1" si="339"/>
        <v>4</v>
      </c>
      <c r="S954" s="7">
        <f t="shared" ca="1" si="340"/>
        <v>10.788982776153613</v>
      </c>
      <c r="T954" s="7">
        <f t="shared" ca="1" si="341"/>
        <v>42.43114235096008</v>
      </c>
      <c r="U954" s="5">
        <f t="shared" ca="1" si="344"/>
        <v>21.21557117548004</v>
      </c>
      <c r="V954" s="33">
        <f t="shared" si="325"/>
        <v>20</v>
      </c>
      <c r="W954" s="7">
        <f t="shared" si="342"/>
        <v>20</v>
      </c>
      <c r="X954" s="6">
        <f t="shared" ca="1" si="326"/>
        <v>1.21557117548004</v>
      </c>
      <c r="Y954" s="7">
        <f t="shared" ca="1" si="343"/>
        <v>-80.418015803683573</v>
      </c>
    </row>
    <row r="955" spans="1:25" x14ac:dyDescent="0.25">
      <c r="A955" s="7">
        <v>911</v>
      </c>
      <c r="B955" s="25">
        <f t="shared" si="327"/>
        <v>15.183333333333334</v>
      </c>
      <c r="C955" s="5">
        <f t="shared" ca="1" si="328"/>
        <v>1.9836090668425612</v>
      </c>
      <c r="D955" s="5">
        <f t="shared" ca="1" si="329"/>
        <v>10.347549013896195</v>
      </c>
      <c r="E955" s="7">
        <f t="shared" si="330"/>
        <v>2</v>
      </c>
      <c r="F955" s="5">
        <f t="shared" si="331"/>
        <v>10.4</v>
      </c>
      <c r="G955" s="26">
        <f t="shared" ca="1" si="332"/>
        <v>42.432656868036048</v>
      </c>
      <c r="H955" s="7">
        <f t="shared" si="333"/>
        <v>0</v>
      </c>
      <c r="I955" s="5">
        <f t="shared" ca="1" si="334"/>
        <v>5.2450986103805164E-2</v>
      </c>
      <c r="J955" s="6">
        <f t="shared" ca="1" si="322"/>
        <v>132.68501267965351</v>
      </c>
      <c r="K955" s="6">
        <f t="shared" ca="1" si="323"/>
        <v>-7.9283113610806311E-4</v>
      </c>
      <c r="L955" s="27">
        <f t="shared" ca="1" si="335"/>
        <v>0.15735295831141549</v>
      </c>
      <c r="M955" s="8">
        <f t="shared" ca="1" si="336"/>
        <v>6.6342506339826759</v>
      </c>
      <c r="N955" s="7">
        <f t="shared" ca="1" si="337"/>
        <v>-2.3784934083241893E-3</v>
      </c>
      <c r="O955" s="7">
        <f t="shared" ca="1" si="324"/>
        <v>6.7892250988857672</v>
      </c>
      <c r="Q955" s="27">
        <f t="shared" ca="1" si="338"/>
        <v>10.789225098885767</v>
      </c>
      <c r="R955" s="7">
        <f t="shared" ca="1" si="339"/>
        <v>4</v>
      </c>
      <c r="S955" s="7">
        <f t="shared" ca="1" si="340"/>
        <v>10.789225098885767</v>
      </c>
      <c r="T955" s="7">
        <f t="shared" ca="1" si="341"/>
        <v>42.432656868036048</v>
      </c>
      <c r="U955" s="5">
        <f t="shared" ca="1" si="344"/>
        <v>21.216328434018024</v>
      </c>
      <c r="V955" s="33">
        <f t="shared" si="325"/>
        <v>20</v>
      </c>
      <c r="W955" s="7">
        <f t="shared" si="342"/>
        <v>20</v>
      </c>
      <c r="X955" s="6">
        <f t="shared" ca="1" si="326"/>
        <v>1.216328434018024</v>
      </c>
      <c r="Y955" s="7">
        <f t="shared" ca="1" si="343"/>
        <v>-79.201687369665549</v>
      </c>
    </row>
    <row r="956" spans="1:25" x14ac:dyDescent="0.25">
      <c r="A956" s="7">
        <v>912</v>
      </c>
      <c r="B956" s="25">
        <f t="shared" si="327"/>
        <v>15.2</v>
      </c>
      <c r="C956" s="5">
        <f t="shared" ca="1" si="328"/>
        <v>1.9838569809182847</v>
      </c>
      <c r="D956" s="5">
        <f t="shared" ca="1" si="329"/>
        <v>10.34834233893851</v>
      </c>
      <c r="E956" s="7">
        <f t="shared" si="330"/>
        <v>2</v>
      </c>
      <c r="F956" s="5">
        <f t="shared" si="331"/>
        <v>10.4</v>
      </c>
      <c r="G956" s="26">
        <f t="shared" ca="1" si="332"/>
        <v>42.433915781832987</v>
      </c>
      <c r="H956" s="7">
        <f t="shared" si="333"/>
        <v>0</v>
      </c>
      <c r="I956" s="5">
        <f t="shared" ca="1" si="334"/>
        <v>5.1657661061490501E-2</v>
      </c>
      <c r="J956" s="6">
        <f t="shared" ca="1" si="322"/>
        <v>132.73667034071499</v>
      </c>
      <c r="K956" s="6">
        <f t="shared" ca="1" si="323"/>
        <v>-7.9332504231466316E-4</v>
      </c>
      <c r="L956" s="27">
        <f t="shared" ca="1" si="335"/>
        <v>0.1549729831844715</v>
      </c>
      <c r="M956" s="8">
        <f t="shared" ca="1" si="336"/>
        <v>6.6368335170357504</v>
      </c>
      <c r="N956" s="7">
        <f t="shared" ca="1" si="337"/>
        <v>-2.3799751269439895E-3</v>
      </c>
      <c r="O956" s="7">
        <f t="shared" ca="1" si="324"/>
        <v>6.7894265250932779</v>
      </c>
      <c r="Q956" s="27">
        <f t="shared" ca="1" si="338"/>
        <v>10.789426525093278</v>
      </c>
      <c r="R956" s="7">
        <f t="shared" ca="1" si="339"/>
        <v>4</v>
      </c>
      <c r="S956" s="7">
        <f t="shared" ca="1" si="340"/>
        <v>10.789426525093278</v>
      </c>
      <c r="T956" s="7">
        <f t="shared" ca="1" si="341"/>
        <v>42.433915781832987</v>
      </c>
      <c r="U956" s="5">
        <f t="shared" ca="1" si="344"/>
        <v>21.216957890916493</v>
      </c>
      <c r="V956" s="33">
        <f t="shared" si="325"/>
        <v>20</v>
      </c>
      <c r="W956" s="7">
        <f t="shared" si="342"/>
        <v>20</v>
      </c>
      <c r="X956" s="6">
        <f t="shared" ca="1" si="326"/>
        <v>1.2169578909164933</v>
      </c>
      <c r="Y956" s="7">
        <f t="shared" ca="1" si="343"/>
        <v>-77.98472947874906</v>
      </c>
    </row>
    <row r="957" spans="1:25" x14ac:dyDescent="0.25">
      <c r="A957" s="7">
        <v>913</v>
      </c>
      <c r="B957" s="25">
        <f t="shared" si="327"/>
        <v>15.216666666666667</v>
      </c>
      <c r="C957" s="5">
        <f t="shared" ca="1" si="328"/>
        <v>1.9841050232909556</v>
      </c>
      <c r="D957" s="5">
        <f t="shared" ca="1" si="329"/>
        <v>10.349136074531057</v>
      </c>
      <c r="E957" s="7">
        <f t="shared" si="330"/>
        <v>2</v>
      </c>
      <c r="F957" s="5">
        <f t="shared" si="331"/>
        <v>10.4</v>
      </c>
      <c r="G957" s="26">
        <f t="shared" ca="1" si="332"/>
        <v>42.434920518364926</v>
      </c>
      <c r="H957" s="7">
        <f t="shared" si="333"/>
        <v>0</v>
      </c>
      <c r="I957" s="5">
        <f t="shared" ca="1" si="334"/>
        <v>5.0863925468943805E-2</v>
      </c>
      <c r="J957" s="6">
        <f t="shared" ca="1" si="322"/>
        <v>132.78753426618394</v>
      </c>
      <c r="K957" s="6">
        <f t="shared" ca="1" si="323"/>
        <v>-7.9373559254669601E-4</v>
      </c>
      <c r="L957" s="27">
        <f t="shared" ca="1" si="335"/>
        <v>0.15259177640683141</v>
      </c>
      <c r="M957" s="8">
        <f t="shared" ca="1" si="336"/>
        <v>6.639376713309197</v>
      </c>
      <c r="N957" s="7">
        <f t="shared" ca="1" si="337"/>
        <v>-2.381206777640088E-3</v>
      </c>
      <c r="O957" s="7">
        <f t="shared" ca="1" si="324"/>
        <v>6.7895872829383883</v>
      </c>
      <c r="Q957" s="27">
        <f t="shared" ca="1" si="338"/>
        <v>10.789587282938388</v>
      </c>
      <c r="R957" s="7">
        <f t="shared" ca="1" si="339"/>
        <v>4</v>
      </c>
      <c r="S957" s="7">
        <f t="shared" ca="1" si="340"/>
        <v>10.789587282938388</v>
      </c>
      <c r="T957" s="7">
        <f t="shared" ca="1" si="341"/>
        <v>42.434920518364926</v>
      </c>
      <c r="U957" s="5">
        <f t="shared" ca="1" si="344"/>
        <v>21.217460259182463</v>
      </c>
      <c r="V957" s="33">
        <f t="shared" si="325"/>
        <v>20</v>
      </c>
      <c r="W957" s="7">
        <f t="shared" si="342"/>
        <v>20</v>
      </c>
      <c r="X957" s="6">
        <f t="shared" ca="1" si="326"/>
        <v>1.217460259182463</v>
      </c>
      <c r="Y957" s="7">
        <f t="shared" ca="1" si="343"/>
        <v>-76.7672692195666</v>
      </c>
    </row>
    <row r="958" spans="1:25" x14ac:dyDescent="0.25">
      <c r="A958" s="7">
        <v>914</v>
      </c>
      <c r="B958" s="25">
        <f t="shared" si="327"/>
        <v>15.233333333333333</v>
      </c>
      <c r="C958" s="5">
        <f t="shared" ca="1" si="328"/>
        <v>1.9843531680571584</v>
      </c>
      <c r="D958" s="5">
        <f t="shared" ca="1" si="329"/>
        <v>10.349930137782907</v>
      </c>
      <c r="E958" s="7">
        <f t="shared" si="330"/>
        <v>2</v>
      </c>
      <c r="F958" s="5">
        <f t="shared" si="331"/>
        <v>10.4</v>
      </c>
      <c r="G958" s="26">
        <f t="shared" ca="1" si="332"/>
        <v>42.435672520723621</v>
      </c>
      <c r="H958" s="7">
        <f t="shared" si="333"/>
        <v>0</v>
      </c>
      <c r="I958" s="5">
        <f t="shared" ca="1" si="334"/>
        <v>5.0069862217092975E-2</v>
      </c>
      <c r="J958" s="6">
        <f t="shared" ca="1" si="322"/>
        <v>132.83760412840104</v>
      </c>
      <c r="K958" s="6">
        <f t="shared" ca="1" si="323"/>
        <v>-7.9406325185082949E-4</v>
      </c>
      <c r="L958" s="27">
        <f t="shared" ca="1" si="335"/>
        <v>0.15020958665127893</v>
      </c>
      <c r="M958" s="8">
        <f t="shared" ca="1" si="336"/>
        <v>6.6418802064200522</v>
      </c>
      <c r="N958" s="7">
        <f t="shared" ca="1" si="337"/>
        <v>-2.3821897555524885E-3</v>
      </c>
      <c r="O958" s="7">
        <f t="shared" ca="1" si="324"/>
        <v>6.7897076033157786</v>
      </c>
      <c r="Q958" s="27">
        <f t="shared" ca="1" si="338"/>
        <v>10.789707603315779</v>
      </c>
      <c r="R958" s="7">
        <f t="shared" ca="1" si="339"/>
        <v>4</v>
      </c>
      <c r="S958" s="7">
        <f t="shared" ca="1" si="340"/>
        <v>10.789707603315779</v>
      </c>
      <c r="T958" s="7">
        <f t="shared" ca="1" si="341"/>
        <v>42.435672520723621</v>
      </c>
      <c r="U958" s="5">
        <f t="shared" ca="1" si="344"/>
        <v>21.21783626036181</v>
      </c>
      <c r="V958" s="33">
        <f t="shared" si="325"/>
        <v>20</v>
      </c>
      <c r="W958" s="7">
        <f t="shared" si="342"/>
        <v>20</v>
      </c>
      <c r="X958" s="6">
        <f t="shared" ca="1" si="326"/>
        <v>1.2178362603618105</v>
      </c>
      <c r="Y958" s="7">
        <f t="shared" ca="1" si="343"/>
        <v>-75.549432959204793</v>
      </c>
    </row>
    <row r="959" spans="1:25" x14ac:dyDescent="0.25">
      <c r="A959" s="7">
        <v>915</v>
      </c>
      <c r="B959" s="25">
        <f t="shared" si="327"/>
        <v>15.25</v>
      </c>
      <c r="C959" s="5">
        <f t="shared" ca="1" si="328"/>
        <v>1.9846013894605443</v>
      </c>
      <c r="D959" s="5">
        <f t="shared" ca="1" si="329"/>
        <v>10.350724446273743</v>
      </c>
      <c r="E959" s="7">
        <f t="shared" si="330"/>
        <v>2</v>
      </c>
      <c r="F959" s="5">
        <f t="shared" si="331"/>
        <v>10.4</v>
      </c>
      <c r="G959" s="26">
        <f t="shared" ca="1" si="332"/>
        <v>42.436173248828943</v>
      </c>
      <c r="H959" s="7">
        <f t="shared" si="333"/>
        <v>0</v>
      </c>
      <c r="I959" s="5">
        <f t="shared" ca="1" si="334"/>
        <v>4.9275553726257471E-2</v>
      </c>
      <c r="J959" s="6">
        <f t="shared" ca="1" si="322"/>
        <v>132.8868796821273</v>
      </c>
      <c r="K959" s="6">
        <f t="shared" ca="1" si="323"/>
        <v>-7.943084908355047E-4</v>
      </c>
      <c r="L959" s="27">
        <f t="shared" ca="1" si="335"/>
        <v>0.14782666117877241</v>
      </c>
      <c r="M959" s="8">
        <f t="shared" ca="1" si="336"/>
        <v>6.6443439841063654</v>
      </c>
      <c r="N959" s="7">
        <f t="shared" ca="1" si="337"/>
        <v>-2.3829254725065141E-3</v>
      </c>
      <c r="O959" s="7">
        <f t="shared" ca="1" si="324"/>
        <v>6.7897877198126313</v>
      </c>
      <c r="Q959" s="27">
        <f t="shared" ca="1" si="338"/>
        <v>10.789787719812631</v>
      </c>
      <c r="R959" s="7">
        <f t="shared" ca="1" si="339"/>
        <v>4</v>
      </c>
      <c r="S959" s="7">
        <f t="shared" ca="1" si="340"/>
        <v>10.789787719812631</v>
      </c>
      <c r="T959" s="7">
        <f t="shared" ca="1" si="341"/>
        <v>42.436173248828943</v>
      </c>
      <c r="U959" s="5">
        <f t="shared" ca="1" si="344"/>
        <v>21.218086624414472</v>
      </c>
      <c r="V959" s="33">
        <f t="shared" si="325"/>
        <v>20</v>
      </c>
      <c r="W959" s="7">
        <f t="shared" si="342"/>
        <v>20</v>
      </c>
      <c r="X959" s="6">
        <f t="shared" ca="1" si="326"/>
        <v>1.2180866244144717</v>
      </c>
      <c r="Y959" s="7">
        <f t="shared" ca="1" si="343"/>
        <v>-74.331346334790325</v>
      </c>
    </row>
    <row r="960" spans="1:25" x14ac:dyDescent="0.25">
      <c r="A960" s="7">
        <v>916</v>
      </c>
      <c r="B960" s="25">
        <f t="shared" si="327"/>
        <v>15.266666666666667</v>
      </c>
      <c r="C960" s="5">
        <f t="shared" ca="1" si="328"/>
        <v>1.9848496618935458</v>
      </c>
      <c r="D960" s="5">
        <f t="shared" ca="1" si="329"/>
        <v>10.351518918059346</v>
      </c>
      <c r="E960" s="7">
        <f t="shared" si="330"/>
        <v>2</v>
      </c>
      <c r="F960" s="5">
        <f t="shared" si="331"/>
        <v>10.4</v>
      </c>
      <c r="G960" s="26">
        <f t="shared" ca="1" si="332"/>
        <v>42.436424179178431</v>
      </c>
      <c r="H960" s="7">
        <f t="shared" si="333"/>
        <v>0</v>
      </c>
      <c r="I960" s="5">
        <f t="shared" ca="1" si="334"/>
        <v>4.8481081940654036E-2</v>
      </c>
      <c r="J960" s="6">
        <f t="shared" ca="1" si="322"/>
        <v>132.93536076406795</v>
      </c>
      <c r="K960" s="6">
        <f t="shared" ca="1" si="323"/>
        <v>-7.9447178560343445E-4</v>
      </c>
      <c r="L960" s="27">
        <f t="shared" ca="1" si="335"/>
        <v>0.14544324582196211</v>
      </c>
      <c r="M960" s="8">
        <f t="shared" ca="1" si="336"/>
        <v>6.6467680382033976</v>
      </c>
      <c r="N960" s="7">
        <f t="shared" ca="1" si="337"/>
        <v>-2.3834153568103034E-3</v>
      </c>
      <c r="O960" s="7">
        <f t="shared" ca="1" si="324"/>
        <v>6.7898278686685494</v>
      </c>
      <c r="Q960" s="27">
        <f t="shared" ca="1" si="338"/>
        <v>10.789827868668549</v>
      </c>
      <c r="R960" s="7">
        <f t="shared" ca="1" si="339"/>
        <v>4</v>
      </c>
      <c r="S960" s="7">
        <f t="shared" ca="1" si="340"/>
        <v>10.789827868668549</v>
      </c>
      <c r="T960" s="7">
        <f t="shared" ca="1" si="341"/>
        <v>42.436424179178431</v>
      </c>
      <c r="U960" s="5">
        <f t="shared" ca="1" si="344"/>
        <v>21.218212089589215</v>
      </c>
      <c r="V960" s="33">
        <f t="shared" si="325"/>
        <v>20</v>
      </c>
      <c r="W960" s="7">
        <f t="shared" si="342"/>
        <v>20</v>
      </c>
      <c r="X960" s="6">
        <f t="shared" ca="1" si="326"/>
        <v>1.2182120895892155</v>
      </c>
      <c r="Y960" s="7">
        <f t="shared" ca="1" si="343"/>
        <v>-73.11313424520111</v>
      </c>
    </row>
    <row r="961" spans="1:25" x14ac:dyDescent="0.25">
      <c r="A961" s="7">
        <v>917</v>
      </c>
      <c r="B961" s="25">
        <f t="shared" si="327"/>
        <v>15.283333333333333</v>
      </c>
      <c r="C961" s="5">
        <f t="shared" ca="1" si="328"/>
        <v>1.9850979598990672</v>
      </c>
      <c r="D961" s="5">
        <f t="shared" ca="1" si="329"/>
        <v>10.352313471677016</v>
      </c>
      <c r="E961" s="7">
        <f t="shared" si="330"/>
        <v>2</v>
      </c>
      <c r="F961" s="5">
        <f t="shared" si="331"/>
        <v>10.4</v>
      </c>
      <c r="G961" s="26">
        <f t="shared" ca="1" si="332"/>
        <v>42.436426804596813</v>
      </c>
      <c r="H961" s="7">
        <f t="shared" si="333"/>
        <v>0</v>
      </c>
      <c r="I961" s="5">
        <f t="shared" ca="1" si="334"/>
        <v>4.7686528322984145E-2</v>
      </c>
      <c r="J961" s="6">
        <f t="shared" ca="1" si="322"/>
        <v>132.98304729239095</v>
      </c>
      <c r="K961" s="6">
        <f t="shared" ca="1" si="323"/>
        <v>-7.9455361766989085E-4</v>
      </c>
      <c r="L961" s="27">
        <f t="shared" ca="1" si="335"/>
        <v>0.14305958496895244</v>
      </c>
      <c r="M961" s="8">
        <f t="shared" ca="1" si="336"/>
        <v>6.6491523646195478</v>
      </c>
      <c r="N961" s="7">
        <f t="shared" ca="1" si="337"/>
        <v>-2.3836608530096726E-3</v>
      </c>
      <c r="O961" s="7">
        <f t="shared" ca="1" si="324"/>
        <v>6.7898282887354906</v>
      </c>
      <c r="Q961" s="27">
        <f t="shared" ca="1" si="338"/>
        <v>10.789828288735491</v>
      </c>
      <c r="R961" s="7">
        <f t="shared" ca="1" si="339"/>
        <v>4</v>
      </c>
      <c r="S961" s="7">
        <f t="shared" ca="1" si="340"/>
        <v>10.789828288735491</v>
      </c>
      <c r="T961" s="7">
        <f t="shared" ca="1" si="341"/>
        <v>42.436426804596813</v>
      </c>
      <c r="U961" s="5">
        <f t="shared" ca="1" si="344"/>
        <v>21.218213402298407</v>
      </c>
      <c r="V961" s="33">
        <f t="shared" si="325"/>
        <v>20</v>
      </c>
      <c r="W961" s="7">
        <f t="shared" si="342"/>
        <v>20</v>
      </c>
      <c r="X961" s="6">
        <f t="shared" ca="1" si="326"/>
        <v>1.2182134022984066</v>
      </c>
      <c r="Y961" s="7">
        <f t="shared" ca="1" si="343"/>
        <v>-71.894920842902707</v>
      </c>
    </row>
    <row r="962" spans="1:25" x14ac:dyDescent="0.25">
      <c r="A962" s="7">
        <v>918</v>
      </c>
      <c r="B962" s="25">
        <f t="shared" si="327"/>
        <v>15.3</v>
      </c>
      <c r="C962" s="5">
        <f t="shared" ca="1" si="328"/>
        <v>1.9853462581721473</v>
      </c>
      <c r="D962" s="5">
        <f t="shared" ca="1" si="329"/>
        <v>10.353108026150871</v>
      </c>
      <c r="E962" s="7">
        <f t="shared" si="330"/>
        <v>2</v>
      </c>
      <c r="F962" s="5">
        <f t="shared" si="331"/>
        <v>10.4</v>
      </c>
      <c r="G962" s="26">
        <f t="shared" ca="1" si="332"/>
        <v>42.436182633986455</v>
      </c>
      <c r="H962" s="7">
        <f t="shared" si="333"/>
        <v>0</v>
      </c>
      <c r="I962" s="5">
        <f t="shared" ca="1" si="334"/>
        <v>4.6891973849129798E-2</v>
      </c>
      <c r="J962" s="6">
        <f t="shared" ca="1" si="322"/>
        <v>133.02993926624009</v>
      </c>
      <c r="K962" s="6">
        <f t="shared" ca="1" si="323"/>
        <v>-7.9455447385434752E-4</v>
      </c>
      <c r="L962" s="27">
        <f t="shared" ca="1" si="335"/>
        <v>0.14067592154738939</v>
      </c>
      <c r="M962" s="8">
        <f t="shared" ca="1" si="336"/>
        <v>6.6514969633120051</v>
      </c>
      <c r="N962" s="7">
        <f t="shared" ca="1" si="337"/>
        <v>-2.3836634215630426E-3</v>
      </c>
      <c r="O962" s="7">
        <f t="shared" ca="1" si="324"/>
        <v>6.7897892214378315</v>
      </c>
      <c r="Q962" s="27">
        <f t="shared" ca="1" si="338"/>
        <v>10.789789221437832</v>
      </c>
      <c r="R962" s="7">
        <f t="shared" ca="1" si="339"/>
        <v>4</v>
      </c>
      <c r="S962" s="7">
        <f t="shared" ca="1" si="340"/>
        <v>10.789789221437832</v>
      </c>
      <c r="T962" s="7">
        <f t="shared" ca="1" si="341"/>
        <v>42.436182633986455</v>
      </c>
      <c r="U962" s="5">
        <f t="shared" ca="1" si="344"/>
        <v>21.218091316993227</v>
      </c>
      <c r="V962" s="33">
        <f t="shared" si="325"/>
        <v>20</v>
      </c>
      <c r="W962" s="7">
        <f t="shared" si="342"/>
        <v>20</v>
      </c>
      <c r="X962" s="6">
        <f t="shared" ca="1" si="326"/>
        <v>1.2180913169932275</v>
      </c>
      <c r="Y962" s="7">
        <f t="shared" ca="1" si="343"/>
        <v>-70.676829525909483</v>
      </c>
    </row>
    <row r="963" spans="1:25" x14ac:dyDescent="0.25">
      <c r="A963" s="7">
        <v>919</v>
      </c>
      <c r="B963" s="25">
        <f t="shared" si="327"/>
        <v>15.316666666666666</v>
      </c>
      <c r="C963" s="5">
        <f t="shared" ca="1" si="328"/>
        <v>1.9855945315615982</v>
      </c>
      <c r="D963" s="5">
        <f t="shared" ca="1" si="329"/>
        <v>10.353902500997116</v>
      </c>
      <c r="E963" s="7">
        <f t="shared" si="330"/>
        <v>2</v>
      </c>
      <c r="F963" s="5">
        <f t="shared" si="331"/>
        <v>10.4</v>
      </c>
      <c r="G963" s="26">
        <f t="shared" ca="1" si="332"/>
        <v>42.435693192075433</v>
      </c>
      <c r="H963" s="7">
        <f t="shared" si="333"/>
        <v>0</v>
      </c>
      <c r="I963" s="5">
        <f t="shared" ca="1" si="334"/>
        <v>4.6097499002884845E-2</v>
      </c>
      <c r="J963" s="6">
        <f t="shared" ca="1" si="322"/>
        <v>133.07603676524297</v>
      </c>
      <c r="K963" s="6">
        <f t="shared" ca="1" si="323"/>
        <v>-7.9447484624495246E-4</v>
      </c>
      <c r="L963" s="27">
        <f t="shared" ca="1" si="335"/>
        <v>0.13829249700865454</v>
      </c>
      <c r="M963" s="8">
        <f t="shared" ca="1" si="336"/>
        <v>6.6538018382621491</v>
      </c>
      <c r="N963" s="7">
        <f t="shared" ca="1" si="337"/>
        <v>-2.3834245387348574E-3</v>
      </c>
      <c r="O963" s="7">
        <f t="shared" ca="1" si="324"/>
        <v>6.7897109107320688</v>
      </c>
      <c r="Q963" s="27">
        <f t="shared" ca="1" si="338"/>
        <v>10.789710910732069</v>
      </c>
      <c r="R963" s="7">
        <f t="shared" ca="1" si="339"/>
        <v>4</v>
      </c>
      <c r="S963" s="7">
        <f t="shared" ca="1" si="340"/>
        <v>10.789710910732069</v>
      </c>
      <c r="T963" s="7">
        <f t="shared" ca="1" si="341"/>
        <v>42.435693192075433</v>
      </c>
      <c r="U963" s="5">
        <f t="shared" ca="1" si="344"/>
        <v>21.217846596037717</v>
      </c>
      <c r="V963" s="33">
        <f t="shared" si="325"/>
        <v>20</v>
      </c>
      <c r="W963" s="7">
        <f t="shared" si="342"/>
        <v>20</v>
      </c>
      <c r="X963" s="6">
        <f t="shared" ca="1" si="326"/>
        <v>1.2178465960377167</v>
      </c>
      <c r="Y963" s="7">
        <f t="shared" ca="1" si="343"/>
        <v>-69.458982929871766</v>
      </c>
    </row>
    <row r="964" spans="1:25" x14ac:dyDescent="0.25">
      <c r="A964" s="7">
        <v>920</v>
      </c>
      <c r="B964" s="25">
        <f t="shared" si="327"/>
        <v>15.333333333333334</v>
      </c>
      <c r="C964" s="5">
        <f t="shared" ca="1" si="328"/>
        <v>1.9858427550716184</v>
      </c>
      <c r="D964" s="5">
        <f t="shared" ca="1" si="329"/>
        <v>10.354696816229179</v>
      </c>
      <c r="E964" s="7">
        <f t="shared" si="330"/>
        <v>2</v>
      </c>
      <c r="F964" s="5">
        <f t="shared" si="331"/>
        <v>10.4</v>
      </c>
      <c r="G964" s="26">
        <f t="shared" ca="1" si="332"/>
        <v>42.434960019168521</v>
      </c>
      <c r="H964" s="7">
        <f t="shared" si="333"/>
        <v>0</v>
      </c>
      <c r="I964" s="5">
        <f t="shared" ca="1" si="334"/>
        <v>4.530318377082132E-2</v>
      </c>
      <c r="J964" s="6">
        <f t="shared" ca="1" si="322"/>
        <v>133.12133994901379</v>
      </c>
      <c r="K964" s="6">
        <f t="shared" ca="1" si="323"/>
        <v>-7.9431523206352495E-4</v>
      </c>
      <c r="L964" s="27">
        <f t="shared" ca="1" si="335"/>
        <v>0.13590955131246396</v>
      </c>
      <c r="M964" s="8">
        <f t="shared" ca="1" si="336"/>
        <v>6.6560669974506901</v>
      </c>
      <c r="N964" s="7">
        <f t="shared" ca="1" si="337"/>
        <v>-2.3829456961905748E-3</v>
      </c>
      <c r="O964" s="7">
        <f t="shared" ca="1" si="324"/>
        <v>6.7895936030669635</v>
      </c>
      <c r="Q964" s="27">
        <f t="shared" ca="1" si="338"/>
        <v>10.789593603066963</v>
      </c>
      <c r="R964" s="7">
        <f t="shared" ca="1" si="339"/>
        <v>4</v>
      </c>
      <c r="S964" s="7">
        <f t="shared" ca="1" si="340"/>
        <v>10.789593603066963</v>
      </c>
      <c r="T964" s="7">
        <f t="shared" ca="1" si="341"/>
        <v>42.434960019168521</v>
      </c>
      <c r="U964" s="5">
        <f t="shared" ca="1" si="344"/>
        <v>21.217480009584261</v>
      </c>
      <c r="V964" s="33">
        <f t="shared" si="325"/>
        <v>20</v>
      </c>
      <c r="W964" s="7">
        <f t="shared" si="342"/>
        <v>20</v>
      </c>
      <c r="X964" s="6">
        <f t="shared" ca="1" si="326"/>
        <v>1.2174800095842606</v>
      </c>
      <c r="Y964" s="7">
        <f t="shared" ca="1" si="343"/>
        <v>-68.241502920287502</v>
      </c>
    </row>
    <row r="965" spans="1:25" x14ac:dyDescent="0.25">
      <c r="A965" s="7">
        <v>921</v>
      </c>
      <c r="B965" s="25">
        <f t="shared" si="327"/>
        <v>15.35</v>
      </c>
      <c r="C965" s="5">
        <f t="shared" ca="1" si="328"/>
        <v>1.9860909038633809</v>
      </c>
      <c r="D965" s="5">
        <f t="shared" ca="1" si="329"/>
        <v>10.355490892362818</v>
      </c>
      <c r="E965" s="7">
        <f t="shared" si="330"/>
        <v>2</v>
      </c>
      <c r="F965" s="5">
        <f t="shared" si="331"/>
        <v>10.4</v>
      </c>
      <c r="G965" s="26">
        <f t="shared" ca="1" si="332"/>
        <v>42.433984670894873</v>
      </c>
      <c r="H965" s="7">
        <f t="shared" si="333"/>
        <v>0</v>
      </c>
      <c r="I965" s="5">
        <f t="shared" ca="1" si="334"/>
        <v>4.450910763718241E-2</v>
      </c>
      <c r="J965" s="6">
        <f t="shared" ca="1" si="322"/>
        <v>133.16584905665098</v>
      </c>
      <c r="K965" s="6">
        <f t="shared" ca="1" si="323"/>
        <v>-7.9407613363891016E-4</v>
      </c>
      <c r="L965" s="27">
        <f t="shared" ca="1" si="335"/>
        <v>0.13352732291154723</v>
      </c>
      <c r="M965" s="8">
        <f t="shared" ca="1" si="336"/>
        <v>6.6582924528325496</v>
      </c>
      <c r="N965" s="7">
        <f t="shared" ca="1" si="337"/>
        <v>-2.3822284009167305E-3</v>
      </c>
      <c r="O965" s="7">
        <f t="shared" ca="1" si="324"/>
        <v>6.7894375473431801</v>
      </c>
      <c r="Q965" s="27">
        <f t="shared" ca="1" si="338"/>
        <v>10.78943754734318</v>
      </c>
      <c r="R965" s="7">
        <f t="shared" ca="1" si="339"/>
        <v>4</v>
      </c>
      <c r="S965" s="7">
        <f t="shared" ca="1" si="340"/>
        <v>10.78943754734318</v>
      </c>
      <c r="T965" s="7">
        <f t="shared" ca="1" si="341"/>
        <v>42.433984670894873</v>
      </c>
      <c r="U965" s="5">
        <f t="shared" ca="1" si="344"/>
        <v>21.216992335447436</v>
      </c>
      <c r="V965" s="33">
        <f t="shared" si="325"/>
        <v>20</v>
      </c>
      <c r="W965" s="7">
        <f t="shared" si="342"/>
        <v>20</v>
      </c>
      <c r="X965" s="6">
        <f t="shared" ca="1" si="326"/>
        <v>1.2169923354474363</v>
      </c>
      <c r="Y965" s="7">
        <f t="shared" ca="1" si="343"/>
        <v>-67.024510584840073</v>
      </c>
    </row>
    <row r="966" spans="1:25" x14ac:dyDescent="0.25">
      <c r="A966" s="7">
        <v>922</v>
      </c>
      <c r="B966" s="25">
        <f t="shared" si="327"/>
        <v>15.366666666666667</v>
      </c>
      <c r="C966" s="5">
        <f t="shared" ca="1" si="328"/>
        <v>1.9863389532565932</v>
      </c>
      <c r="D966" s="5">
        <f t="shared" ca="1" si="329"/>
        <v>10.356284650421099</v>
      </c>
      <c r="E966" s="7">
        <f t="shared" si="330"/>
        <v>2</v>
      </c>
      <c r="F966" s="5">
        <f t="shared" si="331"/>
        <v>10.4</v>
      </c>
      <c r="G966" s="26">
        <f t="shared" ca="1" si="332"/>
        <v>42.432768717958467</v>
      </c>
      <c r="H966" s="7">
        <f t="shared" si="333"/>
        <v>0</v>
      </c>
      <c r="I966" s="5">
        <f t="shared" ca="1" si="334"/>
        <v>4.3715349578901552E-2</v>
      </c>
      <c r="J966" s="6">
        <f t="shared" ca="1" si="322"/>
        <v>133.20956440622987</v>
      </c>
      <c r="K966" s="6">
        <f t="shared" ca="1" si="323"/>
        <v>-7.9375805828085788E-4</v>
      </c>
      <c r="L966" s="27">
        <f t="shared" ca="1" si="335"/>
        <v>0.13114604873670466</v>
      </c>
      <c r="M966" s="8">
        <f t="shared" ca="1" si="336"/>
        <v>6.6604782203114938</v>
      </c>
      <c r="N966" s="7">
        <f t="shared" ca="1" si="337"/>
        <v>-2.3812741748425736E-3</v>
      </c>
      <c r="O966" s="7">
        <f t="shared" ca="1" si="324"/>
        <v>6.7892429948733559</v>
      </c>
      <c r="Q966" s="27">
        <f t="shared" ca="1" si="338"/>
        <v>10.789242994873355</v>
      </c>
      <c r="R966" s="7">
        <f t="shared" ca="1" si="339"/>
        <v>4</v>
      </c>
      <c r="S966" s="7">
        <f t="shared" ca="1" si="340"/>
        <v>10.789242994873355</v>
      </c>
      <c r="T966" s="7">
        <f t="shared" ca="1" si="341"/>
        <v>42.432768717958467</v>
      </c>
      <c r="U966" s="5">
        <f t="shared" ca="1" si="344"/>
        <v>21.216384358979234</v>
      </c>
      <c r="V966" s="33">
        <f t="shared" si="325"/>
        <v>20</v>
      </c>
      <c r="W966" s="7">
        <f t="shared" si="342"/>
        <v>20</v>
      </c>
      <c r="X966" s="6">
        <f t="shared" ca="1" si="326"/>
        <v>1.2163843589792336</v>
      </c>
      <c r="Y966" s="7">
        <f t="shared" ca="1" si="343"/>
        <v>-65.808126225860832</v>
      </c>
    </row>
    <row r="967" spans="1:25" x14ac:dyDescent="0.25">
      <c r="A967" s="7">
        <v>923</v>
      </c>
      <c r="B967" s="25">
        <f t="shared" si="327"/>
        <v>15.383333333333333</v>
      </c>
      <c r="C967" s="5">
        <f t="shared" ca="1" si="328"/>
        <v>1.9865868787310348</v>
      </c>
      <c r="D967" s="5">
        <f t="shared" ca="1" si="329"/>
        <v>10.357078011939311</v>
      </c>
      <c r="E967" s="7">
        <f t="shared" si="330"/>
        <v>2</v>
      </c>
      <c r="F967" s="5">
        <f t="shared" si="331"/>
        <v>10.4</v>
      </c>
      <c r="G967" s="26">
        <f t="shared" ca="1" si="332"/>
        <v>42.431313745887245</v>
      </c>
      <c r="H967" s="7">
        <f t="shared" si="333"/>
        <v>0</v>
      </c>
      <c r="I967" s="5">
        <f t="shared" ca="1" si="334"/>
        <v>4.2921988060689031E-2</v>
      </c>
      <c r="J967" s="6">
        <f t="shared" ca="1" si="322"/>
        <v>133.25248639429057</v>
      </c>
      <c r="K967" s="6">
        <f t="shared" ca="1" si="323"/>
        <v>-7.9336151821252088E-4</v>
      </c>
      <c r="L967" s="27">
        <f t="shared" ca="1" si="335"/>
        <v>0.12876596418206709</v>
      </c>
      <c r="M967" s="8">
        <f t="shared" ca="1" si="336"/>
        <v>6.6626243197145287</v>
      </c>
      <c r="N967" s="7">
        <f t="shared" ca="1" si="337"/>
        <v>-2.3800845546375626E-3</v>
      </c>
      <c r="O967" s="7">
        <f t="shared" ca="1" si="324"/>
        <v>6.7890101993419583</v>
      </c>
      <c r="Q967" s="27">
        <f t="shared" ca="1" si="338"/>
        <v>10.789010199341959</v>
      </c>
      <c r="R967" s="7">
        <f t="shared" ca="1" si="339"/>
        <v>4</v>
      </c>
      <c r="S967" s="7">
        <f t="shared" ca="1" si="340"/>
        <v>10.789010199341959</v>
      </c>
      <c r="T967" s="7">
        <f t="shared" ca="1" si="341"/>
        <v>42.431313745887245</v>
      </c>
      <c r="U967" s="5">
        <f t="shared" ca="1" si="344"/>
        <v>21.215656872943622</v>
      </c>
      <c r="V967" s="33">
        <f t="shared" si="325"/>
        <v>20</v>
      </c>
      <c r="W967" s="7">
        <f t="shared" si="342"/>
        <v>20</v>
      </c>
      <c r="X967" s="6">
        <f t="shared" ca="1" si="326"/>
        <v>1.2156568729436223</v>
      </c>
      <c r="Y967" s="7">
        <f t="shared" ca="1" si="343"/>
        <v>-64.592469352917206</v>
      </c>
    </row>
    <row r="968" spans="1:25" x14ac:dyDescent="0.25">
      <c r="A968" s="7">
        <v>924</v>
      </c>
      <c r="B968" s="25">
        <f t="shared" si="327"/>
        <v>15.4</v>
      </c>
      <c r="C968" s="5">
        <f t="shared" ca="1" si="328"/>
        <v>1.9868346559280678</v>
      </c>
      <c r="D968" s="5">
        <f t="shared" ca="1" si="329"/>
        <v>10.357870898969818</v>
      </c>
      <c r="E968" s="7">
        <f t="shared" si="330"/>
        <v>2</v>
      </c>
      <c r="F968" s="5">
        <f t="shared" si="331"/>
        <v>10.4</v>
      </c>
      <c r="G968" s="26">
        <f t="shared" ca="1" si="332"/>
        <v>42.429621354781666</v>
      </c>
      <c r="H968" s="7">
        <f t="shared" si="333"/>
        <v>0</v>
      </c>
      <c r="I968" s="5">
        <f t="shared" ca="1" si="334"/>
        <v>4.2129101030182525E-2</v>
      </c>
      <c r="J968" s="6">
        <f t="shared" ca="1" si="322"/>
        <v>133.29461549532076</v>
      </c>
      <c r="K968" s="6">
        <f t="shared" ca="1" si="323"/>
        <v>-7.9288703050650611E-4</v>
      </c>
      <c r="L968" s="27">
        <f t="shared" ca="1" si="335"/>
        <v>0.12638730309054758</v>
      </c>
      <c r="M968" s="8">
        <f t="shared" ca="1" si="336"/>
        <v>6.6647307747660385</v>
      </c>
      <c r="N968" s="7">
        <f t="shared" ca="1" si="337"/>
        <v>-2.3786610915195183E-3</v>
      </c>
      <c r="O968" s="7">
        <f t="shared" ca="1" si="324"/>
        <v>6.7887394167650665</v>
      </c>
      <c r="Q968" s="27">
        <f t="shared" ca="1" si="338"/>
        <v>10.788739416765067</v>
      </c>
      <c r="R968" s="7">
        <f t="shared" ca="1" si="339"/>
        <v>4</v>
      </c>
      <c r="S968" s="7">
        <f t="shared" ca="1" si="340"/>
        <v>10.788739416765067</v>
      </c>
      <c r="T968" s="7">
        <f t="shared" ca="1" si="341"/>
        <v>42.429621354781666</v>
      </c>
      <c r="U968" s="5">
        <f t="shared" ca="1" si="344"/>
        <v>21.214810677390833</v>
      </c>
      <c r="V968" s="33">
        <f t="shared" si="325"/>
        <v>20</v>
      </c>
      <c r="W968" s="7">
        <f t="shared" si="342"/>
        <v>20</v>
      </c>
      <c r="X968" s="6">
        <f t="shared" ca="1" si="326"/>
        <v>1.2148106773908331</v>
      </c>
      <c r="Y968" s="7">
        <f t="shared" ca="1" si="343"/>
        <v>-63.377658675526376</v>
      </c>
    </row>
    <row r="969" spans="1:25" x14ac:dyDescent="0.25">
      <c r="A969" s="7">
        <v>925</v>
      </c>
      <c r="B969" s="25">
        <f t="shared" si="327"/>
        <v>15.416666666666666</v>
      </c>
      <c r="C969" s="5">
        <f t="shared" ca="1" si="328"/>
        <v>1.9870822606521221</v>
      </c>
      <c r="D969" s="5">
        <f t="shared" ca="1" si="329"/>
        <v>10.358663234086791</v>
      </c>
      <c r="E969" s="7">
        <f t="shared" si="330"/>
        <v>2</v>
      </c>
      <c r="F969" s="5">
        <f t="shared" si="331"/>
        <v>10.4</v>
      </c>
      <c r="G969" s="26">
        <f t="shared" ca="1" si="332"/>
        <v>42.427693159065051</v>
      </c>
      <c r="H969" s="7">
        <f t="shared" si="333"/>
        <v>0</v>
      </c>
      <c r="I969" s="5">
        <f t="shared" ca="1" si="334"/>
        <v>4.1336765913209561E-2</v>
      </c>
      <c r="J969" s="6">
        <f t="shared" ca="1" si="322"/>
        <v>133.33595226123396</v>
      </c>
      <c r="K969" s="6">
        <f t="shared" ca="1" si="323"/>
        <v>-7.9233511697296422E-4</v>
      </c>
      <c r="L969" s="27">
        <f t="shared" ca="1" si="335"/>
        <v>0.12401029773962868</v>
      </c>
      <c r="M969" s="8">
        <f t="shared" ca="1" si="336"/>
        <v>6.6667976130616982</v>
      </c>
      <c r="N969" s="7">
        <f t="shared" ca="1" si="337"/>
        <v>-2.3770053509188926E-3</v>
      </c>
      <c r="O969" s="7">
        <f t="shared" ca="1" si="324"/>
        <v>6.7884309054504079</v>
      </c>
      <c r="Q969" s="27">
        <f t="shared" ca="1" si="338"/>
        <v>10.788430905450408</v>
      </c>
      <c r="R969" s="7">
        <f t="shared" ca="1" si="339"/>
        <v>4</v>
      </c>
      <c r="S969" s="7">
        <f t="shared" ca="1" si="340"/>
        <v>10.788430905450408</v>
      </c>
      <c r="T969" s="7">
        <f t="shared" ca="1" si="341"/>
        <v>42.427693159065051</v>
      </c>
      <c r="U969" s="5">
        <f t="shared" ca="1" si="344"/>
        <v>21.213846579532525</v>
      </c>
      <c r="V969" s="33">
        <f t="shared" si="325"/>
        <v>20</v>
      </c>
      <c r="W969" s="7">
        <f t="shared" si="342"/>
        <v>20</v>
      </c>
      <c r="X969" s="6">
        <f t="shared" ca="1" si="326"/>
        <v>1.2138465795325253</v>
      </c>
      <c r="Y969" s="7">
        <f t="shared" ca="1" si="343"/>
        <v>-62.163812095993848</v>
      </c>
    </row>
    <row r="970" spans="1:25" x14ac:dyDescent="0.25">
      <c r="A970" s="7">
        <v>926</v>
      </c>
      <c r="B970" s="25">
        <f t="shared" si="327"/>
        <v>15.433333333333334</v>
      </c>
      <c r="C970" s="5">
        <f t="shared" ca="1" si="328"/>
        <v>1.987329668872154</v>
      </c>
      <c r="D970" s="5">
        <f t="shared" ca="1" si="329"/>
        <v>10.359454940390892</v>
      </c>
      <c r="E970" s="7">
        <f t="shared" si="330"/>
        <v>2</v>
      </c>
      <c r="F970" s="5">
        <f t="shared" si="331"/>
        <v>10.4</v>
      </c>
      <c r="G970" s="26">
        <f t="shared" ca="1" si="332"/>
        <v>42.425530787232354</v>
      </c>
      <c r="H970" s="7">
        <f t="shared" si="333"/>
        <v>0</v>
      </c>
      <c r="I970" s="5">
        <f t="shared" ca="1" si="334"/>
        <v>4.0545059609108591E-2</v>
      </c>
      <c r="J970" s="6">
        <f t="shared" ca="1" si="322"/>
        <v>133.37649732084307</v>
      </c>
      <c r="K970" s="6">
        <f t="shared" ca="1" si="323"/>
        <v>-7.9170630410096976E-4</v>
      </c>
      <c r="L970" s="27">
        <f t="shared" ca="1" si="335"/>
        <v>0.12163517882732577</v>
      </c>
      <c r="M970" s="8">
        <f t="shared" ca="1" si="336"/>
        <v>6.6688248660421543</v>
      </c>
      <c r="N970" s="7">
        <f t="shared" ca="1" si="337"/>
        <v>-2.3751189123029093E-3</v>
      </c>
      <c r="O970" s="7">
        <f t="shared" ca="1" si="324"/>
        <v>6.7880849259571772</v>
      </c>
      <c r="Q970" s="27">
        <f t="shared" ca="1" si="338"/>
        <v>10.788084925957177</v>
      </c>
      <c r="R970" s="7">
        <f t="shared" ca="1" si="339"/>
        <v>4</v>
      </c>
      <c r="S970" s="7">
        <f t="shared" ca="1" si="340"/>
        <v>10.788084925957177</v>
      </c>
      <c r="T970" s="7">
        <f t="shared" ca="1" si="341"/>
        <v>42.425530787232354</v>
      </c>
      <c r="U970" s="5">
        <f t="shared" ca="1" si="344"/>
        <v>21.212765393616177</v>
      </c>
      <c r="V970" s="33">
        <f t="shared" si="325"/>
        <v>20</v>
      </c>
      <c r="W970" s="7">
        <f t="shared" si="342"/>
        <v>20</v>
      </c>
      <c r="X970" s="6">
        <f t="shared" ca="1" si="326"/>
        <v>1.2127653936161771</v>
      </c>
      <c r="Y970" s="7">
        <f t="shared" ca="1" si="343"/>
        <v>-60.951046702377667</v>
      </c>
    </row>
    <row r="971" spans="1:25" x14ac:dyDescent="0.25">
      <c r="A971" s="7">
        <v>927</v>
      </c>
      <c r="B971" s="25">
        <f t="shared" si="327"/>
        <v>15.45</v>
      </c>
      <c r="C971" s="5">
        <f t="shared" ca="1" si="328"/>
        <v>1.9875768567230823</v>
      </c>
      <c r="D971" s="5">
        <f t="shared" ca="1" si="329"/>
        <v>10.360245941513863</v>
      </c>
      <c r="E971" s="7">
        <f t="shared" si="330"/>
        <v>2</v>
      </c>
      <c r="F971" s="5">
        <f t="shared" si="331"/>
        <v>10.4</v>
      </c>
      <c r="G971" s="26">
        <f t="shared" ca="1" si="332"/>
        <v>42.423135881599741</v>
      </c>
      <c r="H971" s="7">
        <f t="shared" si="333"/>
        <v>0</v>
      </c>
      <c r="I971" s="5">
        <f t="shared" ca="1" si="334"/>
        <v>3.9754058486137112E-2</v>
      </c>
      <c r="J971" s="6">
        <f t="shared" ca="1" si="322"/>
        <v>133.4162513793292</v>
      </c>
      <c r="K971" s="6">
        <f t="shared" ca="1" si="323"/>
        <v>-7.9100112297147973E-4</v>
      </c>
      <c r="L971" s="27">
        <f t="shared" ca="1" si="335"/>
        <v>0.11926217545841133</v>
      </c>
      <c r="M971" s="8">
        <f t="shared" ca="1" si="336"/>
        <v>6.6708125689664604</v>
      </c>
      <c r="N971" s="7">
        <f t="shared" ca="1" si="337"/>
        <v>-2.3730033689144392E-3</v>
      </c>
      <c r="O971" s="7">
        <f t="shared" ca="1" si="324"/>
        <v>6.7877017410559572</v>
      </c>
      <c r="Q971" s="27">
        <f t="shared" ca="1" si="338"/>
        <v>10.787701741055958</v>
      </c>
      <c r="R971" s="7">
        <f t="shared" ca="1" si="339"/>
        <v>4</v>
      </c>
      <c r="S971" s="7">
        <f t="shared" ca="1" si="340"/>
        <v>10.787701741055958</v>
      </c>
      <c r="T971" s="7">
        <f t="shared" ca="1" si="341"/>
        <v>42.423135881599741</v>
      </c>
      <c r="U971" s="5">
        <f t="shared" ca="1" si="344"/>
        <v>21.211567940799867</v>
      </c>
      <c r="V971" s="33">
        <f t="shared" si="325"/>
        <v>20</v>
      </c>
      <c r="W971" s="7">
        <f t="shared" si="342"/>
        <v>20</v>
      </c>
      <c r="X971" s="6">
        <f t="shared" ca="1" si="326"/>
        <v>1.211567940799867</v>
      </c>
      <c r="Y971" s="7">
        <f t="shared" ca="1" si="343"/>
        <v>-59.7394787615778</v>
      </c>
    </row>
    <row r="972" spans="1:25" x14ac:dyDescent="0.25">
      <c r="A972" s="7">
        <v>928</v>
      </c>
      <c r="B972" s="25">
        <f t="shared" si="327"/>
        <v>15.466666666666667</v>
      </c>
      <c r="C972" s="5">
        <f t="shared" ca="1" si="328"/>
        <v>1.9878238005071944</v>
      </c>
      <c r="D972" s="5">
        <f t="shared" ca="1" si="329"/>
        <v>10.361036161623021</v>
      </c>
      <c r="E972" s="7">
        <f t="shared" si="330"/>
        <v>2</v>
      </c>
      <c r="F972" s="5">
        <f t="shared" si="331"/>
        <v>10.4</v>
      </c>
      <c r="G972" s="26">
        <f t="shared" ca="1" si="332"/>
        <v>42.420510098054834</v>
      </c>
      <c r="H972" s="7">
        <f t="shared" si="333"/>
        <v>0</v>
      </c>
      <c r="I972" s="5">
        <f t="shared" ca="1" si="334"/>
        <v>3.8963838376979254E-2</v>
      </c>
      <c r="J972" s="6">
        <f t="shared" ca="1" si="322"/>
        <v>133.45521521770618</v>
      </c>
      <c r="K972" s="6">
        <f t="shared" ca="1" si="323"/>
        <v>-7.9022010915785756E-4</v>
      </c>
      <c r="L972" s="27">
        <f t="shared" ca="1" si="335"/>
        <v>0.11689151513093776</v>
      </c>
      <c r="M972" s="8">
        <f t="shared" ca="1" si="336"/>
        <v>6.6727607608853097</v>
      </c>
      <c r="N972" s="7">
        <f t="shared" ca="1" si="337"/>
        <v>-2.3706603274735727E-3</v>
      </c>
      <c r="O972" s="7">
        <f t="shared" ca="1" si="324"/>
        <v>6.7872816156887739</v>
      </c>
      <c r="Q972" s="27">
        <f t="shared" ca="1" si="338"/>
        <v>10.787281615688773</v>
      </c>
      <c r="R972" s="7">
        <f t="shared" ca="1" si="339"/>
        <v>4</v>
      </c>
      <c r="S972" s="7">
        <f t="shared" ca="1" si="340"/>
        <v>10.787281615688773</v>
      </c>
      <c r="T972" s="7">
        <f t="shared" ca="1" si="341"/>
        <v>42.420510098054834</v>
      </c>
      <c r="U972" s="5">
        <f t="shared" ca="1" si="344"/>
        <v>21.21025504902742</v>
      </c>
      <c r="V972" s="33">
        <f t="shared" si="325"/>
        <v>20</v>
      </c>
      <c r="W972" s="7">
        <f t="shared" si="342"/>
        <v>20</v>
      </c>
      <c r="X972" s="6">
        <f t="shared" ca="1" si="326"/>
        <v>1.2102550490274204</v>
      </c>
      <c r="Y972" s="7">
        <f t="shared" ca="1" si="343"/>
        <v>-58.529223712550376</v>
      </c>
    </row>
    <row r="973" spans="1:25" x14ac:dyDescent="0.25">
      <c r="A973" s="7">
        <v>929</v>
      </c>
      <c r="B973" s="25">
        <f t="shared" si="327"/>
        <v>15.483333333333333</v>
      </c>
      <c r="C973" s="5">
        <f t="shared" ca="1" si="328"/>
        <v>1.9880704766955311</v>
      </c>
      <c r="D973" s="5">
        <f t="shared" ca="1" si="329"/>
        <v>10.361825525425697</v>
      </c>
      <c r="E973" s="7">
        <f t="shared" si="330"/>
        <v>2</v>
      </c>
      <c r="F973" s="5">
        <f t="shared" si="331"/>
        <v>10.4</v>
      </c>
      <c r="G973" s="26">
        <f t="shared" ca="1" si="332"/>
        <v>42.417655105805665</v>
      </c>
      <c r="H973" s="7">
        <f t="shared" si="333"/>
        <v>0</v>
      </c>
      <c r="I973" s="5">
        <f t="shared" ca="1" si="334"/>
        <v>3.8174474574303119E-2</v>
      </c>
      <c r="J973" s="6">
        <f t="shared" ca="1" si="322"/>
        <v>133.49338969228049</v>
      </c>
      <c r="K973" s="6">
        <f t="shared" ca="1" si="323"/>
        <v>-7.8936380267613515E-4</v>
      </c>
      <c r="L973" s="27">
        <f t="shared" ca="1" si="335"/>
        <v>0.11452342372290936</v>
      </c>
      <c r="M973" s="8">
        <f t="shared" ca="1" si="336"/>
        <v>6.6746694846140251</v>
      </c>
      <c r="N973" s="7">
        <f t="shared" ca="1" si="337"/>
        <v>-2.3680914080284055E-3</v>
      </c>
      <c r="O973" s="7">
        <f t="shared" ca="1" si="324"/>
        <v>6.786824816928906</v>
      </c>
      <c r="Q973" s="27">
        <f t="shared" ca="1" si="338"/>
        <v>10.786824816928906</v>
      </c>
      <c r="R973" s="7">
        <f t="shared" ca="1" si="339"/>
        <v>4</v>
      </c>
      <c r="S973" s="7">
        <f t="shared" ca="1" si="340"/>
        <v>10.786824816928906</v>
      </c>
      <c r="T973" s="7">
        <f t="shared" ca="1" si="341"/>
        <v>42.417655105805665</v>
      </c>
      <c r="U973" s="5">
        <f t="shared" ca="1" si="344"/>
        <v>21.208827552902832</v>
      </c>
      <c r="V973" s="33">
        <f t="shared" si="325"/>
        <v>20</v>
      </c>
      <c r="W973" s="7">
        <f t="shared" si="342"/>
        <v>20</v>
      </c>
      <c r="X973" s="6">
        <f t="shared" ca="1" si="326"/>
        <v>1.2088275529028323</v>
      </c>
      <c r="Y973" s="7">
        <f t="shared" ca="1" si="343"/>
        <v>-57.320396159647544</v>
      </c>
    </row>
    <row r="974" spans="1:25" x14ac:dyDescent="0.25">
      <c r="A974" s="7">
        <v>930</v>
      </c>
      <c r="B974" s="25">
        <f t="shared" si="327"/>
        <v>15.5</v>
      </c>
      <c r="C974" s="5">
        <f t="shared" ca="1" si="328"/>
        <v>1.9883168619292437</v>
      </c>
      <c r="D974" s="5">
        <f t="shared" ca="1" si="329"/>
        <v>10.362613958173579</v>
      </c>
      <c r="E974" s="7">
        <f t="shared" si="330"/>
        <v>2</v>
      </c>
      <c r="F974" s="5">
        <f t="shared" si="331"/>
        <v>10.4</v>
      </c>
      <c r="G974" s="26">
        <f t="shared" ca="1" si="332"/>
        <v>42.414572587131019</v>
      </c>
      <c r="H974" s="7">
        <f t="shared" si="333"/>
        <v>0</v>
      </c>
      <c r="I974" s="5">
        <f t="shared" ca="1" si="334"/>
        <v>3.7386041826421135E-2</v>
      </c>
      <c r="J974" s="6">
        <f t="shared" ca="1" si="322"/>
        <v>133.5307757341069</v>
      </c>
      <c r="K974" s="6">
        <f t="shared" ca="1" si="323"/>
        <v>-7.8843274788198414E-4</v>
      </c>
      <c r="L974" s="27">
        <f t="shared" ca="1" si="335"/>
        <v>0.1121581254792634</v>
      </c>
      <c r="M974" s="8">
        <f t="shared" ca="1" si="336"/>
        <v>6.6765387867053452</v>
      </c>
      <c r="N974" s="7">
        <f t="shared" ca="1" si="337"/>
        <v>-2.3652982436459524E-3</v>
      </c>
      <c r="O974" s="7">
        <f t="shared" ca="1" si="324"/>
        <v>6.7863316139409626</v>
      </c>
      <c r="Q974" s="27">
        <f t="shared" ca="1" si="338"/>
        <v>10.786331613940963</v>
      </c>
      <c r="R974" s="7">
        <f t="shared" ca="1" si="339"/>
        <v>4</v>
      </c>
      <c r="S974" s="7">
        <f t="shared" ca="1" si="340"/>
        <v>10.786331613940963</v>
      </c>
      <c r="T974" s="7">
        <f t="shared" ca="1" si="341"/>
        <v>42.414572587131019</v>
      </c>
      <c r="U974" s="5">
        <f t="shared" ca="1" si="344"/>
        <v>21.207286293565506</v>
      </c>
      <c r="V974" s="33">
        <f t="shared" si="325"/>
        <v>20</v>
      </c>
      <c r="W974" s="7">
        <f t="shared" si="342"/>
        <v>20</v>
      </c>
      <c r="X974" s="6">
        <f t="shared" ca="1" si="326"/>
        <v>1.207286293565506</v>
      </c>
      <c r="Y974" s="7">
        <f t="shared" ca="1" si="343"/>
        <v>-56.113109866082041</v>
      </c>
    </row>
    <row r="975" spans="1:25" x14ac:dyDescent="0.25">
      <c r="A975" s="7">
        <v>931</v>
      </c>
      <c r="B975" s="25">
        <f t="shared" si="327"/>
        <v>15.516666666666667</v>
      </c>
      <c r="C975" s="5">
        <f t="shared" ca="1" si="328"/>
        <v>1.988562933020926</v>
      </c>
      <c r="D975" s="5">
        <f t="shared" ca="1" si="329"/>
        <v>10.363401385666961</v>
      </c>
      <c r="E975" s="7">
        <f t="shared" si="330"/>
        <v>2</v>
      </c>
      <c r="F975" s="5">
        <f t="shared" si="331"/>
        <v>10.4</v>
      </c>
      <c r="G975" s="26">
        <f t="shared" ca="1" si="332"/>
        <v>42.41126423713105</v>
      </c>
      <c r="H975" s="7">
        <f t="shared" si="333"/>
        <v>0</v>
      </c>
      <c r="I975" s="5">
        <f t="shared" ca="1" si="334"/>
        <v>3.6598614333039237E-2</v>
      </c>
      <c r="J975" s="6">
        <f t="shared" ca="1" si="322"/>
        <v>133.56737434843993</v>
      </c>
      <c r="K975" s="6">
        <f t="shared" ca="1" si="323"/>
        <v>-7.874274933818981E-4</v>
      </c>
      <c r="L975" s="27">
        <f t="shared" ca="1" si="335"/>
        <v>0.10979584299911771</v>
      </c>
      <c r="M975" s="8">
        <f t="shared" ca="1" si="336"/>
        <v>6.6783687174219963</v>
      </c>
      <c r="N975" s="7">
        <f t="shared" ca="1" si="337"/>
        <v>-2.3622824801456943E-3</v>
      </c>
      <c r="O975" s="7">
        <f t="shared" ca="1" si="324"/>
        <v>6.7858022779409684</v>
      </c>
      <c r="Q975" s="27">
        <f t="shared" ca="1" si="338"/>
        <v>10.785802277940968</v>
      </c>
      <c r="R975" s="7">
        <f t="shared" ca="1" si="339"/>
        <v>4</v>
      </c>
      <c r="S975" s="7">
        <f t="shared" ca="1" si="340"/>
        <v>10.785802277940968</v>
      </c>
      <c r="T975" s="7">
        <f t="shared" ca="1" si="341"/>
        <v>42.41126423713105</v>
      </c>
      <c r="U975" s="5">
        <f t="shared" ca="1" si="344"/>
        <v>21.205632118565529</v>
      </c>
      <c r="V975" s="33">
        <f t="shared" si="325"/>
        <v>20</v>
      </c>
      <c r="W975" s="7">
        <f t="shared" si="342"/>
        <v>20</v>
      </c>
      <c r="X975" s="6">
        <f t="shared" ca="1" si="326"/>
        <v>1.2056321185655285</v>
      </c>
      <c r="Y975" s="7">
        <f t="shared" ca="1" si="343"/>
        <v>-54.907477747516509</v>
      </c>
    </row>
    <row r="976" spans="1:25" x14ac:dyDescent="0.25">
      <c r="A976" s="7">
        <v>932</v>
      </c>
      <c r="B976" s="25">
        <f t="shared" si="327"/>
        <v>15.533333333333333</v>
      </c>
      <c r="C976" s="5">
        <f t="shared" ca="1" si="328"/>
        <v>1.9888086669559202</v>
      </c>
      <c r="D976" s="5">
        <f t="shared" ca="1" si="329"/>
        <v>10.364187734258945</v>
      </c>
      <c r="E976" s="7">
        <f t="shared" si="330"/>
        <v>2</v>
      </c>
      <c r="F976" s="5">
        <f t="shared" si="331"/>
        <v>10.4</v>
      </c>
      <c r="G976" s="26">
        <f t="shared" ca="1" si="332"/>
        <v>42.407731763476662</v>
      </c>
      <c r="H976" s="7">
        <f t="shared" si="333"/>
        <v>0</v>
      </c>
      <c r="I976" s="5">
        <f t="shared" ca="1" si="334"/>
        <v>3.5812265741055782E-2</v>
      </c>
      <c r="J976" s="6">
        <f t="shared" ca="1" si="322"/>
        <v>133.60318661418097</v>
      </c>
      <c r="K976" s="6">
        <f t="shared" ca="1" si="323"/>
        <v>-7.8634859198345453E-4</v>
      </c>
      <c r="L976" s="27">
        <f t="shared" ca="1" si="335"/>
        <v>0.10743679722316735</v>
      </c>
      <c r="M976" s="8">
        <f t="shared" ca="1" si="336"/>
        <v>6.6801593307090492</v>
      </c>
      <c r="N976" s="7">
        <f t="shared" ca="1" si="337"/>
        <v>-2.3590457759503636E-3</v>
      </c>
      <c r="O976" s="7">
        <f t="shared" ca="1" si="324"/>
        <v>6.7852370821562662</v>
      </c>
      <c r="Q976" s="27">
        <f t="shared" ca="1" si="338"/>
        <v>10.785237082156266</v>
      </c>
      <c r="R976" s="7">
        <f t="shared" ca="1" si="339"/>
        <v>4</v>
      </c>
      <c r="S976" s="7">
        <f t="shared" ca="1" si="340"/>
        <v>10.785237082156266</v>
      </c>
      <c r="T976" s="7">
        <f t="shared" ca="1" si="341"/>
        <v>42.407731763476662</v>
      </c>
      <c r="U976" s="5">
        <f t="shared" ca="1" si="344"/>
        <v>21.203865881738331</v>
      </c>
      <c r="V976" s="33">
        <f t="shared" si="325"/>
        <v>20</v>
      </c>
      <c r="W976" s="7">
        <f t="shared" si="342"/>
        <v>20</v>
      </c>
      <c r="X976" s="6">
        <f t="shared" ca="1" si="326"/>
        <v>1.2038658817383308</v>
      </c>
      <c r="Y976" s="7">
        <f t="shared" ca="1" si="343"/>
        <v>-53.703611865778178</v>
      </c>
    </row>
    <row r="977" spans="1:25" x14ac:dyDescent="0.25">
      <c r="A977" s="7">
        <v>933</v>
      </c>
      <c r="B977" s="25">
        <f t="shared" si="327"/>
        <v>15.55</v>
      </c>
      <c r="C977" s="5">
        <f t="shared" ca="1" si="328"/>
        <v>1.9890540408935993</v>
      </c>
      <c r="D977" s="5">
        <f t="shared" ca="1" si="329"/>
        <v>10.364972930859517</v>
      </c>
      <c r="E977" s="7">
        <f t="shared" si="330"/>
        <v>2</v>
      </c>
      <c r="F977" s="5">
        <f t="shared" si="331"/>
        <v>10.4</v>
      </c>
      <c r="G977" s="26">
        <f t="shared" ca="1" si="332"/>
        <v>42.403976886161274</v>
      </c>
      <c r="H977" s="7">
        <f t="shared" si="333"/>
        <v>0</v>
      </c>
      <c r="I977" s="5">
        <f t="shared" ca="1" si="334"/>
        <v>3.5027069140483036E-2</v>
      </c>
      <c r="J977" s="6">
        <f t="shared" ca="1" si="322"/>
        <v>133.63821368332145</v>
      </c>
      <c r="K977" s="6">
        <f t="shared" ca="1" si="323"/>
        <v>-7.8519660057274621E-4</v>
      </c>
      <c r="L977" s="27">
        <f t="shared" ca="1" si="335"/>
        <v>0.10508120742144911</v>
      </c>
      <c r="M977" s="8">
        <f t="shared" ca="1" si="336"/>
        <v>6.6819106841660734</v>
      </c>
      <c r="N977" s="7">
        <f t="shared" ca="1" si="337"/>
        <v>-2.3555898017182386E-3</v>
      </c>
      <c r="O977" s="7">
        <f t="shared" ca="1" si="324"/>
        <v>6.7846363017858042</v>
      </c>
      <c r="Q977" s="27">
        <f t="shared" ca="1" si="338"/>
        <v>10.784636301785804</v>
      </c>
      <c r="R977" s="7">
        <f t="shared" ca="1" si="339"/>
        <v>4</v>
      </c>
      <c r="S977" s="7">
        <f t="shared" ca="1" si="340"/>
        <v>10.784636301785804</v>
      </c>
      <c r="T977" s="7">
        <f t="shared" ca="1" si="341"/>
        <v>42.403976886161274</v>
      </c>
      <c r="U977" s="5">
        <f t="shared" ca="1" si="344"/>
        <v>21.201988443080637</v>
      </c>
      <c r="V977" s="33">
        <f t="shared" si="325"/>
        <v>20</v>
      </c>
      <c r="W977" s="7">
        <f t="shared" si="342"/>
        <v>20</v>
      </c>
      <c r="X977" s="6">
        <f t="shared" ca="1" si="326"/>
        <v>1.2019884430806371</v>
      </c>
      <c r="Y977" s="7">
        <f t="shared" ca="1" si="343"/>
        <v>-52.501623422697541</v>
      </c>
    </row>
    <row r="978" spans="1:25" x14ac:dyDescent="0.25">
      <c r="A978" s="7">
        <v>934</v>
      </c>
      <c r="B978" s="25">
        <f t="shared" si="327"/>
        <v>15.566666666666666</v>
      </c>
      <c r="C978" s="5">
        <f t="shared" ca="1" si="328"/>
        <v>1.9892990321686221</v>
      </c>
      <c r="D978" s="5">
        <f t="shared" ca="1" si="329"/>
        <v>10.365756902939591</v>
      </c>
      <c r="E978" s="7">
        <f t="shared" si="330"/>
        <v>2</v>
      </c>
      <c r="F978" s="5">
        <f t="shared" si="331"/>
        <v>10.4</v>
      </c>
      <c r="G978" s="26">
        <f t="shared" ca="1" si="332"/>
        <v>42.400001337250636</v>
      </c>
      <c r="H978" s="7">
        <f t="shared" si="333"/>
        <v>0</v>
      </c>
      <c r="I978" s="5">
        <f t="shared" ca="1" si="334"/>
        <v>3.4243097060409511E-2</v>
      </c>
      <c r="J978" s="6">
        <f t="shared" ca="1" si="322"/>
        <v>133.67245678038185</v>
      </c>
      <c r="K978" s="6">
        <f t="shared" ca="1" si="323"/>
        <v>-7.8397208007352504E-4</v>
      </c>
      <c r="L978" s="27">
        <f t="shared" ca="1" si="335"/>
        <v>0.10272929118122853</v>
      </c>
      <c r="M978" s="8">
        <f t="shared" ca="1" si="336"/>
        <v>6.683622839019093</v>
      </c>
      <c r="N978" s="7">
        <f t="shared" ca="1" si="337"/>
        <v>-2.3519162402205751E-3</v>
      </c>
      <c r="O978" s="7">
        <f t="shared" ca="1" si="324"/>
        <v>6.784000213960101</v>
      </c>
      <c r="Q978" s="27">
        <f t="shared" ca="1" si="338"/>
        <v>10.784000213960102</v>
      </c>
      <c r="R978" s="7">
        <f t="shared" ca="1" si="339"/>
        <v>4</v>
      </c>
      <c r="S978" s="7">
        <f t="shared" ca="1" si="340"/>
        <v>10.784000213960102</v>
      </c>
      <c r="T978" s="7">
        <f t="shared" ca="1" si="341"/>
        <v>42.400001337250636</v>
      </c>
      <c r="U978" s="5">
        <f t="shared" ca="1" si="344"/>
        <v>21.200000668625318</v>
      </c>
      <c r="V978" s="33">
        <f t="shared" si="325"/>
        <v>20</v>
      </c>
      <c r="W978" s="7">
        <f t="shared" si="342"/>
        <v>20</v>
      </c>
      <c r="X978" s="6">
        <f t="shared" ca="1" si="326"/>
        <v>1.200000668625318</v>
      </c>
      <c r="Y978" s="7">
        <f t="shared" ca="1" si="343"/>
        <v>-51.301622754072227</v>
      </c>
    </row>
    <row r="979" spans="1:25" x14ac:dyDescent="0.25">
      <c r="A979" s="7">
        <v>935</v>
      </c>
      <c r="B979" s="25">
        <f t="shared" si="327"/>
        <v>15.583333333333334</v>
      </c>
      <c r="C979" s="5">
        <f t="shared" ca="1" si="328"/>
        <v>1.9895436182921635</v>
      </c>
      <c r="D979" s="5">
        <f t="shared" ca="1" si="329"/>
        <v>10.366539578534923</v>
      </c>
      <c r="E979" s="7">
        <f t="shared" si="330"/>
        <v>2</v>
      </c>
      <c r="F979" s="5">
        <f t="shared" si="331"/>
        <v>10.4</v>
      </c>
      <c r="G979" s="26">
        <f t="shared" ca="1" si="332"/>
        <v>42.395806860634899</v>
      </c>
      <c r="H979" s="7">
        <f t="shared" si="333"/>
        <v>0</v>
      </c>
      <c r="I979" s="5">
        <f t="shared" ca="1" si="334"/>
        <v>3.3460421465077772E-2</v>
      </c>
      <c r="J979" s="6">
        <f t="shared" ca="1" si="322"/>
        <v>133.70591720184692</v>
      </c>
      <c r="K979" s="6">
        <f t="shared" ca="1" si="323"/>
        <v>-7.826755953317388E-4</v>
      </c>
      <c r="L979" s="27">
        <f t="shared" ca="1" si="335"/>
        <v>0.10038126439523332</v>
      </c>
      <c r="M979" s="8">
        <f t="shared" ca="1" si="336"/>
        <v>6.6852958600923458</v>
      </c>
      <c r="N979" s="7">
        <f t="shared" ca="1" si="337"/>
        <v>-2.3480267859952164E-3</v>
      </c>
      <c r="O979" s="7">
        <f t="shared" ca="1" si="324"/>
        <v>6.7833290977015839</v>
      </c>
      <c r="Q979" s="27">
        <f t="shared" ca="1" si="338"/>
        <v>10.783329097701584</v>
      </c>
      <c r="R979" s="7">
        <f t="shared" ca="1" si="339"/>
        <v>4</v>
      </c>
      <c r="S979" s="7">
        <f t="shared" ca="1" si="340"/>
        <v>10.783329097701584</v>
      </c>
      <c r="T979" s="7">
        <f t="shared" ca="1" si="341"/>
        <v>42.395806860634899</v>
      </c>
      <c r="U979" s="5">
        <f t="shared" ca="1" si="344"/>
        <v>21.197903430317453</v>
      </c>
      <c r="V979" s="33">
        <f t="shared" si="325"/>
        <v>20</v>
      </c>
      <c r="W979" s="7">
        <f t="shared" si="342"/>
        <v>20</v>
      </c>
      <c r="X979" s="6">
        <f t="shared" ca="1" si="326"/>
        <v>1.1979034303174529</v>
      </c>
      <c r="Y979" s="7">
        <f t="shared" ca="1" si="343"/>
        <v>-50.103719323754774</v>
      </c>
    </row>
    <row r="980" spans="1:25" x14ac:dyDescent="0.25">
      <c r="A980" s="7">
        <v>936</v>
      </c>
      <c r="B980" s="25">
        <f t="shared" si="327"/>
        <v>15.6</v>
      </c>
      <c r="C980" s="5">
        <f t="shared" ca="1" si="328"/>
        <v>1.98978777695312</v>
      </c>
      <c r="D980" s="5">
        <f t="shared" ca="1" si="329"/>
        <v>10.367320886249983</v>
      </c>
      <c r="E980" s="7">
        <f t="shared" si="330"/>
        <v>2</v>
      </c>
      <c r="F980" s="5">
        <f t="shared" si="331"/>
        <v>10.4</v>
      </c>
      <c r="G980" s="26">
        <f t="shared" ca="1" si="332"/>
        <v>42.391395211779482</v>
      </c>
      <c r="H980" s="7">
        <f t="shared" si="333"/>
        <v>0</v>
      </c>
      <c r="I980" s="5">
        <f t="shared" ca="1" si="334"/>
        <v>3.2679113750017308E-2</v>
      </c>
      <c r="J980" s="6">
        <f t="shared" ca="1" si="322"/>
        <v>133.73859631559694</v>
      </c>
      <c r="K980" s="6">
        <f t="shared" ca="1" si="323"/>
        <v>-7.8130771506046415E-4</v>
      </c>
      <c r="L980" s="27">
        <f t="shared" ca="1" si="335"/>
        <v>9.8037341250051924E-2</v>
      </c>
      <c r="M980" s="8">
        <f t="shared" ca="1" si="336"/>
        <v>6.6869298157798474</v>
      </c>
      <c r="N980" s="7">
        <f t="shared" ca="1" si="337"/>
        <v>-2.3439231451813924E-3</v>
      </c>
      <c r="O980" s="7">
        <f t="shared" ca="1" si="324"/>
        <v>6.7826232338847179</v>
      </c>
      <c r="Q980" s="27">
        <f t="shared" ca="1" si="338"/>
        <v>10.782623233884717</v>
      </c>
      <c r="R980" s="7">
        <f t="shared" ca="1" si="339"/>
        <v>4</v>
      </c>
      <c r="S980" s="7">
        <f t="shared" ca="1" si="340"/>
        <v>10.782623233884717</v>
      </c>
      <c r="T980" s="7">
        <f t="shared" ca="1" si="341"/>
        <v>42.391395211779482</v>
      </c>
      <c r="U980" s="5">
        <f t="shared" ca="1" si="344"/>
        <v>21.195697605889741</v>
      </c>
      <c r="V980" s="33">
        <f t="shared" si="325"/>
        <v>20</v>
      </c>
      <c r="W980" s="7">
        <f t="shared" si="342"/>
        <v>20</v>
      </c>
      <c r="X980" s="6">
        <f t="shared" ca="1" si="326"/>
        <v>1.1956976058897411</v>
      </c>
      <c r="Y980" s="7">
        <f t="shared" ca="1" si="343"/>
        <v>-48.908021717865033</v>
      </c>
    </row>
    <row r="981" spans="1:25" x14ac:dyDescent="0.25">
      <c r="A981" s="7">
        <v>937</v>
      </c>
      <c r="B981" s="25">
        <f t="shared" si="327"/>
        <v>15.616666666666667</v>
      </c>
      <c r="C981" s="5">
        <f t="shared" ca="1" si="328"/>
        <v>1.9900314860192887</v>
      </c>
      <c r="D981" s="5">
        <f t="shared" ca="1" si="329"/>
        <v>10.368100755261723</v>
      </c>
      <c r="E981" s="7">
        <f t="shared" si="330"/>
        <v>2</v>
      </c>
      <c r="F981" s="5">
        <f t="shared" si="331"/>
        <v>10.4</v>
      </c>
      <c r="G981" s="26">
        <f t="shared" ca="1" si="332"/>
        <v>42.386768157477306</v>
      </c>
      <c r="H981" s="7">
        <f t="shared" si="333"/>
        <v>0</v>
      </c>
      <c r="I981" s="5">
        <f t="shared" ca="1" si="334"/>
        <v>3.1899244738276877E-2</v>
      </c>
      <c r="J981" s="6">
        <f t="shared" ca="1" si="322"/>
        <v>133.77049556033521</v>
      </c>
      <c r="K981" s="6">
        <f t="shared" ca="1" si="323"/>
        <v>-7.7986901174043055E-4</v>
      </c>
      <c r="L981" s="27">
        <f t="shared" ca="1" si="335"/>
        <v>9.5697734214830632E-2</v>
      </c>
      <c r="M981" s="8">
        <f t="shared" ca="1" si="336"/>
        <v>6.6885247780167605</v>
      </c>
      <c r="N981" s="7">
        <f t="shared" ca="1" si="337"/>
        <v>-2.3396070352212917E-3</v>
      </c>
      <c r="O981" s="7">
        <f t="shared" ca="1" si="324"/>
        <v>6.7818829051963698</v>
      </c>
      <c r="Q981" s="27">
        <f t="shared" ca="1" si="338"/>
        <v>10.781882905196369</v>
      </c>
      <c r="R981" s="7">
        <f t="shared" ca="1" si="339"/>
        <v>4</v>
      </c>
      <c r="S981" s="7">
        <f t="shared" ca="1" si="340"/>
        <v>10.781882905196369</v>
      </c>
      <c r="T981" s="7">
        <f t="shared" ca="1" si="341"/>
        <v>42.386768157477306</v>
      </c>
      <c r="U981" s="5">
        <f t="shared" ca="1" si="344"/>
        <v>21.193384078738653</v>
      </c>
      <c r="V981" s="33">
        <f t="shared" si="325"/>
        <v>20</v>
      </c>
      <c r="W981" s="7">
        <f t="shared" si="342"/>
        <v>20</v>
      </c>
      <c r="X981" s="6">
        <f t="shared" ca="1" si="326"/>
        <v>1.1933840787386529</v>
      </c>
      <c r="Y981" s="7">
        <f t="shared" ca="1" si="343"/>
        <v>-47.71463763912638</v>
      </c>
    </row>
    <row r="982" spans="1:25" x14ac:dyDescent="0.25">
      <c r="A982" s="7">
        <v>938</v>
      </c>
      <c r="B982" s="25">
        <f t="shared" si="327"/>
        <v>15.633333333333333</v>
      </c>
      <c r="C982" s="5">
        <f t="shared" ca="1" si="328"/>
        <v>1.9902747235385221</v>
      </c>
      <c r="D982" s="5">
        <f t="shared" ca="1" si="329"/>
        <v>10.368879115323271</v>
      </c>
      <c r="E982" s="7">
        <f t="shared" si="330"/>
        <v>2</v>
      </c>
      <c r="F982" s="5">
        <f t="shared" si="331"/>
        <v>10.4</v>
      </c>
      <c r="G982" s="26">
        <f t="shared" ca="1" si="332"/>
        <v>42.381927475600904</v>
      </c>
      <c r="H982" s="7">
        <f t="shared" si="333"/>
        <v>0</v>
      </c>
      <c r="I982" s="5">
        <f t="shared" ca="1" si="334"/>
        <v>3.1120884676729688E-2</v>
      </c>
      <c r="J982" s="6">
        <f t="shared" ca="1" si="322"/>
        <v>133.80161644501194</v>
      </c>
      <c r="K982" s="6">
        <f t="shared" ca="1" si="323"/>
        <v>-7.7836006154718973E-4</v>
      </c>
      <c r="L982" s="27">
        <f t="shared" ca="1" si="335"/>
        <v>9.3362654030189063E-2</v>
      </c>
      <c r="M982" s="8">
        <f t="shared" ca="1" si="336"/>
        <v>6.6900808222505974</v>
      </c>
      <c r="N982" s="7">
        <f t="shared" ca="1" si="337"/>
        <v>-2.3350801846415692E-3</v>
      </c>
      <c r="O982" s="7">
        <f t="shared" ca="1" si="324"/>
        <v>6.7811083960961449</v>
      </c>
      <c r="Q982" s="27">
        <f t="shared" ca="1" si="338"/>
        <v>10.781108396096144</v>
      </c>
      <c r="R982" s="7">
        <f t="shared" ca="1" si="339"/>
        <v>4</v>
      </c>
      <c r="S982" s="7">
        <f t="shared" ca="1" si="340"/>
        <v>10.781108396096144</v>
      </c>
      <c r="T982" s="7">
        <f t="shared" ca="1" si="341"/>
        <v>42.381927475600904</v>
      </c>
      <c r="U982" s="5">
        <f t="shared" ca="1" si="344"/>
        <v>21.190963737800452</v>
      </c>
      <c r="V982" s="33">
        <f t="shared" si="325"/>
        <v>20</v>
      </c>
      <c r="W982" s="7">
        <f t="shared" si="342"/>
        <v>20</v>
      </c>
      <c r="X982" s="6">
        <f t="shared" ca="1" si="326"/>
        <v>1.1909637378004518</v>
      </c>
      <c r="Y982" s="7">
        <f t="shared" ca="1" si="343"/>
        <v>-46.523673901325928</v>
      </c>
    </row>
    <row r="983" spans="1:25" x14ac:dyDescent="0.25">
      <c r="A983" s="7">
        <v>939</v>
      </c>
      <c r="B983" s="25">
        <f t="shared" si="327"/>
        <v>15.65</v>
      </c>
      <c r="C983" s="5">
        <f t="shared" ca="1" si="328"/>
        <v>1.9905174677398572</v>
      </c>
      <c r="D983" s="5">
        <f t="shared" ca="1" si="329"/>
        <v>10.369655896767542</v>
      </c>
      <c r="E983" s="7">
        <f t="shared" si="330"/>
        <v>2</v>
      </c>
      <c r="F983" s="5">
        <f t="shared" si="331"/>
        <v>10.4</v>
      </c>
      <c r="G983" s="26">
        <f t="shared" ca="1" si="332"/>
        <v>42.376874954854891</v>
      </c>
      <c r="H983" s="7">
        <f t="shared" si="333"/>
        <v>0</v>
      </c>
      <c r="I983" s="5">
        <f t="shared" ca="1" si="334"/>
        <v>3.0344103232458508E-2</v>
      </c>
      <c r="J983" s="6">
        <f t="shared" ca="1" si="322"/>
        <v>133.83196054824441</v>
      </c>
      <c r="K983" s="6">
        <f t="shared" ca="1" si="323"/>
        <v>-7.7678144427117957E-4</v>
      </c>
      <c r="L983" s="27">
        <f t="shared" ca="1" si="335"/>
        <v>9.1032309697375524E-2</v>
      </c>
      <c r="M983" s="8">
        <f t="shared" ca="1" si="336"/>
        <v>6.6915980274122209</v>
      </c>
      <c r="N983" s="7">
        <f t="shared" ca="1" si="337"/>
        <v>-2.3303443328135387E-3</v>
      </c>
      <c r="O983" s="7">
        <f t="shared" ca="1" si="324"/>
        <v>6.7802999927767829</v>
      </c>
      <c r="Q983" s="27">
        <f t="shared" ca="1" si="338"/>
        <v>10.780299992776783</v>
      </c>
      <c r="R983" s="7">
        <f t="shared" ca="1" si="339"/>
        <v>4</v>
      </c>
      <c r="S983" s="7">
        <f t="shared" ca="1" si="340"/>
        <v>10.780299992776783</v>
      </c>
      <c r="T983" s="7">
        <f t="shared" ca="1" si="341"/>
        <v>42.376874954854891</v>
      </c>
      <c r="U983" s="5">
        <f t="shared" ca="1" si="344"/>
        <v>21.188437477427446</v>
      </c>
      <c r="V983" s="33">
        <f t="shared" si="325"/>
        <v>20</v>
      </c>
      <c r="W983" s="7">
        <f t="shared" si="342"/>
        <v>20</v>
      </c>
      <c r="X983" s="6">
        <f t="shared" ca="1" si="326"/>
        <v>1.1884374774274455</v>
      </c>
      <c r="Y983" s="7">
        <f t="shared" ca="1" si="343"/>
        <v>-45.335236423898479</v>
      </c>
    </row>
    <row r="984" spans="1:25" x14ac:dyDescent="0.25">
      <c r="A984" s="7">
        <v>940</v>
      </c>
      <c r="B984" s="25">
        <f t="shared" si="327"/>
        <v>15.666666666666666</v>
      </c>
      <c r="C984" s="5">
        <f t="shared" ca="1" si="328"/>
        <v>1.9907596970346195</v>
      </c>
      <c r="D984" s="5">
        <f t="shared" ca="1" si="329"/>
        <v>10.370431030510781</v>
      </c>
      <c r="E984" s="7">
        <f t="shared" si="330"/>
        <v>2</v>
      </c>
      <c r="F984" s="5">
        <f t="shared" si="331"/>
        <v>10.4</v>
      </c>
      <c r="G984" s="26">
        <f t="shared" ca="1" si="332"/>
        <v>42.371612394528867</v>
      </c>
      <c r="H984" s="7">
        <f t="shared" si="333"/>
        <v>0</v>
      </c>
      <c r="I984" s="5">
        <f t="shared" ca="1" si="334"/>
        <v>2.9568969489218944E-2</v>
      </c>
      <c r="J984" s="6">
        <f t="shared" ca="1" si="322"/>
        <v>133.86152951773363</v>
      </c>
      <c r="K984" s="6">
        <f t="shared" ca="1" si="323"/>
        <v>-7.7513374323956441E-4</v>
      </c>
      <c r="L984" s="27">
        <f t="shared" ca="1" si="335"/>
        <v>8.8706908467656831E-2</v>
      </c>
      <c r="M984" s="8">
        <f t="shared" ca="1" si="336"/>
        <v>6.6930764758866816</v>
      </c>
      <c r="N984" s="7">
        <f t="shared" ca="1" si="337"/>
        <v>-2.3254012297186932E-3</v>
      </c>
      <c r="O984" s="7">
        <f t="shared" ca="1" si="324"/>
        <v>6.7794579831246198</v>
      </c>
      <c r="Q984" s="27">
        <f t="shared" ca="1" si="338"/>
        <v>10.779457983124619</v>
      </c>
      <c r="R984" s="7">
        <f t="shared" ca="1" si="339"/>
        <v>4</v>
      </c>
      <c r="S984" s="7">
        <f t="shared" ca="1" si="340"/>
        <v>10.779457983124619</v>
      </c>
      <c r="T984" s="7">
        <f t="shared" ca="1" si="341"/>
        <v>42.371612394528867</v>
      </c>
      <c r="U984" s="5">
        <f t="shared" ca="1" si="344"/>
        <v>21.185806197264434</v>
      </c>
      <c r="V984" s="33">
        <f t="shared" si="325"/>
        <v>20</v>
      </c>
      <c r="W984" s="7">
        <f t="shared" si="342"/>
        <v>20</v>
      </c>
      <c r="X984" s="6">
        <f t="shared" ca="1" si="326"/>
        <v>1.1858061972644336</v>
      </c>
      <c r="Y984" s="7">
        <f t="shared" ca="1" si="343"/>
        <v>-44.149430226634045</v>
      </c>
    </row>
    <row r="985" spans="1:25" x14ac:dyDescent="0.25">
      <c r="A985" s="7">
        <v>941</v>
      </c>
      <c r="B985" s="25">
        <f t="shared" si="327"/>
        <v>15.683333333333334</v>
      </c>
      <c r="C985" s="5">
        <f t="shared" ca="1" si="328"/>
        <v>1.9910013900175014</v>
      </c>
      <c r="D985" s="5">
        <f t="shared" ca="1" si="329"/>
        <v>10.371204448056005</v>
      </c>
      <c r="E985" s="7">
        <f t="shared" si="330"/>
        <v>2</v>
      </c>
      <c r="F985" s="5">
        <f t="shared" si="331"/>
        <v>10.4</v>
      </c>
      <c r="G985" s="26">
        <f t="shared" ca="1" si="332"/>
        <v>42.366141604251226</v>
      </c>
      <c r="H985" s="7">
        <f t="shared" si="333"/>
        <v>0</v>
      </c>
      <c r="I985" s="5">
        <f t="shared" ca="1" si="334"/>
        <v>2.8795551943995079E-2</v>
      </c>
      <c r="J985" s="6">
        <f t="shared" ca="1" si="322"/>
        <v>133.89032506967763</v>
      </c>
      <c r="K985" s="6">
        <f t="shared" ca="1" si="323"/>
        <v>-7.7341754522386452E-4</v>
      </c>
      <c r="L985" s="27">
        <f t="shared" ca="1" si="335"/>
        <v>8.6386655831985237E-2</v>
      </c>
      <c r="M985" s="8">
        <f t="shared" ca="1" si="336"/>
        <v>6.694516253483882</v>
      </c>
      <c r="N985" s="7">
        <f t="shared" ca="1" si="337"/>
        <v>-2.3202526356715936E-3</v>
      </c>
      <c r="O985" s="7">
        <f t="shared" ca="1" si="324"/>
        <v>6.7785826566801957</v>
      </c>
      <c r="Q985" s="27">
        <f t="shared" ca="1" si="338"/>
        <v>10.778582656680197</v>
      </c>
      <c r="R985" s="7">
        <f t="shared" ca="1" si="339"/>
        <v>4</v>
      </c>
      <c r="S985" s="7">
        <f t="shared" ca="1" si="340"/>
        <v>10.778582656680197</v>
      </c>
      <c r="T985" s="7">
        <f t="shared" ca="1" si="341"/>
        <v>42.366141604251226</v>
      </c>
      <c r="U985" s="5">
        <f t="shared" ca="1" si="344"/>
        <v>21.183070802125613</v>
      </c>
      <c r="V985" s="33">
        <f t="shared" si="325"/>
        <v>20</v>
      </c>
      <c r="W985" s="7">
        <f t="shared" si="342"/>
        <v>20</v>
      </c>
      <c r="X985" s="6">
        <f t="shared" ca="1" si="326"/>
        <v>1.1830708021256129</v>
      </c>
      <c r="Y985" s="7">
        <f t="shared" ca="1" si="343"/>
        <v>-42.966359424508433</v>
      </c>
    </row>
    <row r="986" spans="1:25" x14ac:dyDescent="0.25">
      <c r="A986" s="7">
        <v>942</v>
      </c>
      <c r="B986" s="25">
        <f t="shared" si="327"/>
        <v>15.7</v>
      </c>
      <c r="C986" s="5">
        <f t="shared" ca="1" si="328"/>
        <v>1.991242525467616</v>
      </c>
      <c r="D986" s="5">
        <f t="shared" ca="1" si="329"/>
        <v>10.371976081496372</v>
      </c>
      <c r="E986" s="7">
        <f t="shared" si="330"/>
        <v>2</v>
      </c>
      <c r="F986" s="5">
        <f t="shared" si="331"/>
        <v>10.4</v>
      </c>
      <c r="G986" s="26">
        <f t="shared" ca="1" si="332"/>
        <v>42.360464403742796</v>
      </c>
      <c r="H986" s="7">
        <f t="shared" si="333"/>
        <v>0</v>
      </c>
      <c r="I986" s="5">
        <f t="shared" ca="1" si="334"/>
        <v>2.8023918503627954E-2</v>
      </c>
      <c r="J986" s="6">
        <f t="shared" ca="1" si="322"/>
        <v>133.91834898818126</v>
      </c>
      <c r="K986" s="6">
        <f t="shared" ca="1" si="323"/>
        <v>-7.7163344036712544E-4</v>
      </c>
      <c r="L986" s="27">
        <f t="shared" ca="1" si="335"/>
        <v>8.4071755510883861E-2</v>
      </c>
      <c r="M986" s="8">
        <f t="shared" ca="1" si="336"/>
        <v>6.6959174494090634</v>
      </c>
      <c r="N986" s="7">
        <f t="shared" ca="1" si="337"/>
        <v>-2.3149003211013763E-3</v>
      </c>
      <c r="O986" s="7">
        <f t="shared" ca="1" si="324"/>
        <v>6.7776743045988459</v>
      </c>
      <c r="Q986" s="27">
        <f t="shared" ca="1" si="338"/>
        <v>10.777674304598847</v>
      </c>
      <c r="R986" s="7">
        <f t="shared" ca="1" si="339"/>
        <v>4</v>
      </c>
      <c r="S986" s="7">
        <f t="shared" ca="1" si="340"/>
        <v>10.777674304598847</v>
      </c>
      <c r="T986" s="7">
        <f t="shared" ca="1" si="341"/>
        <v>42.360464403742796</v>
      </c>
      <c r="U986" s="5">
        <f t="shared" ca="1" si="344"/>
        <v>21.180232201871398</v>
      </c>
      <c r="V986" s="33">
        <f t="shared" si="325"/>
        <v>20</v>
      </c>
      <c r="W986" s="7">
        <f t="shared" si="342"/>
        <v>20</v>
      </c>
      <c r="X986" s="6">
        <f t="shared" ca="1" si="326"/>
        <v>1.180232201871398</v>
      </c>
      <c r="Y986" s="7">
        <f t="shared" ca="1" si="343"/>
        <v>-41.786127222637035</v>
      </c>
    </row>
    <row r="987" spans="1:25" x14ac:dyDescent="0.25">
      <c r="A987" s="7">
        <v>943</v>
      </c>
      <c r="B987" s="25">
        <f t="shared" si="327"/>
        <v>15.716666666666667</v>
      </c>
      <c r="C987" s="5">
        <f t="shared" ca="1" si="328"/>
        <v>1.9914830823495262</v>
      </c>
      <c r="D987" s="5">
        <f t="shared" ca="1" si="329"/>
        <v>10.372745863518485</v>
      </c>
      <c r="E987" s="7">
        <f t="shared" si="330"/>
        <v>2</v>
      </c>
      <c r="F987" s="5">
        <f t="shared" si="331"/>
        <v>10.4</v>
      </c>
      <c r="G987" s="26">
        <f t="shared" ca="1" si="332"/>
        <v>42.354582622570902</v>
      </c>
      <c r="H987" s="7">
        <f t="shared" si="333"/>
        <v>0</v>
      </c>
      <c r="I987" s="5">
        <f t="shared" ca="1" si="334"/>
        <v>2.725413648151509E-2</v>
      </c>
      <c r="J987" s="6">
        <f t="shared" ca="1" si="322"/>
        <v>133.94560312466277</v>
      </c>
      <c r="K987" s="6">
        <f t="shared" ca="1" si="323"/>
        <v>-7.6978202211286373E-4</v>
      </c>
      <c r="L987" s="27">
        <f t="shared" ca="1" si="335"/>
        <v>8.176240944454527E-2</v>
      </c>
      <c r="M987" s="8">
        <f t="shared" ca="1" si="336"/>
        <v>6.6972801562331385</v>
      </c>
      <c r="N987" s="7">
        <f t="shared" ca="1" si="337"/>
        <v>-2.3093460663385912E-3</v>
      </c>
      <c r="O987" s="7">
        <f t="shared" ca="1" si="324"/>
        <v>6.7767332196113452</v>
      </c>
      <c r="Q987" s="27">
        <f t="shared" ca="1" si="338"/>
        <v>10.776733219611344</v>
      </c>
      <c r="R987" s="7">
        <f t="shared" ca="1" si="339"/>
        <v>4</v>
      </c>
      <c r="S987" s="7">
        <f t="shared" ca="1" si="340"/>
        <v>10.776733219611344</v>
      </c>
      <c r="T987" s="7">
        <f t="shared" ca="1" si="341"/>
        <v>42.354582622570902</v>
      </c>
      <c r="U987" s="5">
        <f t="shared" ca="1" si="344"/>
        <v>21.177291311285455</v>
      </c>
      <c r="V987" s="33">
        <f t="shared" si="325"/>
        <v>20</v>
      </c>
      <c r="W987" s="7">
        <f t="shared" si="342"/>
        <v>20</v>
      </c>
      <c r="X987" s="6">
        <f t="shared" ca="1" si="326"/>
        <v>1.1772913112854546</v>
      </c>
      <c r="Y987" s="7">
        <f t="shared" ca="1" si="343"/>
        <v>-40.608835911351576</v>
      </c>
    </row>
    <row r="988" spans="1:25" x14ac:dyDescent="0.25">
      <c r="A988" s="7">
        <v>944</v>
      </c>
      <c r="B988" s="25">
        <f t="shared" si="327"/>
        <v>15.733333333333333</v>
      </c>
      <c r="C988" s="5">
        <f t="shared" ca="1" si="328"/>
        <v>1.9917230398142469</v>
      </c>
      <c r="D988" s="5">
        <f t="shared" ca="1" si="329"/>
        <v>10.373513727405589</v>
      </c>
      <c r="E988" s="7">
        <f t="shared" si="330"/>
        <v>2</v>
      </c>
      <c r="F988" s="5">
        <f t="shared" si="331"/>
        <v>10.4</v>
      </c>
      <c r="G988" s="26">
        <f t="shared" ca="1" si="332"/>
        <v>42.348498099904887</v>
      </c>
      <c r="H988" s="7">
        <f t="shared" si="333"/>
        <v>0</v>
      </c>
      <c r="I988" s="5">
        <f t="shared" ca="1" si="334"/>
        <v>2.6486272594411275E-2</v>
      </c>
      <c r="J988" s="6">
        <f t="shared" ca="1" si="322"/>
        <v>133.97208939725718</v>
      </c>
      <c r="K988" s="6">
        <f t="shared" ca="1" si="323"/>
        <v>-7.6786388710381459E-4</v>
      </c>
      <c r="L988" s="27">
        <f t="shared" ca="1" si="335"/>
        <v>7.9458817783233826E-2</v>
      </c>
      <c r="M988" s="8">
        <f t="shared" ca="1" si="336"/>
        <v>6.6986044698628593</v>
      </c>
      <c r="N988" s="7">
        <f t="shared" ca="1" si="337"/>
        <v>-2.3035916613114438E-3</v>
      </c>
      <c r="O988" s="7">
        <f t="shared" ca="1" si="324"/>
        <v>6.7757596959847817</v>
      </c>
      <c r="Q988" s="27">
        <f t="shared" ca="1" si="338"/>
        <v>10.775759695984782</v>
      </c>
      <c r="R988" s="7">
        <f t="shared" ca="1" si="339"/>
        <v>4</v>
      </c>
      <c r="S988" s="7">
        <f t="shared" ca="1" si="340"/>
        <v>10.775759695984782</v>
      </c>
      <c r="T988" s="7">
        <f t="shared" ca="1" si="341"/>
        <v>42.348498099904887</v>
      </c>
      <c r="U988" s="5">
        <f t="shared" ca="1" si="344"/>
        <v>21.174249049952447</v>
      </c>
      <c r="V988" s="33">
        <f t="shared" si="325"/>
        <v>20</v>
      </c>
      <c r="W988" s="7">
        <f t="shared" si="342"/>
        <v>20</v>
      </c>
      <c r="X988" s="6">
        <f t="shared" ca="1" si="326"/>
        <v>1.1742490499524472</v>
      </c>
      <c r="Y988" s="7">
        <f t="shared" ca="1" si="343"/>
        <v>-39.434586861399126</v>
      </c>
    </row>
    <row r="989" spans="1:25" x14ac:dyDescent="0.25">
      <c r="A989" s="7">
        <v>945</v>
      </c>
      <c r="B989" s="25">
        <f t="shared" si="327"/>
        <v>15.75</v>
      </c>
      <c r="C989" s="5">
        <f t="shared" ca="1" si="328"/>
        <v>1.9919623772002244</v>
      </c>
      <c r="D989" s="5">
        <f t="shared" ca="1" si="329"/>
        <v>10.374279607040716</v>
      </c>
      <c r="E989" s="7">
        <f t="shared" si="330"/>
        <v>2</v>
      </c>
      <c r="F989" s="5">
        <f t="shared" si="331"/>
        <v>10.4</v>
      </c>
      <c r="G989" s="26">
        <f t="shared" ca="1" si="332"/>
        <v>42.342212684270599</v>
      </c>
      <c r="H989" s="7">
        <f t="shared" si="333"/>
        <v>0</v>
      </c>
      <c r="I989" s="5">
        <f t="shared" ca="1" si="334"/>
        <v>2.572039295928441E-2</v>
      </c>
      <c r="J989" s="6">
        <f t="shared" ca="1" si="322"/>
        <v>133.99780979021645</v>
      </c>
      <c r="K989" s="6">
        <f t="shared" ca="1" si="323"/>
        <v>-7.6587963512686486E-4</v>
      </c>
      <c r="L989" s="27">
        <f t="shared" ca="1" si="335"/>
        <v>7.7161178877853231E-2</v>
      </c>
      <c r="M989" s="8">
        <f t="shared" ca="1" si="336"/>
        <v>6.6998904895108229</v>
      </c>
      <c r="N989" s="7">
        <f t="shared" ca="1" si="337"/>
        <v>-2.2976389053805946E-3</v>
      </c>
      <c r="O989" s="7">
        <f t="shared" ca="1" si="324"/>
        <v>6.7747540294832955</v>
      </c>
      <c r="Q989" s="27">
        <f t="shared" ca="1" si="338"/>
        <v>10.774754029483296</v>
      </c>
      <c r="R989" s="7">
        <f t="shared" ca="1" si="339"/>
        <v>4</v>
      </c>
      <c r="S989" s="7">
        <f t="shared" ca="1" si="340"/>
        <v>10.774754029483296</v>
      </c>
      <c r="T989" s="7">
        <f t="shared" ca="1" si="341"/>
        <v>42.342212684270599</v>
      </c>
      <c r="U989" s="5">
        <f t="shared" ca="1" si="344"/>
        <v>21.1711063421353</v>
      </c>
      <c r="V989" s="33">
        <f t="shared" si="325"/>
        <v>20</v>
      </c>
      <c r="W989" s="7">
        <f t="shared" si="342"/>
        <v>20</v>
      </c>
      <c r="X989" s="6">
        <f t="shared" ca="1" si="326"/>
        <v>1.1711063421352996</v>
      </c>
      <c r="Y989" s="7">
        <f t="shared" ca="1" si="343"/>
        <v>-38.263480519263823</v>
      </c>
    </row>
    <row r="990" spans="1:25" x14ac:dyDescent="0.25">
      <c r="A990" s="7">
        <v>946</v>
      </c>
      <c r="B990" s="25">
        <f t="shared" si="327"/>
        <v>15.766666666666667</v>
      </c>
      <c r="C990" s="5">
        <f t="shared" ca="1" si="328"/>
        <v>1.9922010740342901</v>
      </c>
      <c r="D990" s="5">
        <f t="shared" ca="1" si="329"/>
        <v>10.375043436909728</v>
      </c>
      <c r="E990" s="7">
        <f t="shared" si="330"/>
        <v>2</v>
      </c>
      <c r="F990" s="5">
        <f t="shared" si="331"/>
        <v>10.4</v>
      </c>
      <c r="G990" s="26">
        <f t="shared" ca="1" si="332"/>
        <v>42.335728233307002</v>
      </c>
      <c r="H990" s="7">
        <f t="shared" si="333"/>
        <v>0</v>
      </c>
      <c r="I990" s="5">
        <f t="shared" ca="1" si="334"/>
        <v>2.495656309027261E-2</v>
      </c>
      <c r="J990" s="6">
        <f t="shared" ca="1" si="322"/>
        <v>134.02276635330674</v>
      </c>
      <c r="K990" s="6">
        <f t="shared" ca="1" si="323"/>
        <v>-7.6382986901180061E-4</v>
      </c>
      <c r="L990" s="27">
        <f t="shared" ca="1" si="335"/>
        <v>7.486968927081783E-2</v>
      </c>
      <c r="M990" s="8">
        <f t="shared" ca="1" si="336"/>
        <v>6.701138317665337</v>
      </c>
      <c r="N990" s="7">
        <f t="shared" ca="1" si="337"/>
        <v>-2.2914896070354018E-3</v>
      </c>
      <c r="O990" s="7">
        <f t="shared" ca="1" si="324"/>
        <v>6.7737165173291194</v>
      </c>
      <c r="Q990" s="27">
        <f t="shared" ca="1" si="338"/>
        <v>10.77371651732912</v>
      </c>
      <c r="R990" s="7">
        <f t="shared" ca="1" si="339"/>
        <v>4</v>
      </c>
      <c r="S990" s="7">
        <f t="shared" ca="1" si="340"/>
        <v>10.77371651732912</v>
      </c>
      <c r="T990" s="7">
        <f t="shared" ca="1" si="341"/>
        <v>42.335728233307002</v>
      </c>
      <c r="U990" s="5">
        <f t="shared" ca="1" si="344"/>
        <v>21.167864116653501</v>
      </c>
      <c r="V990" s="33">
        <f t="shared" si="325"/>
        <v>20</v>
      </c>
      <c r="W990" s="7">
        <f t="shared" si="342"/>
        <v>20</v>
      </c>
      <c r="X990" s="6">
        <f t="shared" ca="1" si="326"/>
        <v>1.1678641166535009</v>
      </c>
      <c r="Y990" s="7">
        <f t="shared" ca="1" si="343"/>
        <v>-37.095616402610318</v>
      </c>
    </row>
    <row r="991" spans="1:25" x14ac:dyDescent="0.25">
      <c r="A991" s="7">
        <v>947</v>
      </c>
      <c r="B991" s="25">
        <f t="shared" si="327"/>
        <v>15.783333333333333</v>
      </c>
      <c r="C991" s="5">
        <f t="shared" ca="1" si="328"/>
        <v>1.9924391100325889</v>
      </c>
      <c r="D991" s="5">
        <f t="shared" ca="1" si="329"/>
        <v>10.375805152104284</v>
      </c>
      <c r="E991" s="7">
        <f t="shared" si="330"/>
        <v>2</v>
      </c>
      <c r="F991" s="5">
        <f t="shared" si="331"/>
        <v>10.4</v>
      </c>
      <c r="G991" s="26">
        <f t="shared" ca="1" si="332"/>
        <v>42.3290466135225</v>
      </c>
      <c r="H991" s="7">
        <f t="shared" si="333"/>
        <v>0</v>
      </c>
      <c r="I991" s="5">
        <f t="shared" ca="1" si="334"/>
        <v>2.419484789571591E-2</v>
      </c>
      <c r="J991" s="6">
        <f t="shared" ca="1" si="322"/>
        <v>134.04696120120246</v>
      </c>
      <c r="K991" s="6">
        <f t="shared" ca="1" si="323"/>
        <v>-7.6171519455670023E-4</v>
      </c>
      <c r="L991" s="27">
        <f t="shared" ca="1" si="335"/>
        <v>7.2584543687147729E-2</v>
      </c>
      <c r="M991" s="8">
        <f t="shared" ca="1" si="336"/>
        <v>6.7023480600601237</v>
      </c>
      <c r="N991" s="7">
        <f t="shared" ca="1" si="337"/>
        <v>-2.2851455836701007E-3</v>
      </c>
      <c r="O991" s="7">
        <f t="shared" ca="1" si="324"/>
        <v>6.7726474581636014</v>
      </c>
      <c r="Q991" s="27">
        <f t="shared" ca="1" si="338"/>
        <v>10.7726474581636</v>
      </c>
      <c r="R991" s="7">
        <f t="shared" ca="1" si="339"/>
        <v>4</v>
      </c>
      <c r="S991" s="7">
        <f t="shared" ca="1" si="340"/>
        <v>10.7726474581636</v>
      </c>
      <c r="T991" s="7">
        <f t="shared" ca="1" si="341"/>
        <v>42.3290466135225</v>
      </c>
      <c r="U991" s="5">
        <f t="shared" ca="1" si="344"/>
        <v>21.164523306761247</v>
      </c>
      <c r="V991" s="33">
        <f t="shared" si="325"/>
        <v>20</v>
      </c>
      <c r="W991" s="7">
        <f t="shared" si="342"/>
        <v>20</v>
      </c>
      <c r="X991" s="6">
        <f t="shared" ca="1" si="326"/>
        <v>1.1645233067612466</v>
      </c>
      <c r="Y991" s="7">
        <f t="shared" ca="1" si="343"/>
        <v>-35.931093095849072</v>
      </c>
    </row>
    <row r="992" spans="1:25" x14ac:dyDescent="0.25">
      <c r="A992" s="7">
        <v>948</v>
      </c>
      <c r="B992" s="25">
        <f t="shared" si="327"/>
        <v>15.8</v>
      </c>
      <c r="C992" s="5">
        <f t="shared" ca="1" si="328"/>
        <v>1.992676465101483</v>
      </c>
      <c r="D992" s="5">
        <f t="shared" ca="1" si="329"/>
        <v>10.376564688324747</v>
      </c>
      <c r="E992" s="7">
        <f t="shared" si="330"/>
        <v>2</v>
      </c>
      <c r="F992" s="5">
        <f t="shared" si="331"/>
        <v>10.4</v>
      </c>
      <c r="G992" s="26">
        <f t="shared" ca="1" si="332"/>
        <v>42.322169700051624</v>
      </c>
      <c r="H992" s="7">
        <f t="shared" si="333"/>
        <v>0</v>
      </c>
      <c r="I992" s="5">
        <f t="shared" ca="1" si="334"/>
        <v>2.3435311675253701E-2</v>
      </c>
      <c r="J992" s="6">
        <f t="shared" ca="1" si="322"/>
        <v>134.07039651287772</v>
      </c>
      <c r="K992" s="6">
        <f t="shared" ca="1" si="323"/>
        <v>-7.5953622046220914E-4</v>
      </c>
      <c r="L992" s="27">
        <f t="shared" ca="1" si="335"/>
        <v>7.0305935025761102E-2</v>
      </c>
      <c r="M992" s="8">
        <f t="shared" ca="1" si="336"/>
        <v>6.7035198256438866</v>
      </c>
      <c r="N992" s="7">
        <f t="shared" ca="1" si="337"/>
        <v>-2.2786086613866274E-3</v>
      </c>
      <c r="O992" s="7">
        <f t="shared" ca="1" si="324"/>
        <v>6.7715471520082611</v>
      </c>
      <c r="Q992" s="27">
        <f t="shared" ca="1" si="338"/>
        <v>10.77154715200826</v>
      </c>
      <c r="R992" s="7">
        <f t="shared" ca="1" si="339"/>
        <v>4</v>
      </c>
      <c r="S992" s="7">
        <f t="shared" ca="1" si="340"/>
        <v>10.77154715200826</v>
      </c>
      <c r="T992" s="7">
        <f t="shared" ca="1" si="341"/>
        <v>42.322169700051624</v>
      </c>
      <c r="U992" s="5">
        <f t="shared" ca="1" si="344"/>
        <v>21.161084850025812</v>
      </c>
      <c r="V992" s="33">
        <f t="shared" si="325"/>
        <v>20</v>
      </c>
      <c r="W992" s="7">
        <f t="shared" si="342"/>
        <v>20</v>
      </c>
      <c r="X992" s="6">
        <f t="shared" ca="1" si="326"/>
        <v>1.1610848500258122</v>
      </c>
      <c r="Y992" s="7">
        <f t="shared" ca="1" si="343"/>
        <v>-34.770008245823263</v>
      </c>
    </row>
    <row r="993" spans="1:25" x14ac:dyDescent="0.25">
      <c r="A993" s="7">
        <v>949</v>
      </c>
      <c r="B993" s="25">
        <f t="shared" si="327"/>
        <v>15.816666666666666</v>
      </c>
      <c r="C993" s="5">
        <f t="shared" ca="1" si="328"/>
        <v>1.9929131193384308</v>
      </c>
      <c r="D993" s="5">
        <f t="shared" ca="1" si="329"/>
        <v>10.377321981882979</v>
      </c>
      <c r="E993" s="7">
        <f t="shared" si="330"/>
        <v>2</v>
      </c>
      <c r="F993" s="5">
        <f t="shared" si="331"/>
        <v>10.4</v>
      </c>
      <c r="G993" s="26">
        <f t="shared" ca="1" si="332"/>
        <v>42.315099376413166</v>
      </c>
      <c r="H993" s="7">
        <f t="shared" si="333"/>
        <v>0</v>
      </c>
      <c r="I993" s="5">
        <f t="shared" ca="1" si="334"/>
        <v>2.2678018117021637E-2</v>
      </c>
      <c r="J993" s="6">
        <f t="shared" ca="1" si="322"/>
        <v>134.09307453099476</v>
      </c>
      <c r="K993" s="6">
        <f t="shared" ca="1" si="323"/>
        <v>-7.572935582320639E-4</v>
      </c>
      <c r="L993" s="27">
        <f t="shared" ca="1" si="335"/>
        <v>6.803405435106491E-2</v>
      </c>
      <c r="M993" s="8">
        <f t="shared" ca="1" si="336"/>
        <v>6.7046537265497381</v>
      </c>
      <c r="N993" s="7">
        <f t="shared" ca="1" si="337"/>
        <v>-2.2718806746961917E-3</v>
      </c>
      <c r="O993" s="7">
        <f t="shared" ca="1" si="324"/>
        <v>6.7704159002261068</v>
      </c>
      <c r="Q993" s="27">
        <f t="shared" ca="1" si="338"/>
        <v>10.770415900226107</v>
      </c>
      <c r="R993" s="7">
        <f t="shared" ca="1" si="339"/>
        <v>4</v>
      </c>
      <c r="S993" s="7">
        <f t="shared" ca="1" si="340"/>
        <v>10.770415900226107</v>
      </c>
      <c r="T993" s="7">
        <f t="shared" ca="1" si="341"/>
        <v>42.315099376413166</v>
      </c>
      <c r="U993" s="5">
        <f t="shared" ca="1" si="344"/>
        <v>21.157549688206583</v>
      </c>
      <c r="V993" s="33">
        <f t="shared" si="325"/>
        <v>20</v>
      </c>
      <c r="W993" s="7">
        <f t="shared" si="342"/>
        <v>20</v>
      </c>
      <c r="X993" s="6">
        <f t="shared" ca="1" si="326"/>
        <v>1.1575496882065828</v>
      </c>
      <c r="Y993" s="7">
        <f t="shared" ca="1" si="343"/>
        <v>-33.612458557616677</v>
      </c>
    </row>
    <row r="994" spans="1:25" x14ac:dyDescent="0.25">
      <c r="A994" s="7">
        <v>950</v>
      </c>
      <c r="B994" s="25">
        <f t="shared" si="327"/>
        <v>15.833333333333334</v>
      </c>
      <c r="C994" s="5">
        <f t="shared" ca="1" si="328"/>
        <v>1.9931490530328424</v>
      </c>
      <c r="D994" s="5">
        <f t="shared" ca="1" si="329"/>
        <v>10.378076969705097</v>
      </c>
      <c r="E994" s="7">
        <f t="shared" si="330"/>
        <v>2</v>
      </c>
      <c r="F994" s="5">
        <f t="shared" si="331"/>
        <v>10.4</v>
      </c>
      <c r="G994" s="26">
        <f t="shared" ca="1" si="332"/>
        <v>42.307837534267755</v>
      </c>
      <c r="H994" s="7">
        <f t="shared" si="333"/>
        <v>0</v>
      </c>
      <c r="I994" s="5">
        <f t="shared" ca="1" si="334"/>
        <v>2.1923030294903612E-2</v>
      </c>
      <c r="J994" s="6">
        <f t="shared" ca="1" si="322"/>
        <v>134.11499756128967</v>
      </c>
      <c r="K994" s="6">
        <f t="shared" ca="1" si="323"/>
        <v>-7.5498782211802506E-4</v>
      </c>
      <c r="L994" s="27">
        <f t="shared" ca="1" si="335"/>
        <v>6.5769090884710835E-2</v>
      </c>
      <c r="M994" s="8">
        <f t="shared" ca="1" si="336"/>
        <v>6.7057498780644842</v>
      </c>
      <c r="N994" s="7">
        <f t="shared" ca="1" si="337"/>
        <v>-2.2649634663540752E-3</v>
      </c>
      <c r="O994" s="7">
        <f t="shared" ca="1" si="324"/>
        <v>6.769254005482841</v>
      </c>
      <c r="Q994" s="27">
        <f t="shared" ca="1" si="338"/>
        <v>10.769254005482841</v>
      </c>
      <c r="R994" s="7">
        <f t="shared" ca="1" si="339"/>
        <v>4</v>
      </c>
      <c r="S994" s="7">
        <f t="shared" ca="1" si="340"/>
        <v>10.769254005482841</v>
      </c>
      <c r="T994" s="7">
        <f t="shared" ca="1" si="341"/>
        <v>42.307837534267755</v>
      </c>
      <c r="U994" s="5">
        <f t="shared" ca="1" si="344"/>
        <v>21.153918767133877</v>
      </c>
      <c r="V994" s="33">
        <f t="shared" si="325"/>
        <v>20</v>
      </c>
      <c r="W994" s="7">
        <f t="shared" si="342"/>
        <v>20</v>
      </c>
      <c r="X994" s="6">
        <f t="shared" ca="1" si="326"/>
        <v>1.1539187671338773</v>
      </c>
      <c r="Y994" s="7">
        <f t="shared" ca="1" si="343"/>
        <v>-32.458539790482803</v>
      </c>
    </row>
    <row r="995" spans="1:25" x14ac:dyDescent="0.25">
      <c r="A995" s="7">
        <v>951</v>
      </c>
      <c r="B995" s="25">
        <f t="shared" si="327"/>
        <v>15.85</v>
      </c>
      <c r="C995" s="5">
        <f t="shared" ca="1" si="328"/>
        <v>1.9933842466669081</v>
      </c>
      <c r="D995" s="5">
        <f t="shared" ca="1" si="329"/>
        <v>10.378829589334105</v>
      </c>
      <c r="E995" s="7">
        <f t="shared" si="330"/>
        <v>2</v>
      </c>
      <c r="F995" s="5">
        <f t="shared" si="331"/>
        <v>10.4</v>
      </c>
      <c r="G995" s="26">
        <f t="shared" ca="1" si="332"/>
        <v>42.300386073177762</v>
      </c>
      <c r="H995" s="7">
        <f t="shared" si="333"/>
        <v>0</v>
      </c>
      <c r="I995" s="5">
        <f t="shared" ca="1" si="334"/>
        <v>2.1170410665895645E-2</v>
      </c>
      <c r="J995" s="6">
        <f t="shared" ca="1" si="322"/>
        <v>134.13616797195556</v>
      </c>
      <c r="K995" s="6">
        <f t="shared" ca="1" si="323"/>
        <v>-7.5261962900796675E-4</v>
      </c>
      <c r="L995" s="27">
        <f t="shared" ca="1" si="335"/>
        <v>6.3511231997686934E-2</v>
      </c>
      <c r="M995" s="8">
        <f t="shared" ca="1" si="336"/>
        <v>6.7068083985977784</v>
      </c>
      <c r="N995" s="7">
        <f t="shared" ca="1" si="337"/>
        <v>-2.2578588870239003E-3</v>
      </c>
      <c r="O995" s="7">
        <f t="shared" ca="1" si="324"/>
        <v>6.7680617717084415</v>
      </c>
      <c r="Q995" s="27">
        <f t="shared" ca="1" si="338"/>
        <v>10.768061771708442</v>
      </c>
      <c r="R995" s="7">
        <f t="shared" ca="1" si="339"/>
        <v>4</v>
      </c>
      <c r="S995" s="7">
        <f t="shared" ca="1" si="340"/>
        <v>10.768061771708442</v>
      </c>
      <c r="T995" s="7">
        <f t="shared" ca="1" si="341"/>
        <v>42.300386073177762</v>
      </c>
      <c r="U995" s="5">
        <f t="shared" ca="1" si="344"/>
        <v>21.150193036588881</v>
      </c>
      <c r="V995" s="33">
        <f t="shared" si="325"/>
        <v>20</v>
      </c>
      <c r="W995" s="7">
        <f t="shared" si="342"/>
        <v>20</v>
      </c>
      <c r="X995" s="6">
        <f t="shared" ca="1" si="326"/>
        <v>1.1501930365888811</v>
      </c>
      <c r="Y995" s="7">
        <f t="shared" ca="1" si="343"/>
        <v>-31.308346753893922</v>
      </c>
    </row>
    <row r="996" spans="1:25" x14ac:dyDescent="0.25">
      <c r="A996" s="7">
        <v>952</v>
      </c>
      <c r="B996" s="25">
        <f t="shared" si="327"/>
        <v>15.866666666666667</v>
      </c>
      <c r="C996" s="5">
        <f t="shared" ca="1" si="328"/>
        <v>1.9936186809164038</v>
      </c>
      <c r="D996" s="5">
        <f t="shared" ca="1" si="329"/>
        <v>10.379579778932493</v>
      </c>
      <c r="E996" s="7">
        <f t="shared" si="330"/>
        <v>2</v>
      </c>
      <c r="F996" s="5">
        <f t="shared" si="331"/>
        <v>10.4</v>
      </c>
      <c r="G996" s="26">
        <f t="shared" ca="1" si="332"/>
        <v>42.292746900365685</v>
      </c>
      <c r="H996" s="7">
        <f t="shared" si="333"/>
        <v>0</v>
      </c>
      <c r="I996" s="5">
        <f t="shared" ca="1" si="334"/>
        <v>2.0420221067507072E-2</v>
      </c>
      <c r="J996" s="6">
        <f t="shared" ca="1" si="322"/>
        <v>134.15658819302305</v>
      </c>
      <c r="K996" s="6">
        <f t="shared" ca="1" si="323"/>
        <v>-7.5018959838857313E-4</v>
      </c>
      <c r="L996" s="27">
        <f t="shared" ca="1" si="335"/>
        <v>6.1260663202521215E-2</v>
      </c>
      <c r="M996" s="8">
        <f t="shared" ca="1" si="336"/>
        <v>6.7078294096511533</v>
      </c>
      <c r="N996" s="7">
        <f t="shared" ca="1" si="337"/>
        <v>-2.2505687951657194E-3</v>
      </c>
      <c r="O996" s="7">
        <f t="shared" ca="1" si="324"/>
        <v>6.7668395040585088</v>
      </c>
      <c r="Q996" s="27">
        <f t="shared" ca="1" si="338"/>
        <v>10.76683950405851</v>
      </c>
      <c r="R996" s="7">
        <f t="shared" ca="1" si="339"/>
        <v>4</v>
      </c>
      <c r="S996" s="7">
        <f t="shared" ca="1" si="340"/>
        <v>10.76683950405851</v>
      </c>
      <c r="T996" s="7">
        <f t="shared" ca="1" si="341"/>
        <v>42.292746900365685</v>
      </c>
      <c r="U996" s="5">
        <f t="shared" ca="1" si="344"/>
        <v>21.146373450182843</v>
      </c>
      <c r="V996" s="33">
        <f t="shared" si="325"/>
        <v>20</v>
      </c>
      <c r="W996" s="7">
        <f t="shared" si="342"/>
        <v>20</v>
      </c>
      <c r="X996" s="6">
        <f t="shared" ca="1" si="326"/>
        <v>1.1463734501828426</v>
      </c>
      <c r="Y996" s="7">
        <f t="shared" ca="1" si="343"/>
        <v>-30.161973303711079</v>
      </c>
    </row>
    <row r="997" spans="1:25" x14ac:dyDescent="0.25">
      <c r="A997" s="7">
        <v>953</v>
      </c>
      <c r="B997" s="25">
        <f t="shared" si="327"/>
        <v>15.883333333333333</v>
      </c>
      <c r="C997" s="5">
        <f t="shared" ca="1" si="328"/>
        <v>1.9938523366514729</v>
      </c>
      <c r="D997" s="5">
        <f t="shared" ca="1" si="329"/>
        <v>10.380327477284714</v>
      </c>
      <c r="E997" s="7">
        <f t="shared" si="330"/>
        <v>2</v>
      </c>
      <c r="F997" s="5">
        <f t="shared" si="331"/>
        <v>10.4</v>
      </c>
      <c r="G997" s="26">
        <f t="shared" ca="1" si="332"/>
        <v>42.284921930475704</v>
      </c>
      <c r="H997" s="7">
        <f t="shared" si="333"/>
        <v>0</v>
      </c>
      <c r="I997" s="5">
        <f t="shared" ca="1" si="334"/>
        <v>1.9672522715286078E-2</v>
      </c>
      <c r="J997" s="6">
        <f t="shared" ca="1" si="322"/>
        <v>134.17626071573835</v>
      </c>
      <c r="K997" s="6">
        <f t="shared" ca="1" si="323"/>
        <v>-7.4769835222099346E-4</v>
      </c>
      <c r="L997" s="27">
        <f t="shared" ca="1" si="335"/>
        <v>5.9017568145858235E-2</v>
      </c>
      <c r="M997" s="8">
        <f t="shared" ca="1" si="336"/>
        <v>6.7088130357869176</v>
      </c>
      <c r="N997" s="7">
        <f t="shared" ca="1" si="337"/>
        <v>-2.2430950566629804E-3</v>
      </c>
      <c r="O997" s="7">
        <f t="shared" ca="1" si="324"/>
        <v>6.7655875088761128</v>
      </c>
      <c r="Q997" s="27">
        <f t="shared" ca="1" si="338"/>
        <v>10.765587508876113</v>
      </c>
      <c r="R997" s="7">
        <f t="shared" ca="1" si="339"/>
        <v>4</v>
      </c>
      <c r="S997" s="7">
        <f t="shared" ca="1" si="340"/>
        <v>10.765587508876113</v>
      </c>
      <c r="T997" s="7">
        <f t="shared" ca="1" si="341"/>
        <v>42.284921930475704</v>
      </c>
      <c r="U997" s="5">
        <f t="shared" ca="1" si="344"/>
        <v>21.142460965237852</v>
      </c>
      <c r="V997" s="33">
        <f t="shared" si="325"/>
        <v>20</v>
      </c>
      <c r="W997" s="7">
        <f t="shared" si="342"/>
        <v>20</v>
      </c>
      <c r="X997" s="6">
        <f t="shared" ca="1" si="326"/>
        <v>1.1424609652378521</v>
      </c>
      <c r="Y997" s="7">
        <f t="shared" ca="1" si="343"/>
        <v>-29.019512338473227</v>
      </c>
    </row>
    <row r="998" spans="1:25" x14ac:dyDescent="0.25">
      <c r="A998" s="7">
        <v>954</v>
      </c>
      <c r="B998" s="25">
        <f t="shared" si="327"/>
        <v>15.9</v>
      </c>
      <c r="C998" s="5">
        <f t="shared" ca="1" si="328"/>
        <v>1.9940851949373812</v>
      </c>
      <c r="D998" s="5">
        <f t="shared" ca="1" si="329"/>
        <v>10.381072623799618</v>
      </c>
      <c r="E998" s="7">
        <f t="shared" si="330"/>
        <v>2</v>
      </c>
      <c r="F998" s="5">
        <f t="shared" si="331"/>
        <v>10.4</v>
      </c>
      <c r="G998" s="26">
        <f t="shared" ca="1" si="332"/>
        <v>42.276913085333589</v>
      </c>
      <c r="H998" s="7">
        <f t="shared" si="333"/>
        <v>0</v>
      </c>
      <c r="I998" s="5">
        <f t="shared" ca="1" si="334"/>
        <v>1.892737620038254E-2</v>
      </c>
      <c r="J998" s="6">
        <f t="shared" ca="1" si="322"/>
        <v>134.19518809193875</v>
      </c>
      <c r="K998" s="6">
        <f t="shared" ca="1" si="323"/>
        <v>-7.4514651490353856E-4</v>
      </c>
      <c r="L998" s="27">
        <f t="shared" ca="1" si="335"/>
        <v>5.6782128601147619E-2</v>
      </c>
      <c r="M998" s="8">
        <f t="shared" ca="1" si="336"/>
        <v>6.7097594045969373</v>
      </c>
      <c r="N998" s="7">
        <f t="shared" ca="1" si="337"/>
        <v>-2.2354395447106157E-3</v>
      </c>
      <c r="O998" s="7">
        <f t="shared" ca="1" si="324"/>
        <v>6.7643060936533743</v>
      </c>
      <c r="Q998" s="27">
        <f t="shared" ca="1" si="338"/>
        <v>10.764306093653374</v>
      </c>
      <c r="R998" s="7">
        <f t="shared" ca="1" si="339"/>
        <v>4</v>
      </c>
      <c r="S998" s="7">
        <f t="shared" ca="1" si="340"/>
        <v>10.764306093653374</v>
      </c>
      <c r="T998" s="7">
        <f t="shared" ca="1" si="341"/>
        <v>42.276913085333589</v>
      </c>
      <c r="U998" s="5">
        <f t="shared" ca="1" si="344"/>
        <v>21.138456542666795</v>
      </c>
      <c r="V998" s="33">
        <f t="shared" si="325"/>
        <v>20</v>
      </c>
      <c r="W998" s="7">
        <f t="shared" si="342"/>
        <v>20</v>
      </c>
      <c r="X998" s="6">
        <f t="shared" ca="1" si="326"/>
        <v>1.1384565426667947</v>
      </c>
      <c r="Y998" s="7">
        <f t="shared" ca="1" si="343"/>
        <v>-27.881055795806432</v>
      </c>
    </row>
    <row r="999" spans="1:25" x14ac:dyDescent="0.25">
      <c r="A999" s="7">
        <v>955</v>
      </c>
      <c r="B999" s="25">
        <f t="shared" si="327"/>
        <v>15.916666666666666</v>
      </c>
      <c r="C999" s="5">
        <f t="shared" ca="1" si="328"/>
        <v>1.9943172370352495</v>
      </c>
      <c r="D999" s="5">
        <f t="shared" ca="1" si="329"/>
        <v>10.381815158512801</v>
      </c>
      <c r="E999" s="7">
        <f t="shared" si="330"/>
        <v>2</v>
      </c>
      <c r="F999" s="5">
        <f t="shared" si="331"/>
        <v>10.4</v>
      </c>
      <c r="G999" s="26">
        <f t="shared" ca="1" si="332"/>
        <v>42.268722293708429</v>
      </c>
      <c r="H999" s="7">
        <f t="shared" si="333"/>
        <v>0</v>
      </c>
      <c r="I999" s="5">
        <f t="shared" ca="1" si="334"/>
        <v>1.8184841487199677E-2</v>
      </c>
      <c r="J999" s="6">
        <f t="shared" ca="1" si="322"/>
        <v>134.21337293342594</v>
      </c>
      <c r="K999" s="6">
        <f t="shared" ca="1" si="323"/>
        <v>-7.4253471318286302E-4</v>
      </c>
      <c r="L999" s="27">
        <f t="shared" ca="1" si="335"/>
        <v>5.455452446159903E-2</v>
      </c>
      <c r="M999" s="8">
        <f t="shared" ca="1" si="336"/>
        <v>6.7106686466712979</v>
      </c>
      <c r="N999" s="7">
        <f t="shared" ca="1" si="337"/>
        <v>-2.227604139548589E-3</v>
      </c>
      <c r="O999" s="7">
        <f t="shared" ca="1" si="324"/>
        <v>6.7629955669933484</v>
      </c>
      <c r="Q999" s="27">
        <f t="shared" ca="1" si="338"/>
        <v>10.762995566993348</v>
      </c>
      <c r="R999" s="7">
        <f t="shared" ca="1" si="339"/>
        <v>4</v>
      </c>
      <c r="S999" s="7">
        <f t="shared" ca="1" si="340"/>
        <v>10.762995566993348</v>
      </c>
      <c r="T999" s="7">
        <f t="shared" ca="1" si="341"/>
        <v>42.268722293708429</v>
      </c>
      <c r="U999" s="5">
        <f t="shared" ca="1" si="344"/>
        <v>21.134361146854211</v>
      </c>
      <c r="V999" s="33">
        <f t="shared" si="325"/>
        <v>20</v>
      </c>
      <c r="W999" s="7">
        <f t="shared" si="342"/>
        <v>20</v>
      </c>
      <c r="X999" s="6">
        <f t="shared" ca="1" si="326"/>
        <v>1.1343611468542107</v>
      </c>
      <c r="Y999" s="7">
        <f t="shared" ca="1" si="343"/>
        <v>-26.746694648952221</v>
      </c>
    </row>
    <row r="1000" spans="1:25" x14ac:dyDescent="0.25">
      <c r="A1000" s="7">
        <v>956</v>
      </c>
      <c r="B1000" s="25">
        <f t="shared" si="327"/>
        <v>15.933333333333334</v>
      </c>
      <c r="C1000" s="5">
        <f t="shared" ca="1" si="328"/>
        <v>1.9945484444027612</v>
      </c>
      <c r="D1000" s="5">
        <f t="shared" ca="1" si="329"/>
        <v>10.382555022088836</v>
      </c>
      <c r="E1000" s="7">
        <f t="shared" si="330"/>
        <v>2</v>
      </c>
      <c r="F1000" s="5">
        <f t="shared" si="331"/>
        <v>10.4</v>
      </c>
      <c r="G1000" s="26">
        <f t="shared" ca="1" si="332"/>
        <v>42.260351491076534</v>
      </c>
      <c r="H1000" s="7">
        <f t="shared" si="333"/>
        <v>0</v>
      </c>
      <c r="I1000" s="5">
        <f t="shared" ca="1" si="334"/>
        <v>1.7444977911164727E-2</v>
      </c>
      <c r="J1000" s="6">
        <f t="shared" ca="1" si="322"/>
        <v>134.23081791133711</v>
      </c>
      <c r="K1000" s="6">
        <f t="shared" ca="1" si="323"/>
        <v>-7.3986357603494923E-4</v>
      </c>
      <c r="L1000" s="27">
        <f t="shared" ca="1" si="335"/>
        <v>5.2334933733494182E-2</v>
      </c>
      <c r="M1000" s="8">
        <f t="shared" ca="1" si="336"/>
        <v>6.7115408955668556</v>
      </c>
      <c r="N1000" s="7">
        <f t="shared" ca="1" si="337"/>
        <v>-2.2195907281048477E-3</v>
      </c>
      <c r="O1000" s="7">
        <f t="shared" ca="1" si="324"/>
        <v>6.761656238572245</v>
      </c>
      <c r="Q1000" s="27">
        <f t="shared" ca="1" si="338"/>
        <v>10.761656238572245</v>
      </c>
      <c r="R1000" s="7">
        <f t="shared" ca="1" si="339"/>
        <v>4</v>
      </c>
      <c r="S1000" s="7">
        <f t="shared" ca="1" si="340"/>
        <v>10.761656238572245</v>
      </c>
      <c r="T1000" s="7">
        <f t="shared" ca="1" si="341"/>
        <v>42.260351491076534</v>
      </c>
      <c r="U1000" s="5">
        <f t="shared" ca="1" si="344"/>
        <v>21.130175745538267</v>
      </c>
      <c r="V1000" s="33">
        <f t="shared" si="325"/>
        <v>20</v>
      </c>
      <c r="W1000" s="7">
        <f t="shared" si="342"/>
        <v>20</v>
      </c>
      <c r="X1000" s="6">
        <f t="shared" ca="1" si="326"/>
        <v>1.1301757455382671</v>
      </c>
      <c r="Y1000" s="7">
        <f t="shared" ca="1" si="343"/>
        <v>-25.616518903413954</v>
      </c>
    </row>
    <row r="1001" spans="1:25" x14ac:dyDescent="0.25">
      <c r="A1001" s="7">
        <v>957</v>
      </c>
      <c r="B1001" s="25">
        <f t="shared" si="327"/>
        <v>15.95</v>
      </c>
      <c r="C1001" s="5">
        <f t="shared" ca="1" si="328"/>
        <v>1.9947787986948455</v>
      </c>
      <c r="D1001" s="5">
        <f t="shared" ca="1" si="329"/>
        <v>10.383292155823506</v>
      </c>
      <c r="E1001" s="7">
        <f t="shared" si="330"/>
        <v>2</v>
      </c>
      <c r="F1001" s="5">
        <f t="shared" si="331"/>
        <v>10.4</v>
      </c>
      <c r="G1001" s="26">
        <f t="shared" ca="1" si="332"/>
        <v>42.251802619382197</v>
      </c>
      <c r="H1001" s="7">
        <f t="shared" si="333"/>
        <v>0</v>
      </c>
      <c r="I1001" s="5">
        <f t="shared" ca="1" si="334"/>
        <v>1.6707844176494291E-2</v>
      </c>
      <c r="J1001" s="6">
        <f t="shared" ca="1" si="322"/>
        <v>134.24752575551361</v>
      </c>
      <c r="K1001" s="6">
        <f t="shared" ca="1" si="323"/>
        <v>-7.3713373467043652E-4</v>
      </c>
      <c r="L1001" s="27">
        <f t="shared" ca="1" si="335"/>
        <v>5.0123532529482873E-2</v>
      </c>
      <c r="M1001" s="8">
        <f t="shared" ca="1" si="336"/>
        <v>6.7123762877756805</v>
      </c>
      <c r="N1001" s="7">
        <f t="shared" ca="1" si="337"/>
        <v>-2.2114012040113096E-3</v>
      </c>
      <c r="O1001" s="7">
        <f t="shared" ca="1" si="324"/>
        <v>6.7602884191011521</v>
      </c>
      <c r="Q1001" s="27">
        <f t="shared" ca="1" si="338"/>
        <v>10.760288419101151</v>
      </c>
      <c r="R1001" s="7">
        <f t="shared" ca="1" si="339"/>
        <v>4</v>
      </c>
      <c r="S1001" s="7">
        <f t="shared" ca="1" si="340"/>
        <v>10.760288419101151</v>
      </c>
      <c r="T1001" s="7">
        <f t="shared" ca="1" si="341"/>
        <v>42.251802619382197</v>
      </c>
      <c r="U1001" s="5">
        <f t="shared" ca="1" si="344"/>
        <v>21.125901309691098</v>
      </c>
      <c r="V1001" s="33">
        <f t="shared" si="325"/>
        <v>20</v>
      </c>
      <c r="W1001" s="7">
        <f t="shared" si="342"/>
        <v>20</v>
      </c>
      <c r="X1001" s="6">
        <f t="shared" ca="1" si="326"/>
        <v>1.1259013096910984</v>
      </c>
      <c r="Y1001" s="7">
        <f t="shared" ca="1" si="343"/>
        <v>-24.490617593722856</v>
      </c>
    </row>
    <row r="1002" spans="1:25" x14ac:dyDescent="0.25">
      <c r="A1002" s="7">
        <v>958</v>
      </c>
      <c r="B1002" s="25">
        <f t="shared" si="327"/>
        <v>15.966666666666667</v>
      </c>
      <c r="C1002" s="5">
        <f t="shared" ca="1" si="328"/>
        <v>1.9950082817643366</v>
      </c>
      <c r="D1002" s="5">
        <f t="shared" ca="1" si="329"/>
        <v>10.384026501645875</v>
      </c>
      <c r="E1002" s="7">
        <f t="shared" si="330"/>
        <v>2</v>
      </c>
      <c r="F1002" s="5">
        <f t="shared" si="331"/>
        <v>10.4</v>
      </c>
      <c r="G1002" s="26">
        <f t="shared" ca="1" si="332"/>
        <v>42.24307762680408</v>
      </c>
      <c r="H1002" s="7">
        <f t="shared" si="333"/>
        <v>0</v>
      </c>
      <c r="I1002" s="5">
        <f t="shared" ca="1" si="334"/>
        <v>1.5973498354124871E-2</v>
      </c>
      <c r="J1002" s="6">
        <f t="shared" ca="1" si="322"/>
        <v>134.26349925386774</v>
      </c>
      <c r="K1002" s="6">
        <f t="shared" ca="1" si="323"/>
        <v>-7.3434582236941992E-4</v>
      </c>
      <c r="L1002" s="27">
        <f t="shared" ca="1" si="335"/>
        <v>4.7920495062374613E-2</v>
      </c>
      <c r="M1002" s="8">
        <f t="shared" ca="1" si="336"/>
        <v>6.7131749626933868</v>
      </c>
      <c r="N1002" s="7">
        <f t="shared" ca="1" si="337"/>
        <v>-2.2030374671082598E-3</v>
      </c>
      <c r="O1002" s="7">
        <f t="shared" ca="1" si="324"/>
        <v>6.7588924202886531</v>
      </c>
      <c r="Q1002" s="27">
        <f t="shared" ca="1" si="338"/>
        <v>10.758892420288653</v>
      </c>
      <c r="R1002" s="7">
        <f t="shared" ca="1" si="339"/>
        <v>4</v>
      </c>
      <c r="S1002" s="7">
        <f t="shared" ca="1" si="340"/>
        <v>10.758892420288653</v>
      </c>
      <c r="T1002" s="7">
        <f t="shared" ca="1" si="341"/>
        <v>42.24307762680408</v>
      </c>
      <c r="U1002" s="5">
        <f t="shared" ca="1" si="344"/>
        <v>21.12153881340204</v>
      </c>
      <c r="V1002" s="33">
        <f t="shared" si="325"/>
        <v>20</v>
      </c>
      <c r="W1002" s="7">
        <f t="shared" si="342"/>
        <v>20</v>
      </c>
      <c r="X1002" s="6">
        <f t="shared" ca="1" si="326"/>
        <v>1.1215388134020401</v>
      </c>
      <c r="Y1002" s="7">
        <f t="shared" ca="1" si="343"/>
        <v>-23.369078780320816</v>
      </c>
    </row>
    <row r="1003" spans="1:25" x14ac:dyDescent="0.25">
      <c r="A1003" s="7">
        <v>959</v>
      </c>
      <c r="B1003" s="25">
        <f t="shared" si="327"/>
        <v>15.983333333333333</v>
      </c>
      <c r="C1003" s="5">
        <f t="shared" ca="1" si="328"/>
        <v>1.9952368756626098</v>
      </c>
      <c r="D1003" s="5">
        <f t="shared" ca="1" si="329"/>
        <v>10.384758002120352</v>
      </c>
      <c r="E1003" s="7">
        <f t="shared" si="330"/>
        <v>2</v>
      </c>
      <c r="F1003" s="5">
        <f t="shared" si="331"/>
        <v>10.4</v>
      </c>
      <c r="G1003" s="26">
        <f t="shared" ca="1" si="332"/>
        <v>42.234178467518049</v>
      </c>
      <c r="H1003" s="7">
        <f t="shared" si="333"/>
        <v>0</v>
      </c>
      <c r="I1003" s="5">
        <f t="shared" ca="1" si="334"/>
        <v>1.524199787964875E-2</v>
      </c>
      <c r="J1003" s="6">
        <f t="shared" ca="1" si="322"/>
        <v>134.27874125174739</v>
      </c>
      <c r="K1003" s="6">
        <f t="shared" ca="1" si="323"/>
        <v>-7.315004744761211E-4</v>
      </c>
      <c r="L1003" s="27">
        <f t="shared" ca="1" si="335"/>
        <v>4.572599363894625E-2</v>
      </c>
      <c r="M1003" s="8">
        <f t="shared" ca="1" si="336"/>
        <v>6.7139370625873696</v>
      </c>
      <c r="N1003" s="7">
        <f t="shared" ca="1" si="337"/>
        <v>-2.1945014234283633E-3</v>
      </c>
      <c r="O1003" s="7">
        <f t="shared" ca="1" si="324"/>
        <v>6.7574685548028874</v>
      </c>
      <c r="Q1003" s="27">
        <f t="shared" ca="1" si="338"/>
        <v>10.757468554802887</v>
      </c>
      <c r="R1003" s="7">
        <f t="shared" ca="1" si="339"/>
        <v>4</v>
      </c>
      <c r="S1003" s="7">
        <f t="shared" ca="1" si="340"/>
        <v>10.757468554802887</v>
      </c>
      <c r="T1003" s="7">
        <f t="shared" ca="1" si="341"/>
        <v>42.234178467518049</v>
      </c>
      <c r="U1003" s="5">
        <f t="shared" ca="1" si="344"/>
        <v>21.117089233759025</v>
      </c>
      <c r="V1003" s="33">
        <f t="shared" si="325"/>
        <v>20</v>
      </c>
      <c r="W1003" s="7">
        <f t="shared" si="342"/>
        <v>20</v>
      </c>
      <c r="X1003" s="6">
        <f t="shared" ca="1" si="326"/>
        <v>1.1170892337590246</v>
      </c>
      <c r="Y1003" s="7">
        <f t="shared" ca="1" si="343"/>
        <v>-22.251989546561791</v>
      </c>
    </row>
    <row r="1004" spans="1:25" x14ac:dyDescent="0.25">
      <c r="A1004" s="7">
        <v>960</v>
      </c>
      <c r="B1004" s="25">
        <f t="shared" si="327"/>
        <v>16</v>
      </c>
      <c r="C1004" s="5">
        <f t="shared" ca="1" si="328"/>
        <v>1.9954645626401912</v>
      </c>
      <c r="D1004" s="5">
        <f t="shared" ca="1" si="329"/>
        <v>10.385486600448612</v>
      </c>
      <c r="E1004" s="7">
        <f t="shared" si="330"/>
        <v>2</v>
      </c>
      <c r="F1004" s="5">
        <f t="shared" si="331"/>
        <v>10.4</v>
      </c>
      <c r="G1004" s="26">
        <f t="shared" ca="1" si="332"/>
        <v>42.225107101464523</v>
      </c>
      <c r="H1004" s="7">
        <f t="shared" si="333"/>
        <v>0</v>
      </c>
      <c r="I1004" s="5">
        <f t="shared" ca="1" si="334"/>
        <v>1.4513399551388417E-2</v>
      </c>
      <c r="J1004" s="6">
        <f t="shared" ref="J1004:J1067" ca="1" si="345">J1003+I1004</f>
        <v>134.29325465129878</v>
      </c>
      <c r="K1004" s="6">
        <f t="shared" ref="K1004:K1067" ca="1" si="346">I1004-I1003</f>
        <v>-7.2859832826033255E-4</v>
      </c>
      <c r="L1004" s="27">
        <f t="shared" ca="1" si="335"/>
        <v>4.3540198654165252E-2</v>
      </c>
      <c r="M1004" s="8">
        <f t="shared" ca="1" si="336"/>
        <v>6.7146627325649391</v>
      </c>
      <c r="N1004" s="7">
        <f t="shared" ca="1" si="337"/>
        <v>-2.1857949847809977E-3</v>
      </c>
      <c r="O1004" s="7">
        <f t="shared" ref="O1004:O1067" ca="1" si="347">SUM(L1004:N1004)</f>
        <v>6.7560171362343233</v>
      </c>
      <c r="Q1004" s="27">
        <f t="shared" ca="1" si="338"/>
        <v>10.756017136234323</v>
      </c>
      <c r="R1004" s="7">
        <f t="shared" ca="1" si="339"/>
        <v>4</v>
      </c>
      <c r="S1004" s="7">
        <f t="shared" ca="1" si="340"/>
        <v>10.756017136234323</v>
      </c>
      <c r="T1004" s="7">
        <f t="shared" ca="1" si="341"/>
        <v>42.225107101464523</v>
      </c>
      <c r="U1004" s="5">
        <f t="shared" ca="1" si="344"/>
        <v>21.112553550732265</v>
      </c>
      <c r="V1004" s="33">
        <f t="shared" ref="V1004:V1067" si="348">$J$24</f>
        <v>20</v>
      </c>
      <c r="W1004" s="7">
        <f t="shared" si="342"/>
        <v>20</v>
      </c>
      <c r="X1004" s="6">
        <f t="shared" ref="X1004:X1067" ca="1" si="349">U1004-W1004</f>
        <v>1.1125535507322653</v>
      </c>
      <c r="Y1004" s="7">
        <f t="shared" ca="1" si="343"/>
        <v>-21.139435995829526</v>
      </c>
    </row>
    <row r="1005" spans="1:25" x14ac:dyDescent="0.25">
      <c r="A1005" s="7">
        <v>961</v>
      </c>
      <c r="B1005" s="25">
        <f t="shared" ref="B1005:B1068" si="350">A1005/60</f>
        <v>16.016666666666666</v>
      </c>
      <c r="C1005" s="5">
        <f t="shared" ref="C1005:C1068" ca="1" si="351">IF(A1005&lt;$J$25,E1005,OFFSET(Y1004,-$J$25,0)/$J$23/1000+E1005)</f>
        <v>1.9956913251473469</v>
      </c>
      <c r="D1005" s="5">
        <f t="shared" ref="D1005:D1068" ca="1" si="352">(((C1005-$J$18)/($J$19-$J$18)*100)+25)/6.25</f>
        <v>10.38621224047151</v>
      </c>
      <c r="E1005" s="7">
        <f t="shared" ref="E1005:E1068" si="353">$J$20</f>
        <v>2</v>
      </c>
      <c r="F1005" s="5">
        <f t="shared" ref="F1005:F1068" si="354">(((E1005-$J$18)/($J$19-$J$18)*100)+25)/6.25</f>
        <v>10.4</v>
      </c>
      <c r="G1005" s="26">
        <f t="shared" ref="G1005:G1068" ca="1" si="355">T1005</f>
        <v>42.215865494113395</v>
      </c>
      <c r="H1005" s="7">
        <f t="shared" ref="H1005:H1068" si="356">$J$10</f>
        <v>0</v>
      </c>
      <c r="I1005" s="5">
        <f t="shared" ref="I1005:I1068" ca="1" si="357">IF($J$11="Direct",D1005-F1005,F1005-D1005)</f>
        <v>1.378775952849054E-2</v>
      </c>
      <c r="J1005" s="6">
        <f t="shared" ca="1" si="345"/>
        <v>134.30704241082728</v>
      </c>
      <c r="K1005" s="6">
        <f t="shared" ca="1" si="346"/>
        <v>-7.2564002289787766E-4</v>
      </c>
      <c r="L1005" s="27">
        <f t="shared" ref="L1005:L1068" ca="1" si="358">$J$6*I1005</f>
        <v>4.1363278585471619E-2</v>
      </c>
      <c r="M1005" s="8">
        <f t="shared" ref="M1005:M1068" ca="1" si="359">$J$9*$J$6/$J$7*J1005</f>
        <v>6.7153521205413647</v>
      </c>
      <c r="N1005" s="7">
        <f t="shared" ref="N1005:N1068" ca="1" si="360">$J$6*$J$8*K1005</f>
        <v>-2.176920068693633E-3</v>
      </c>
      <c r="O1005" s="7">
        <f t="shared" ca="1" si="347"/>
        <v>6.7545384790581426</v>
      </c>
      <c r="Q1005" s="27">
        <f t="shared" ref="Q1005:Q1068" ca="1" si="361">IF($J$16="Fail close",((($J$10-0)/(100-0)*100+25)/6.25)+O1005,((($J$10-0)/100)*(-16)+20)+O1005)</f>
        <v>10.754538479058143</v>
      </c>
      <c r="R1005" s="7">
        <f t="shared" ref="R1005:R1068" ca="1" si="362">IF(Q1005&gt;20,20,4)</f>
        <v>4</v>
      </c>
      <c r="S1005" s="7">
        <f t="shared" ref="S1005:S1068" ca="1" si="363">IF(OR(Q1005&lt;4,Q1005&gt;20),R1005,Q1005)</f>
        <v>10.754538479058143</v>
      </c>
      <c r="T1005" s="7">
        <f t="shared" ref="T1005:T1068" ca="1" si="364">IF($J$16="Fail close",(S1005-4)/16*100,(S1005-20)/(-16)*100)</f>
        <v>42.215865494113395</v>
      </c>
      <c r="U1005" s="5">
        <f t="shared" ca="1" si="344"/>
        <v>21.107932747056697</v>
      </c>
      <c r="V1005" s="33">
        <f t="shared" si="348"/>
        <v>20</v>
      </c>
      <c r="W1005" s="7">
        <f t="shared" ref="W1005:W1068" si="365">$J$21+V1005</f>
        <v>20</v>
      </c>
      <c r="X1005" s="6">
        <f t="shared" ca="1" si="349"/>
        <v>1.1079327470566973</v>
      </c>
      <c r="Y1005" s="7">
        <f t="shared" ref="Y1005:Y1068" ca="1" si="366">Y1004+X1005</f>
        <v>-20.031503248772829</v>
      </c>
    </row>
    <row r="1006" spans="1:25" x14ac:dyDescent="0.25">
      <c r="A1006" s="7">
        <v>962</v>
      </c>
      <c r="B1006" s="25">
        <f t="shared" si="350"/>
        <v>16.033333333333335</v>
      </c>
      <c r="C1006" s="5">
        <f t="shared" ca="1" si="351"/>
        <v>1.995917145834645</v>
      </c>
      <c r="D1006" s="5">
        <f t="shared" ca="1" si="352"/>
        <v>10.386934866670863</v>
      </c>
      <c r="E1006" s="7">
        <f t="shared" si="353"/>
        <v>2</v>
      </c>
      <c r="F1006" s="5">
        <f t="shared" si="354"/>
        <v>10.4</v>
      </c>
      <c r="G1006" s="26">
        <f t="shared" ca="1" si="355"/>
        <v>42.206455616232333</v>
      </c>
      <c r="H1006" s="7">
        <f t="shared" si="356"/>
        <v>0</v>
      </c>
      <c r="I1006" s="5">
        <f t="shared" ca="1" si="357"/>
        <v>1.3065133329137169E-2</v>
      </c>
      <c r="J1006" s="6">
        <f t="shared" ca="1" si="345"/>
        <v>134.32010754415643</v>
      </c>
      <c r="K1006" s="6">
        <f t="shared" ca="1" si="346"/>
        <v>-7.2262619935337113E-4</v>
      </c>
      <c r="L1006" s="27">
        <f t="shared" ca="1" si="358"/>
        <v>3.9195399987411506E-2</v>
      </c>
      <c r="M1006" s="8">
        <f t="shared" ca="1" si="359"/>
        <v>6.7160053772078214</v>
      </c>
      <c r="N1006" s="7">
        <f t="shared" ca="1" si="360"/>
        <v>-2.1678785980601134E-3</v>
      </c>
      <c r="O1006" s="7">
        <f t="shared" ca="1" si="347"/>
        <v>6.7530328985971728</v>
      </c>
      <c r="Q1006" s="27">
        <f t="shared" ca="1" si="361"/>
        <v>10.753032898597173</v>
      </c>
      <c r="R1006" s="7">
        <f t="shared" ca="1" si="362"/>
        <v>4</v>
      </c>
      <c r="S1006" s="7">
        <f t="shared" ca="1" si="363"/>
        <v>10.753032898597173</v>
      </c>
      <c r="T1006" s="7">
        <f t="shared" ca="1" si="364"/>
        <v>42.206455616232333</v>
      </c>
      <c r="U1006" s="5">
        <f t="shared" ref="U1006:U1069" ca="1" si="367">$J$17*T1006/100</f>
        <v>21.103227808116166</v>
      </c>
      <c r="V1006" s="33">
        <f t="shared" si="348"/>
        <v>20</v>
      </c>
      <c r="W1006" s="7">
        <f t="shared" si="365"/>
        <v>20</v>
      </c>
      <c r="X1006" s="6">
        <f t="shared" ca="1" si="349"/>
        <v>1.1032278081161664</v>
      </c>
      <c r="Y1006" s="7">
        <f t="shared" ca="1" si="366"/>
        <v>-18.928275440656662</v>
      </c>
    </row>
    <row r="1007" spans="1:25" x14ac:dyDescent="0.25">
      <c r="A1007" s="7">
        <v>963</v>
      </c>
      <c r="B1007" s="25">
        <f t="shared" si="350"/>
        <v>16.05</v>
      </c>
      <c r="C1007" s="5">
        <f t="shared" ca="1" si="351"/>
        <v>1.9961420075534968</v>
      </c>
      <c r="D1007" s="5">
        <f t="shared" ca="1" si="352"/>
        <v>10.387654424171192</v>
      </c>
      <c r="E1007" s="7">
        <f t="shared" si="353"/>
        <v>2</v>
      </c>
      <c r="F1007" s="5">
        <f t="shared" si="354"/>
        <v>10.4</v>
      </c>
      <c r="G1007" s="26">
        <f t="shared" ca="1" si="355"/>
        <v>42.196879443654389</v>
      </c>
      <c r="H1007" s="7">
        <f t="shared" si="356"/>
        <v>0</v>
      </c>
      <c r="I1007" s="5">
        <f t="shared" ca="1" si="357"/>
        <v>1.2345575828808464E-2</v>
      </c>
      <c r="J1007" s="6">
        <f t="shared" ca="1" si="345"/>
        <v>134.33245311998525</v>
      </c>
      <c r="K1007" s="6">
        <f t="shared" ca="1" si="346"/>
        <v>-7.1955750032870469E-4</v>
      </c>
      <c r="L1007" s="27">
        <f t="shared" ca="1" si="358"/>
        <v>3.7036727486425391E-2</v>
      </c>
      <c r="M1007" s="8">
        <f t="shared" ca="1" si="359"/>
        <v>6.716622655999263</v>
      </c>
      <c r="N1007" s="7">
        <f t="shared" ca="1" si="360"/>
        <v>-2.1586725009861141E-3</v>
      </c>
      <c r="O1007" s="7">
        <f t="shared" ca="1" si="347"/>
        <v>6.7515007109847023</v>
      </c>
      <c r="Q1007" s="27">
        <f t="shared" ca="1" si="361"/>
        <v>10.751500710984702</v>
      </c>
      <c r="R1007" s="7">
        <f t="shared" ca="1" si="362"/>
        <v>4</v>
      </c>
      <c r="S1007" s="7">
        <f t="shared" ca="1" si="363"/>
        <v>10.751500710984702</v>
      </c>
      <c r="T1007" s="7">
        <f t="shared" ca="1" si="364"/>
        <v>42.196879443654389</v>
      </c>
      <c r="U1007" s="5">
        <f t="shared" ca="1" si="367"/>
        <v>21.098439721827194</v>
      </c>
      <c r="V1007" s="33">
        <f t="shared" si="348"/>
        <v>20</v>
      </c>
      <c r="W1007" s="7">
        <f t="shared" si="365"/>
        <v>20</v>
      </c>
      <c r="X1007" s="6">
        <f t="shared" ca="1" si="349"/>
        <v>1.0984397218271944</v>
      </c>
      <c r="Y1007" s="7">
        <f t="shared" ca="1" si="366"/>
        <v>-17.829835718829468</v>
      </c>
    </row>
    <row r="1008" spans="1:25" x14ac:dyDescent="0.25">
      <c r="A1008" s="7">
        <v>964</v>
      </c>
      <c r="B1008" s="25">
        <f t="shared" si="350"/>
        <v>16.066666666666666</v>
      </c>
      <c r="C1008" s="5">
        <f t="shared" ca="1" si="351"/>
        <v>1.9963658933566717</v>
      </c>
      <c r="D1008" s="5">
        <f t="shared" ca="1" si="352"/>
        <v>10.38837085874135</v>
      </c>
      <c r="E1008" s="7">
        <f t="shared" si="353"/>
        <v>2</v>
      </c>
      <c r="F1008" s="5">
        <f t="shared" si="354"/>
        <v>10.4</v>
      </c>
      <c r="G1008" s="26">
        <f t="shared" ca="1" si="355"/>
        <v>42.187138957047942</v>
      </c>
      <c r="H1008" s="7">
        <f t="shared" si="356"/>
        <v>0</v>
      </c>
      <c r="I1008" s="5">
        <f t="shared" ca="1" si="357"/>
        <v>1.1629141258650222E-2</v>
      </c>
      <c r="J1008" s="6">
        <f t="shared" ca="1" si="345"/>
        <v>134.3440822612439</v>
      </c>
      <c r="K1008" s="6">
        <f t="shared" ca="1" si="346"/>
        <v>-7.1643457015824197E-4</v>
      </c>
      <c r="L1008" s="27">
        <f t="shared" ca="1" si="358"/>
        <v>3.4887423775950666E-2</v>
      </c>
      <c r="M1008" s="8">
        <f t="shared" ca="1" si="359"/>
        <v>6.7172041130621949</v>
      </c>
      <c r="N1008" s="7">
        <f t="shared" ca="1" si="360"/>
        <v>-2.1493037104747259E-3</v>
      </c>
      <c r="O1008" s="7">
        <f t="shared" ca="1" si="347"/>
        <v>6.7499422331276708</v>
      </c>
      <c r="Q1008" s="27">
        <f t="shared" ca="1" si="361"/>
        <v>10.749942233127671</v>
      </c>
      <c r="R1008" s="7">
        <f t="shared" ca="1" si="362"/>
        <v>4</v>
      </c>
      <c r="S1008" s="7">
        <f t="shared" ca="1" si="363"/>
        <v>10.749942233127671</v>
      </c>
      <c r="T1008" s="7">
        <f t="shared" ca="1" si="364"/>
        <v>42.187138957047942</v>
      </c>
      <c r="U1008" s="5">
        <f t="shared" ca="1" si="367"/>
        <v>21.093569478523975</v>
      </c>
      <c r="V1008" s="33">
        <f t="shared" si="348"/>
        <v>20</v>
      </c>
      <c r="W1008" s="7">
        <f t="shared" si="365"/>
        <v>20</v>
      </c>
      <c r="X1008" s="6">
        <f t="shared" ca="1" si="349"/>
        <v>1.0935694785239747</v>
      </c>
      <c r="Y1008" s="7">
        <f t="shared" ca="1" si="366"/>
        <v>-16.736266240305493</v>
      </c>
    </row>
    <row r="1009" spans="1:25" x14ac:dyDescent="0.25">
      <c r="A1009" s="7">
        <v>965</v>
      </c>
      <c r="B1009" s="25">
        <f t="shared" si="350"/>
        <v>16.083333333333332</v>
      </c>
      <c r="C1009" s="5">
        <f t="shared" ca="1" si="351"/>
        <v>1.9965887864987912</v>
      </c>
      <c r="D1009" s="5">
        <f t="shared" ca="1" si="352"/>
        <v>10.389084116796132</v>
      </c>
      <c r="E1009" s="7">
        <f t="shared" si="353"/>
        <v>2</v>
      </c>
      <c r="F1009" s="5">
        <f t="shared" si="354"/>
        <v>10.4</v>
      </c>
      <c r="G1009" s="26">
        <f t="shared" ca="1" si="355"/>
        <v>42.177236141685292</v>
      </c>
      <c r="H1009" s="7">
        <f t="shared" si="356"/>
        <v>0</v>
      </c>
      <c r="I1009" s="5">
        <f t="shared" ca="1" si="357"/>
        <v>1.0915883203868049E-2</v>
      </c>
      <c r="J1009" s="6">
        <f t="shared" ca="1" si="345"/>
        <v>134.35499814444776</v>
      </c>
      <c r="K1009" s="6">
        <f t="shared" ca="1" si="346"/>
        <v>-7.1325805478217319E-4</v>
      </c>
      <c r="L1009" s="27">
        <f t="shared" ca="1" si="358"/>
        <v>3.2747649611604146E-2</v>
      </c>
      <c r="M1009" s="8">
        <f t="shared" ca="1" si="359"/>
        <v>6.7177499072223883</v>
      </c>
      <c r="N1009" s="7">
        <f t="shared" ca="1" si="360"/>
        <v>-2.1397741643465196E-3</v>
      </c>
      <c r="O1009" s="7">
        <f t="shared" ca="1" si="347"/>
        <v>6.7483577826696459</v>
      </c>
      <c r="Q1009" s="27">
        <f t="shared" ca="1" si="361"/>
        <v>10.748357782669647</v>
      </c>
      <c r="R1009" s="7">
        <f t="shared" ca="1" si="362"/>
        <v>4</v>
      </c>
      <c r="S1009" s="7">
        <f t="shared" ca="1" si="363"/>
        <v>10.748357782669647</v>
      </c>
      <c r="T1009" s="7">
        <f t="shared" ca="1" si="364"/>
        <v>42.177236141685292</v>
      </c>
      <c r="U1009" s="5">
        <f t="shared" ca="1" si="367"/>
        <v>21.088618070842646</v>
      </c>
      <c r="V1009" s="33">
        <f t="shared" si="348"/>
        <v>20</v>
      </c>
      <c r="W1009" s="7">
        <f t="shared" si="365"/>
        <v>20</v>
      </c>
      <c r="X1009" s="6">
        <f t="shared" ca="1" si="349"/>
        <v>1.0886180708426458</v>
      </c>
      <c r="Y1009" s="7">
        <f t="shared" ca="1" si="366"/>
        <v>-15.647648169462848</v>
      </c>
    </row>
    <row r="1010" spans="1:25" x14ac:dyDescent="0.25">
      <c r="A1010" s="7">
        <v>966</v>
      </c>
      <c r="B1010" s="25">
        <f t="shared" si="350"/>
        <v>16.100000000000001</v>
      </c>
      <c r="C1010" s="5">
        <f t="shared" ca="1" si="351"/>
        <v>1.9968106704367974</v>
      </c>
      <c r="D1010" s="5">
        <f t="shared" ca="1" si="352"/>
        <v>10.389794145397753</v>
      </c>
      <c r="E1010" s="7">
        <f t="shared" si="353"/>
        <v>2</v>
      </c>
      <c r="F1010" s="5">
        <f t="shared" si="354"/>
        <v>10.4</v>
      </c>
      <c r="G1010" s="26">
        <f t="shared" ca="1" si="355"/>
        <v>42.167172987214883</v>
      </c>
      <c r="H1010" s="7">
        <f t="shared" si="356"/>
        <v>0</v>
      </c>
      <c r="I1010" s="5">
        <f t="shared" ca="1" si="357"/>
        <v>1.0205854602247655E-2</v>
      </c>
      <c r="J1010" s="6">
        <f t="shared" ca="1" si="345"/>
        <v>134.36520399905001</v>
      </c>
      <c r="K1010" s="6">
        <f t="shared" ca="1" si="346"/>
        <v>-7.1002860162039383E-4</v>
      </c>
      <c r="L1010" s="27">
        <f t="shared" ca="1" si="358"/>
        <v>3.0617563806742965E-2</v>
      </c>
      <c r="M1010" s="8">
        <f t="shared" ca="1" si="359"/>
        <v>6.7182601999525007</v>
      </c>
      <c r="N1010" s="7">
        <f t="shared" ca="1" si="360"/>
        <v>-2.1300858048611815E-3</v>
      </c>
      <c r="O1010" s="7">
        <f t="shared" ca="1" si="347"/>
        <v>6.7467476779543825</v>
      </c>
      <c r="Q1010" s="27">
        <f t="shared" ca="1" si="361"/>
        <v>10.746747677954382</v>
      </c>
      <c r="R1010" s="7">
        <f t="shared" ca="1" si="362"/>
        <v>4</v>
      </c>
      <c r="S1010" s="7">
        <f t="shared" ca="1" si="363"/>
        <v>10.746747677954382</v>
      </c>
      <c r="T1010" s="7">
        <f t="shared" ca="1" si="364"/>
        <v>42.167172987214883</v>
      </c>
      <c r="U1010" s="5">
        <f t="shared" ca="1" si="367"/>
        <v>21.083586493607442</v>
      </c>
      <c r="V1010" s="33">
        <f t="shared" si="348"/>
        <v>20</v>
      </c>
      <c r="W1010" s="7">
        <f t="shared" si="365"/>
        <v>20</v>
      </c>
      <c r="X1010" s="6">
        <f t="shared" ca="1" si="349"/>
        <v>1.0835864936074415</v>
      </c>
      <c r="Y1010" s="7">
        <f t="shared" ca="1" si="366"/>
        <v>-14.564061675855406</v>
      </c>
    </row>
    <row r="1011" spans="1:25" x14ac:dyDescent="0.25">
      <c r="A1011" s="7">
        <v>967</v>
      </c>
      <c r="B1011" s="25">
        <f t="shared" si="350"/>
        <v>16.116666666666667</v>
      </c>
      <c r="C1011" s="5">
        <f t="shared" ca="1" si="351"/>
        <v>1.9970315288303988</v>
      </c>
      <c r="D1011" s="5">
        <f t="shared" ca="1" si="352"/>
        <v>10.390500892257277</v>
      </c>
      <c r="E1011" s="7">
        <f t="shared" si="353"/>
        <v>2</v>
      </c>
      <c r="F1011" s="5">
        <f t="shared" si="354"/>
        <v>10.4</v>
      </c>
      <c r="G1011" s="26">
        <f t="shared" ca="1" si="355"/>
        <v>42.156951487432707</v>
      </c>
      <c r="H1011" s="7">
        <f t="shared" si="356"/>
        <v>0</v>
      </c>
      <c r="I1011" s="5">
        <f t="shared" ca="1" si="357"/>
        <v>9.4991077427231119E-3</v>
      </c>
      <c r="J1011" s="6">
        <f t="shared" ca="1" si="345"/>
        <v>134.37470310679274</v>
      </c>
      <c r="K1011" s="6">
        <f t="shared" ca="1" si="346"/>
        <v>-7.0674685952454297E-4</v>
      </c>
      <c r="L1011" s="27">
        <f t="shared" ca="1" si="358"/>
        <v>2.8497323228169336E-2</v>
      </c>
      <c r="M1011" s="8">
        <f t="shared" ca="1" si="359"/>
        <v>6.7187351553396368</v>
      </c>
      <c r="N1011" s="7">
        <f t="shared" ca="1" si="360"/>
        <v>-2.1202405785736289E-3</v>
      </c>
      <c r="O1011" s="7">
        <f t="shared" ca="1" si="347"/>
        <v>6.7451122379892325</v>
      </c>
      <c r="Q1011" s="27">
        <f t="shared" ca="1" si="361"/>
        <v>10.745112237989233</v>
      </c>
      <c r="R1011" s="7">
        <f t="shared" ca="1" si="362"/>
        <v>4</v>
      </c>
      <c r="S1011" s="7">
        <f t="shared" ca="1" si="363"/>
        <v>10.745112237989233</v>
      </c>
      <c r="T1011" s="7">
        <f t="shared" ca="1" si="364"/>
        <v>42.156951487432707</v>
      </c>
      <c r="U1011" s="5">
        <f t="shared" ca="1" si="367"/>
        <v>21.078475743716353</v>
      </c>
      <c r="V1011" s="33">
        <f t="shared" si="348"/>
        <v>20</v>
      </c>
      <c r="W1011" s="7">
        <f t="shared" si="365"/>
        <v>20</v>
      </c>
      <c r="X1011" s="6">
        <f t="shared" ca="1" si="349"/>
        <v>1.0784757437163535</v>
      </c>
      <c r="Y1011" s="7">
        <f t="shared" ca="1" si="366"/>
        <v>-13.485585932139053</v>
      </c>
    </row>
    <row r="1012" spans="1:25" x14ac:dyDescent="0.25">
      <c r="A1012" s="7">
        <v>968</v>
      </c>
      <c r="B1012" s="25">
        <f t="shared" si="350"/>
        <v>16.133333333333333</v>
      </c>
      <c r="C1012" s="5">
        <f t="shared" ca="1" si="351"/>
        <v>1.9972513455424941</v>
      </c>
      <c r="D1012" s="5">
        <f t="shared" ca="1" si="352"/>
        <v>10.391204305735981</v>
      </c>
      <c r="E1012" s="7">
        <f t="shared" si="353"/>
        <v>2</v>
      </c>
      <c r="F1012" s="5">
        <f t="shared" si="354"/>
        <v>10.4</v>
      </c>
      <c r="G1012" s="26">
        <f t="shared" ca="1" si="355"/>
        <v>42.146573640054918</v>
      </c>
      <c r="H1012" s="7">
        <f t="shared" si="356"/>
        <v>0</v>
      </c>
      <c r="I1012" s="5">
        <f t="shared" ca="1" si="357"/>
        <v>8.7956942640197155E-3</v>
      </c>
      <c r="J1012" s="6">
        <f t="shared" ca="1" si="345"/>
        <v>134.38349880105676</v>
      </c>
      <c r="K1012" s="6">
        <f t="shared" ca="1" si="346"/>
        <v>-7.0341347870339632E-4</v>
      </c>
      <c r="L1012" s="27">
        <f t="shared" ca="1" si="358"/>
        <v>2.6387082792059147E-2</v>
      </c>
      <c r="M1012" s="8">
        <f t="shared" ca="1" si="359"/>
        <v>6.719174940052838</v>
      </c>
      <c r="N1012" s="7">
        <f t="shared" ca="1" si="360"/>
        <v>-2.110240436110189E-3</v>
      </c>
      <c r="O1012" s="7">
        <f t="shared" ca="1" si="347"/>
        <v>6.743451782408787</v>
      </c>
      <c r="Q1012" s="27">
        <f t="shared" ca="1" si="361"/>
        <v>10.743451782408787</v>
      </c>
      <c r="R1012" s="7">
        <f t="shared" ca="1" si="362"/>
        <v>4</v>
      </c>
      <c r="S1012" s="7">
        <f t="shared" ca="1" si="363"/>
        <v>10.743451782408787</v>
      </c>
      <c r="T1012" s="7">
        <f t="shared" ca="1" si="364"/>
        <v>42.146573640054918</v>
      </c>
      <c r="U1012" s="5">
        <f t="shared" ca="1" si="367"/>
        <v>21.073286820027462</v>
      </c>
      <c r="V1012" s="33">
        <f t="shared" si="348"/>
        <v>20</v>
      </c>
      <c r="W1012" s="7">
        <f t="shared" si="365"/>
        <v>20</v>
      </c>
      <c r="X1012" s="6">
        <f t="shared" ca="1" si="349"/>
        <v>1.0732868200274623</v>
      </c>
      <c r="Y1012" s="7">
        <f t="shared" ca="1" si="366"/>
        <v>-12.41229911211159</v>
      </c>
    </row>
    <row r="1013" spans="1:25" x14ac:dyDescent="0.25">
      <c r="A1013" s="7">
        <v>969</v>
      </c>
      <c r="B1013" s="25">
        <f t="shared" si="350"/>
        <v>16.149999999999999</v>
      </c>
      <c r="C1013" s="5">
        <f t="shared" ca="1" si="351"/>
        <v>1.9974701046395695</v>
      </c>
      <c r="D1013" s="5">
        <f t="shared" ca="1" si="352"/>
        <v>10.391904334846622</v>
      </c>
      <c r="E1013" s="7">
        <f t="shared" si="353"/>
        <v>2</v>
      </c>
      <c r="F1013" s="5">
        <f t="shared" si="354"/>
        <v>10.4</v>
      </c>
      <c r="G1013" s="26">
        <f t="shared" ca="1" si="355"/>
        <v>42.136041446491987</v>
      </c>
      <c r="H1013" s="7">
        <f t="shared" si="356"/>
        <v>0</v>
      </c>
      <c r="I1013" s="5">
        <f t="shared" ca="1" si="357"/>
        <v>8.0956651533785617E-3</v>
      </c>
      <c r="J1013" s="6">
        <f t="shared" ca="1" si="345"/>
        <v>134.39159446621014</v>
      </c>
      <c r="K1013" s="6">
        <f t="shared" ca="1" si="346"/>
        <v>-7.0002911064115381E-4</v>
      </c>
      <c r="L1013" s="27">
        <f t="shared" ca="1" si="358"/>
        <v>2.4286995460135685E-2</v>
      </c>
      <c r="M1013" s="8">
        <f t="shared" ca="1" si="359"/>
        <v>6.719579723310507</v>
      </c>
      <c r="N1013" s="7">
        <f t="shared" ca="1" si="360"/>
        <v>-2.1000873319234614E-3</v>
      </c>
      <c r="O1013" s="7">
        <f t="shared" ca="1" si="347"/>
        <v>6.7417666314387192</v>
      </c>
      <c r="Q1013" s="27">
        <f t="shared" ca="1" si="361"/>
        <v>10.741766631438718</v>
      </c>
      <c r="R1013" s="7">
        <f t="shared" ca="1" si="362"/>
        <v>4</v>
      </c>
      <c r="S1013" s="7">
        <f t="shared" ca="1" si="363"/>
        <v>10.741766631438718</v>
      </c>
      <c r="T1013" s="7">
        <f t="shared" ca="1" si="364"/>
        <v>42.136041446491987</v>
      </c>
      <c r="U1013" s="5">
        <f t="shared" ca="1" si="367"/>
        <v>21.068020723245994</v>
      </c>
      <c r="V1013" s="33">
        <f t="shared" si="348"/>
        <v>20</v>
      </c>
      <c r="W1013" s="7">
        <f t="shared" si="365"/>
        <v>20</v>
      </c>
      <c r="X1013" s="6">
        <f t="shared" ca="1" si="349"/>
        <v>1.0680207232459935</v>
      </c>
      <c r="Y1013" s="7">
        <f t="shared" ca="1" si="366"/>
        <v>-11.344278388865597</v>
      </c>
    </row>
    <row r="1014" spans="1:25" x14ac:dyDescent="0.25">
      <c r="A1014" s="7">
        <v>970</v>
      </c>
      <c r="B1014" s="25">
        <f t="shared" si="350"/>
        <v>16.166666666666668</v>
      </c>
      <c r="C1014" s="5">
        <f t="shared" ca="1" si="351"/>
        <v>1.9976877903920784</v>
      </c>
      <c r="D1014" s="5">
        <f t="shared" ca="1" si="352"/>
        <v>10.39260092925465</v>
      </c>
      <c r="E1014" s="7">
        <f t="shared" si="353"/>
        <v>2</v>
      </c>
      <c r="F1014" s="5">
        <f t="shared" si="354"/>
        <v>10.4</v>
      </c>
      <c r="G1014" s="26">
        <f t="shared" ca="1" si="355"/>
        <v>42.125356911623378</v>
      </c>
      <c r="H1014" s="7">
        <f t="shared" si="356"/>
        <v>0</v>
      </c>
      <c r="I1014" s="5">
        <f t="shared" ca="1" si="357"/>
        <v>7.3990707453504001E-3</v>
      </c>
      <c r="J1014" s="6">
        <f t="shared" ca="1" si="345"/>
        <v>134.39899353695549</v>
      </c>
      <c r="K1014" s="6">
        <f t="shared" ca="1" si="346"/>
        <v>-6.9659440802816164E-4</v>
      </c>
      <c r="L1014" s="27">
        <f t="shared" ca="1" si="358"/>
        <v>2.21972122360512E-2</v>
      </c>
      <c r="M1014" s="8">
        <f t="shared" ca="1" si="359"/>
        <v>6.7199496768477749</v>
      </c>
      <c r="N1014" s="7">
        <f t="shared" ca="1" si="360"/>
        <v>-2.0897832240844849E-3</v>
      </c>
      <c r="O1014" s="7">
        <f t="shared" ca="1" si="347"/>
        <v>6.7400571058597416</v>
      </c>
      <c r="Q1014" s="27">
        <f t="shared" ca="1" si="361"/>
        <v>10.740057105859741</v>
      </c>
      <c r="R1014" s="7">
        <f t="shared" ca="1" si="362"/>
        <v>4</v>
      </c>
      <c r="S1014" s="7">
        <f t="shared" ca="1" si="363"/>
        <v>10.740057105859741</v>
      </c>
      <c r="T1014" s="7">
        <f t="shared" ca="1" si="364"/>
        <v>42.125356911623378</v>
      </c>
      <c r="U1014" s="5">
        <f t="shared" ca="1" si="367"/>
        <v>21.062678455811689</v>
      </c>
      <c r="V1014" s="33">
        <f t="shared" si="348"/>
        <v>20</v>
      </c>
      <c r="W1014" s="7">
        <f t="shared" si="365"/>
        <v>20</v>
      </c>
      <c r="X1014" s="6">
        <f t="shared" ca="1" si="349"/>
        <v>1.0626784558116888</v>
      </c>
      <c r="Y1014" s="7">
        <f t="shared" ca="1" si="366"/>
        <v>-10.281599933053908</v>
      </c>
    </row>
    <row r="1015" spans="1:25" x14ac:dyDescent="0.25">
      <c r="A1015" s="7">
        <v>971</v>
      </c>
      <c r="B1015" s="25">
        <f t="shared" si="350"/>
        <v>16.183333333333334</v>
      </c>
      <c r="C1015" s="5">
        <f t="shared" ca="1" si="351"/>
        <v>1.9979043872747915</v>
      </c>
      <c r="D1015" s="5">
        <f t="shared" ca="1" si="352"/>
        <v>10.393294039279333</v>
      </c>
      <c r="E1015" s="7">
        <f t="shared" si="353"/>
        <v>2</v>
      </c>
      <c r="F1015" s="5">
        <f t="shared" si="354"/>
        <v>10.4</v>
      </c>
      <c r="G1015" s="26">
        <f t="shared" ca="1" si="355"/>
        <v>42.114522043573508</v>
      </c>
      <c r="H1015" s="7">
        <f t="shared" si="356"/>
        <v>0</v>
      </c>
      <c r="I1015" s="5">
        <f t="shared" ca="1" si="357"/>
        <v>6.7059607206676475E-3</v>
      </c>
      <c r="J1015" s="6">
        <f t="shared" ca="1" si="345"/>
        <v>134.40569949767615</v>
      </c>
      <c r="K1015" s="6">
        <f t="shared" ca="1" si="346"/>
        <v>-6.9311002468275262E-4</v>
      </c>
      <c r="L1015" s="27">
        <f t="shared" ca="1" si="358"/>
        <v>2.0117882162002942E-2</v>
      </c>
      <c r="M1015" s="8">
        <f t="shared" ca="1" si="359"/>
        <v>6.7202849748838078</v>
      </c>
      <c r="N1015" s="7">
        <f t="shared" ca="1" si="360"/>
        <v>-2.0793300740482579E-3</v>
      </c>
      <c r="O1015" s="7">
        <f t="shared" ca="1" si="347"/>
        <v>6.7383235269717625</v>
      </c>
      <c r="Q1015" s="27">
        <f t="shared" ca="1" si="361"/>
        <v>10.738323526971762</v>
      </c>
      <c r="R1015" s="7">
        <f t="shared" ca="1" si="362"/>
        <v>4</v>
      </c>
      <c r="S1015" s="7">
        <f t="shared" ca="1" si="363"/>
        <v>10.738323526971762</v>
      </c>
      <c r="T1015" s="7">
        <f t="shared" ca="1" si="364"/>
        <v>42.114522043573508</v>
      </c>
      <c r="U1015" s="5">
        <f t="shared" ca="1" si="367"/>
        <v>21.057261021786754</v>
      </c>
      <c r="V1015" s="33">
        <f t="shared" si="348"/>
        <v>20</v>
      </c>
      <c r="W1015" s="7">
        <f t="shared" si="365"/>
        <v>20</v>
      </c>
      <c r="X1015" s="6">
        <f t="shared" ca="1" si="349"/>
        <v>1.0572610217867542</v>
      </c>
      <c r="Y1015" s="7">
        <f t="shared" ca="1" si="366"/>
        <v>-9.2243389112671537</v>
      </c>
    </row>
    <row r="1016" spans="1:25" x14ac:dyDescent="0.25">
      <c r="A1016" s="7">
        <v>972</v>
      </c>
      <c r="B1016" s="25">
        <f t="shared" si="350"/>
        <v>16.2</v>
      </c>
      <c r="C1016" s="5">
        <f t="shared" ca="1" si="351"/>
        <v>1.9981198799671303</v>
      </c>
      <c r="D1016" s="5">
        <f t="shared" ca="1" si="352"/>
        <v>10.393983615894818</v>
      </c>
      <c r="E1016" s="7">
        <f t="shared" si="353"/>
        <v>2</v>
      </c>
      <c r="F1016" s="5">
        <f t="shared" si="354"/>
        <v>10.4</v>
      </c>
      <c r="G1016" s="26">
        <f t="shared" ca="1" si="355"/>
        <v>42.103538853488473</v>
      </c>
      <c r="H1016" s="7">
        <f t="shared" si="356"/>
        <v>0</v>
      </c>
      <c r="I1016" s="5">
        <f t="shared" ca="1" si="357"/>
        <v>6.0163841051821265E-3</v>
      </c>
      <c r="J1016" s="6">
        <f t="shared" ca="1" si="345"/>
        <v>134.41171588178133</v>
      </c>
      <c r="K1016" s="6">
        <f t="shared" ca="1" si="346"/>
        <v>-6.8957661548552096E-4</v>
      </c>
      <c r="L1016" s="27">
        <f t="shared" ca="1" si="358"/>
        <v>1.804915231554638E-2</v>
      </c>
      <c r="M1016" s="8">
        <f t="shared" ca="1" si="359"/>
        <v>6.7205857940890672</v>
      </c>
      <c r="N1016" s="7">
        <f t="shared" ca="1" si="360"/>
        <v>-2.0687298464565629E-3</v>
      </c>
      <c r="O1016" s="7">
        <f t="shared" ca="1" si="347"/>
        <v>6.736566216558157</v>
      </c>
      <c r="Q1016" s="27">
        <f t="shared" ca="1" si="361"/>
        <v>10.736566216558156</v>
      </c>
      <c r="R1016" s="7">
        <f t="shared" ca="1" si="362"/>
        <v>4</v>
      </c>
      <c r="S1016" s="7">
        <f t="shared" ca="1" si="363"/>
        <v>10.736566216558156</v>
      </c>
      <c r="T1016" s="7">
        <f t="shared" ca="1" si="364"/>
        <v>42.103538853488473</v>
      </c>
      <c r="U1016" s="5">
        <f t="shared" ca="1" si="367"/>
        <v>21.051769426744237</v>
      </c>
      <c r="V1016" s="33">
        <f t="shared" si="348"/>
        <v>20</v>
      </c>
      <c r="W1016" s="7">
        <f t="shared" si="365"/>
        <v>20</v>
      </c>
      <c r="X1016" s="6">
        <f t="shared" ca="1" si="349"/>
        <v>1.0517694267442366</v>
      </c>
      <c r="Y1016" s="7">
        <f t="shared" ca="1" si="366"/>
        <v>-8.1725694845229171</v>
      </c>
    </row>
    <row r="1017" spans="1:25" x14ac:dyDescent="0.25">
      <c r="A1017" s="7">
        <v>973</v>
      </c>
      <c r="B1017" s="25">
        <f t="shared" si="350"/>
        <v>16.216666666666665</v>
      </c>
      <c r="C1017" s="5">
        <f t="shared" ca="1" si="351"/>
        <v>1.9983342533534731</v>
      </c>
      <c r="D1017" s="5">
        <f t="shared" ca="1" si="352"/>
        <v>10.394669610731114</v>
      </c>
      <c r="E1017" s="7">
        <f t="shared" si="353"/>
        <v>2</v>
      </c>
      <c r="F1017" s="5">
        <f t="shared" si="354"/>
        <v>10.4</v>
      </c>
      <c r="G1017" s="26">
        <f t="shared" ca="1" si="355"/>
        <v>42.092409355314267</v>
      </c>
      <c r="H1017" s="7">
        <f t="shared" si="356"/>
        <v>0</v>
      </c>
      <c r="I1017" s="5">
        <f t="shared" ca="1" si="357"/>
        <v>5.3303892688862931E-3</v>
      </c>
      <c r="J1017" s="6">
        <f t="shared" ca="1" si="345"/>
        <v>134.41704627105022</v>
      </c>
      <c r="K1017" s="6">
        <f t="shared" ca="1" si="346"/>
        <v>-6.8599483629583347E-4</v>
      </c>
      <c r="L1017" s="27">
        <f t="shared" ca="1" si="358"/>
        <v>1.5991167806658879E-2</v>
      </c>
      <c r="M1017" s="8">
        <f t="shared" ca="1" si="359"/>
        <v>6.7208523135525118</v>
      </c>
      <c r="N1017" s="7">
        <f t="shared" ca="1" si="360"/>
        <v>-2.0579845088875004E-3</v>
      </c>
      <c r="O1017" s="7">
        <f t="shared" ca="1" si="347"/>
        <v>6.7347854968502832</v>
      </c>
      <c r="Q1017" s="27">
        <f t="shared" ca="1" si="361"/>
        <v>10.734785496850282</v>
      </c>
      <c r="R1017" s="7">
        <f t="shared" ca="1" si="362"/>
        <v>4</v>
      </c>
      <c r="S1017" s="7">
        <f t="shared" ca="1" si="363"/>
        <v>10.734785496850282</v>
      </c>
      <c r="T1017" s="7">
        <f t="shared" ca="1" si="364"/>
        <v>42.092409355314267</v>
      </c>
      <c r="U1017" s="5">
        <f t="shared" ca="1" si="367"/>
        <v>21.046204677657133</v>
      </c>
      <c r="V1017" s="33">
        <f t="shared" si="348"/>
        <v>20</v>
      </c>
      <c r="W1017" s="7">
        <f t="shared" si="365"/>
        <v>20</v>
      </c>
      <c r="X1017" s="6">
        <f t="shared" ca="1" si="349"/>
        <v>1.0462046776571334</v>
      </c>
      <c r="Y1017" s="7">
        <f t="shared" ca="1" si="366"/>
        <v>-7.1263648068657837</v>
      </c>
    </row>
    <row r="1018" spans="1:25" x14ac:dyDescent="0.25">
      <c r="A1018" s="7">
        <v>974</v>
      </c>
      <c r="B1018" s="25">
        <f t="shared" si="350"/>
        <v>16.233333333333334</v>
      </c>
      <c r="C1018" s="5">
        <f t="shared" ca="1" si="351"/>
        <v>1.9985474925234414</v>
      </c>
      <c r="D1018" s="5">
        <f t="shared" ca="1" si="352"/>
        <v>10.395351976075013</v>
      </c>
      <c r="E1018" s="7">
        <f t="shared" si="353"/>
        <v>2</v>
      </c>
      <c r="F1018" s="5">
        <f t="shared" si="354"/>
        <v>10.4</v>
      </c>
      <c r="G1018" s="26">
        <f t="shared" ca="1" si="355"/>
        <v>42.081135565575181</v>
      </c>
      <c r="H1018" s="7">
        <f t="shared" si="356"/>
        <v>0</v>
      </c>
      <c r="I1018" s="5">
        <f t="shared" ca="1" si="357"/>
        <v>4.6480239249877542E-3</v>
      </c>
      <c r="J1018" s="6">
        <f t="shared" ca="1" si="345"/>
        <v>134.42169429497523</v>
      </c>
      <c r="K1018" s="6">
        <f t="shared" ca="1" si="346"/>
        <v>-6.8236534389853887E-4</v>
      </c>
      <c r="L1018" s="27">
        <f t="shared" ca="1" si="358"/>
        <v>1.3944071774963263E-2</v>
      </c>
      <c r="M1018" s="8">
        <f t="shared" ca="1" si="359"/>
        <v>6.7210847147487618</v>
      </c>
      <c r="N1018" s="7">
        <f t="shared" ca="1" si="360"/>
        <v>-2.0470960316956166E-3</v>
      </c>
      <c r="O1018" s="7">
        <f t="shared" ca="1" si="347"/>
        <v>6.7329816904920294</v>
      </c>
      <c r="Q1018" s="27">
        <f t="shared" ca="1" si="361"/>
        <v>10.732981690492029</v>
      </c>
      <c r="R1018" s="7">
        <f t="shared" ca="1" si="362"/>
        <v>4</v>
      </c>
      <c r="S1018" s="7">
        <f t="shared" ca="1" si="363"/>
        <v>10.732981690492029</v>
      </c>
      <c r="T1018" s="7">
        <f t="shared" ca="1" si="364"/>
        <v>42.081135565575181</v>
      </c>
      <c r="U1018" s="5">
        <f t="shared" ca="1" si="367"/>
        <v>21.040567782787591</v>
      </c>
      <c r="V1018" s="33">
        <f t="shared" si="348"/>
        <v>20</v>
      </c>
      <c r="W1018" s="7">
        <f t="shared" si="365"/>
        <v>20</v>
      </c>
      <c r="X1018" s="6">
        <f t="shared" ca="1" si="349"/>
        <v>1.0405677827875905</v>
      </c>
      <c r="Y1018" s="7">
        <f t="shared" ca="1" si="366"/>
        <v>-6.0857970240781931</v>
      </c>
    </row>
    <row r="1019" spans="1:25" x14ac:dyDescent="0.25">
      <c r="A1019" s="7">
        <v>975</v>
      </c>
      <c r="B1019" s="25">
        <f t="shared" si="350"/>
        <v>16.25</v>
      </c>
      <c r="C1019" s="5">
        <f t="shared" ca="1" si="351"/>
        <v>1.9987595827721625</v>
      </c>
      <c r="D1019" s="5">
        <f t="shared" ca="1" si="352"/>
        <v>10.396030664870919</v>
      </c>
      <c r="E1019" s="7">
        <f t="shared" si="353"/>
        <v>2</v>
      </c>
      <c r="F1019" s="5">
        <f t="shared" si="354"/>
        <v>10.4</v>
      </c>
      <c r="G1019" s="26">
        <f t="shared" ca="1" si="355"/>
        <v>42.069719503154637</v>
      </c>
      <c r="H1019" s="7">
        <f t="shared" si="356"/>
        <v>0</v>
      </c>
      <c r="I1019" s="5">
        <f t="shared" ca="1" si="357"/>
        <v>3.969335129081486E-3</v>
      </c>
      <c r="J1019" s="6">
        <f t="shared" ca="1" si="345"/>
        <v>134.42566363010431</v>
      </c>
      <c r="K1019" s="6">
        <f t="shared" ca="1" si="346"/>
        <v>-6.7868879590626818E-4</v>
      </c>
      <c r="L1019" s="27">
        <f t="shared" ca="1" si="358"/>
        <v>1.1908005387244458E-2</v>
      </c>
      <c r="M1019" s="8">
        <f t="shared" ca="1" si="359"/>
        <v>6.7212831815052159</v>
      </c>
      <c r="N1019" s="7">
        <f t="shared" ca="1" si="360"/>
        <v>-2.0360663877188045E-3</v>
      </c>
      <c r="O1019" s="7">
        <f t="shared" ca="1" si="347"/>
        <v>6.7311551205047415</v>
      </c>
      <c r="Q1019" s="27">
        <f t="shared" ca="1" si="361"/>
        <v>10.731155120504742</v>
      </c>
      <c r="R1019" s="7">
        <f t="shared" ca="1" si="362"/>
        <v>4</v>
      </c>
      <c r="S1019" s="7">
        <f t="shared" ca="1" si="363"/>
        <v>10.731155120504742</v>
      </c>
      <c r="T1019" s="7">
        <f t="shared" ca="1" si="364"/>
        <v>42.069719503154637</v>
      </c>
      <c r="U1019" s="5">
        <f t="shared" ca="1" si="367"/>
        <v>21.034859751577319</v>
      </c>
      <c r="V1019" s="33">
        <f t="shared" si="348"/>
        <v>20</v>
      </c>
      <c r="W1019" s="7">
        <f t="shared" si="365"/>
        <v>20</v>
      </c>
      <c r="X1019" s="6">
        <f t="shared" ca="1" si="349"/>
        <v>1.0348597515773186</v>
      </c>
      <c r="Y1019" s="7">
        <f t="shared" ca="1" si="366"/>
        <v>-5.0509372725008745</v>
      </c>
    </row>
    <row r="1020" spans="1:25" x14ac:dyDescent="0.25">
      <c r="A1020" s="7">
        <v>976</v>
      </c>
      <c r="B1020" s="25">
        <f t="shared" si="350"/>
        <v>16.266666666666666</v>
      </c>
      <c r="C1020" s="5">
        <f t="shared" ca="1" si="351"/>
        <v>1.9989705096005095</v>
      </c>
      <c r="D1020" s="5">
        <f t="shared" ca="1" si="352"/>
        <v>10.39670563072163</v>
      </c>
      <c r="E1020" s="7">
        <f t="shared" si="353"/>
        <v>2</v>
      </c>
      <c r="F1020" s="5">
        <f t="shared" si="354"/>
        <v>10.4</v>
      </c>
      <c r="G1020" s="26">
        <f t="shared" ca="1" si="355"/>
        <v>42.058163189075692</v>
      </c>
      <c r="H1020" s="7">
        <f t="shared" si="356"/>
        <v>0</v>
      </c>
      <c r="I1020" s="5">
        <f t="shared" ca="1" si="357"/>
        <v>3.2943692783700129E-3</v>
      </c>
      <c r="J1020" s="6">
        <f t="shared" ca="1" si="345"/>
        <v>134.42895799938267</v>
      </c>
      <c r="K1020" s="6">
        <f t="shared" ca="1" si="346"/>
        <v>-6.7496585071147308E-4</v>
      </c>
      <c r="L1020" s="27">
        <f t="shared" ca="1" si="358"/>
        <v>9.8831078351100388E-3</v>
      </c>
      <c r="M1020" s="8">
        <f t="shared" ca="1" si="359"/>
        <v>6.7214478999691343</v>
      </c>
      <c r="N1020" s="7">
        <f t="shared" ca="1" si="360"/>
        <v>-2.0248975521344192E-3</v>
      </c>
      <c r="O1020" s="7">
        <f t="shared" ca="1" si="347"/>
        <v>6.7293061102521099</v>
      </c>
      <c r="Q1020" s="27">
        <f t="shared" ca="1" si="361"/>
        <v>10.729306110252111</v>
      </c>
      <c r="R1020" s="7">
        <f t="shared" ca="1" si="362"/>
        <v>4</v>
      </c>
      <c r="S1020" s="7">
        <f t="shared" ca="1" si="363"/>
        <v>10.729306110252111</v>
      </c>
      <c r="T1020" s="7">
        <f t="shared" ca="1" si="364"/>
        <v>42.058163189075692</v>
      </c>
      <c r="U1020" s="5">
        <f t="shared" ca="1" si="367"/>
        <v>21.029081594537846</v>
      </c>
      <c r="V1020" s="33">
        <f t="shared" si="348"/>
        <v>20</v>
      </c>
      <c r="W1020" s="7">
        <f t="shared" si="365"/>
        <v>20</v>
      </c>
      <c r="X1020" s="6">
        <f t="shared" ca="1" si="349"/>
        <v>1.0290815945378462</v>
      </c>
      <c r="Y1020" s="7">
        <f t="shared" ca="1" si="366"/>
        <v>-4.0218556779630283</v>
      </c>
    </row>
    <row r="1021" spans="1:25" x14ac:dyDescent="0.25">
      <c r="A1021" s="7">
        <v>977</v>
      </c>
      <c r="B1021" s="25">
        <f t="shared" si="350"/>
        <v>16.283333333333335</v>
      </c>
      <c r="C1021" s="5">
        <f t="shared" ca="1" si="351"/>
        <v>1.9991802587153196</v>
      </c>
      <c r="D1021" s="5">
        <f t="shared" ca="1" si="352"/>
        <v>10.397376827889023</v>
      </c>
      <c r="E1021" s="7">
        <f t="shared" si="353"/>
        <v>2</v>
      </c>
      <c r="F1021" s="5">
        <f t="shared" si="354"/>
        <v>10.4</v>
      </c>
      <c r="G1021" s="26">
        <f t="shared" ca="1" si="355"/>
        <v>42.046468646283998</v>
      </c>
      <c r="H1021" s="7">
        <f t="shared" si="356"/>
        <v>0</v>
      </c>
      <c r="I1021" s="5">
        <f t="shared" ca="1" si="357"/>
        <v>2.623172110977734E-3</v>
      </c>
      <c r="J1021" s="6">
        <f t="shared" ca="1" si="345"/>
        <v>134.43158117149366</v>
      </c>
      <c r="K1021" s="6">
        <f t="shared" ca="1" si="346"/>
        <v>-6.7119716739227897E-4</v>
      </c>
      <c r="L1021" s="27">
        <f t="shared" ca="1" si="358"/>
        <v>7.8695163329332019E-3</v>
      </c>
      <c r="M1021" s="8">
        <f t="shared" ca="1" si="359"/>
        <v>6.7215790585746831</v>
      </c>
      <c r="N1021" s="7">
        <f t="shared" ca="1" si="360"/>
        <v>-2.0135915021768369E-3</v>
      </c>
      <c r="O1021" s="7">
        <f t="shared" ca="1" si="347"/>
        <v>6.7274349834054394</v>
      </c>
      <c r="Q1021" s="27">
        <f t="shared" ca="1" si="361"/>
        <v>10.727434983405439</v>
      </c>
      <c r="R1021" s="7">
        <f t="shared" ca="1" si="362"/>
        <v>4</v>
      </c>
      <c r="S1021" s="7">
        <f t="shared" ca="1" si="363"/>
        <v>10.727434983405439</v>
      </c>
      <c r="T1021" s="7">
        <f t="shared" ca="1" si="364"/>
        <v>42.046468646283998</v>
      </c>
      <c r="U1021" s="5">
        <f t="shared" ca="1" si="367"/>
        <v>21.023234323142002</v>
      </c>
      <c r="V1021" s="33">
        <f t="shared" si="348"/>
        <v>20</v>
      </c>
      <c r="W1021" s="7">
        <f t="shared" si="365"/>
        <v>20</v>
      </c>
      <c r="X1021" s="6">
        <f t="shared" ca="1" si="349"/>
        <v>1.0232343231420025</v>
      </c>
      <c r="Y1021" s="7">
        <f t="shared" ca="1" si="366"/>
        <v>-2.9986213548210259</v>
      </c>
    </row>
    <row r="1022" spans="1:25" x14ac:dyDescent="0.25">
      <c r="A1022" s="7">
        <v>978</v>
      </c>
      <c r="B1022" s="25">
        <f t="shared" si="350"/>
        <v>16.3</v>
      </c>
      <c r="C1022" s="5">
        <f t="shared" ca="1" si="351"/>
        <v>1.9993888160295905</v>
      </c>
      <c r="D1022" s="5">
        <f t="shared" ca="1" si="352"/>
        <v>10.398044211294691</v>
      </c>
      <c r="E1022" s="7">
        <f t="shared" si="353"/>
        <v>2</v>
      </c>
      <c r="F1022" s="5">
        <f t="shared" si="354"/>
        <v>10.4</v>
      </c>
      <c r="G1022" s="26">
        <f t="shared" ca="1" si="355"/>
        <v>42.034637899430457</v>
      </c>
      <c r="H1022" s="7">
        <f t="shared" si="356"/>
        <v>0</v>
      </c>
      <c r="I1022" s="5">
        <f t="shared" ca="1" si="357"/>
        <v>1.9557887053096579E-3</v>
      </c>
      <c r="J1022" s="6">
        <f t="shared" ca="1" si="345"/>
        <v>134.43353696019898</v>
      </c>
      <c r="K1022" s="6">
        <f t="shared" ca="1" si="346"/>
        <v>-6.6738340566807608E-4</v>
      </c>
      <c r="L1022" s="27">
        <f t="shared" ca="1" si="358"/>
        <v>5.8673661159289736E-3</v>
      </c>
      <c r="M1022" s="8">
        <f t="shared" ca="1" si="359"/>
        <v>6.7216768480099489</v>
      </c>
      <c r="N1022" s="7">
        <f t="shared" ca="1" si="360"/>
        <v>-2.0021502170042282E-3</v>
      </c>
      <c r="O1022" s="7">
        <f t="shared" ca="1" si="347"/>
        <v>6.7255420639088737</v>
      </c>
      <c r="Q1022" s="27">
        <f t="shared" ca="1" si="361"/>
        <v>10.725542063908874</v>
      </c>
      <c r="R1022" s="7">
        <f t="shared" ca="1" si="362"/>
        <v>4</v>
      </c>
      <c r="S1022" s="7">
        <f t="shared" ca="1" si="363"/>
        <v>10.725542063908874</v>
      </c>
      <c r="T1022" s="7">
        <f t="shared" ca="1" si="364"/>
        <v>42.034637899430457</v>
      </c>
      <c r="U1022" s="5">
        <f t="shared" ca="1" si="367"/>
        <v>21.017318949715229</v>
      </c>
      <c r="V1022" s="33">
        <f t="shared" si="348"/>
        <v>20</v>
      </c>
      <c r="W1022" s="7">
        <f t="shared" si="365"/>
        <v>20</v>
      </c>
      <c r="X1022" s="6">
        <f t="shared" ca="1" si="349"/>
        <v>1.0173189497152286</v>
      </c>
      <c r="Y1022" s="7">
        <f t="shared" ca="1" si="366"/>
        <v>-1.9813024051057972</v>
      </c>
    </row>
    <row r="1023" spans="1:25" x14ac:dyDescent="0.25">
      <c r="A1023" s="7">
        <v>979</v>
      </c>
      <c r="B1023" s="25">
        <f t="shared" si="350"/>
        <v>16.316666666666666</v>
      </c>
      <c r="C1023" s="5">
        <f t="shared" ca="1" si="351"/>
        <v>1.9995961676626537</v>
      </c>
      <c r="D1023" s="5">
        <f t="shared" ca="1" si="352"/>
        <v>10.398707736520491</v>
      </c>
      <c r="E1023" s="7">
        <f t="shared" si="353"/>
        <v>2</v>
      </c>
      <c r="F1023" s="5">
        <f t="shared" si="354"/>
        <v>10.4</v>
      </c>
      <c r="G1023" s="26">
        <f t="shared" ca="1" si="355"/>
        <v>42.022672974656587</v>
      </c>
      <c r="H1023" s="7">
        <f t="shared" si="356"/>
        <v>0</v>
      </c>
      <c r="I1023" s="5">
        <f t="shared" ca="1" si="357"/>
        <v>1.2922634795096144E-3</v>
      </c>
      <c r="J1023" s="6">
        <f t="shared" ca="1" si="345"/>
        <v>134.43482922367849</v>
      </c>
      <c r="K1023" s="6">
        <f t="shared" ca="1" si="346"/>
        <v>-6.6352522580004347E-4</v>
      </c>
      <c r="L1023" s="27">
        <f t="shared" ca="1" si="358"/>
        <v>3.8767904385288432E-3</v>
      </c>
      <c r="M1023" s="8">
        <f t="shared" ca="1" si="359"/>
        <v>6.7217414611839246</v>
      </c>
      <c r="N1023" s="7">
        <f t="shared" ca="1" si="360"/>
        <v>-1.9905756774001304E-3</v>
      </c>
      <c r="O1023" s="7">
        <f t="shared" ca="1" si="347"/>
        <v>6.7236276759450533</v>
      </c>
      <c r="Q1023" s="27">
        <f t="shared" ca="1" si="361"/>
        <v>10.723627675945053</v>
      </c>
      <c r="R1023" s="7">
        <f t="shared" ca="1" si="362"/>
        <v>4</v>
      </c>
      <c r="S1023" s="7">
        <f t="shared" ca="1" si="363"/>
        <v>10.723627675945053</v>
      </c>
      <c r="T1023" s="7">
        <f t="shared" ca="1" si="364"/>
        <v>42.022672974656587</v>
      </c>
      <c r="U1023" s="5">
        <f t="shared" ca="1" si="367"/>
        <v>21.011336487328293</v>
      </c>
      <c r="V1023" s="33">
        <f t="shared" si="348"/>
        <v>20</v>
      </c>
      <c r="W1023" s="7">
        <f t="shared" si="365"/>
        <v>20</v>
      </c>
      <c r="X1023" s="6">
        <f t="shared" ca="1" si="349"/>
        <v>1.0113364873282933</v>
      </c>
      <c r="Y1023" s="7">
        <f t="shared" ca="1" si="366"/>
        <v>-0.96996591777750396</v>
      </c>
    </row>
    <row r="1024" spans="1:25" x14ac:dyDescent="0.25">
      <c r="A1024" s="7">
        <v>980</v>
      </c>
      <c r="B1024" s="25">
        <f t="shared" si="350"/>
        <v>16.333333333333332</v>
      </c>
      <c r="C1024" s="5">
        <f t="shared" ca="1" si="351"/>
        <v>1.9998022999403255</v>
      </c>
      <c r="D1024" s="5">
        <f t="shared" ca="1" si="352"/>
        <v>10.399367359809043</v>
      </c>
      <c r="E1024" s="7">
        <f t="shared" si="353"/>
        <v>2</v>
      </c>
      <c r="F1024" s="5">
        <f t="shared" si="354"/>
        <v>10.4</v>
      </c>
      <c r="G1024" s="26">
        <f t="shared" ca="1" si="355"/>
        <v>42.010575899379312</v>
      </c>
      <c r="H1024" s="7">
        <f t="shared" si="356"/>
        <v>0</v>
      </c>
      <c r="I1024" s="5">
        <f t="shared" ca="1" si="357"/>
        <v>6.326401909575452E-4</v>
      </c>
      <c r="J1024" s="6">
        <f t="shared" ca="1" si="345"/>
        <v>134.43546186386945</v>
      </c>
      <c r="K1024" s="6">
        <f t="shared" ca="1" si="346"/>
        <v>-6.596232885520692E-4</v>
      </c>
      <c r="L1024" s="27">
        <f t="shared" ca="1" si="358"/>
        <v>1.8979205728726356E-3</v>
      </c>
      <c r="M1024" s="8">
        <f t="shared" ca="1" si="359"/>
        <v>6.7217730931934732</v>
      </c>
      <c r="N1024" s="7">
        <f t="shared" ca="1" si="360"/>
        <v>-1.9788698656562076E-3</v>
      </c>
      <c r="O1024" s="7">
        <f t="shared" ca="1" si="347"/>
        <v>6.7216921439006896</v>
      </c>
      <c r="Q1024" s="27">
        <f t="shared" ca="1" si="361"/>
        <v>10.72169214390069</v>
      </c>
      <c r="R1024" s="7">
        <f t="shared" ca="1" si="362"/>
        <v>4</v>
      </c>
      <c r="S1024" s="7">
        <f t="shared" ca="1" si="363"/>
        <v>10.72169214390069</v>
      </c>
      <c r="T1024" s="7">
        <f t="shared" ca="1" si="364"/>
        <v>42.010575899379312</v>
      </c>
      <c r="U1024" s="5">
        <f t="shared" ca="1" si="367"/>
        <v>21.005287949689656</v>
      </c>
      <c r="V1024" s="33">
        <f t="shared" si="348"/>
        <v>20</v>
      </c>
      <c r="W1024" s="7">
        <f t="shared" si="365"/>
        <v>20</v>
      </c>
      <c r="X1024" s="6">
        <f t="shared" ca="1" si="349"/>
        <v>1.0052879496896558</v>
      </c>
      <c r="Y1024" s="7">
        <f t="shared" ca="1" si="366"/>
        <v>3.5322031912151886E-2</v>
      </c>
    </row>
    <row r="1025" spans="1:25" x14ac:dyDescent="0.25">
      <c r="A1025" s="7">
        <v>981</v>
      </c>
      <c r="B1025" s="25">
        <f t="shared" si="350"/>
        <v>16.350000000000001</v>
      </c>
      <c r="C1025" s="5">
        <f t="shared" ca="1" si="351"/>
        <v>2.0000071993950392</v>
      </c>
      <c r="D1025" s="5">
        <f t="shared" ca="1" si="352"/>
        <v>10.400023038064125</v>
      </c>
      <c r="E1025" s="7">
        <f t="shared" si="353"/>
        <v>2</v>
      </c>
      <c r="F1025" s="5">
        <f t="shared" si="354"/>
        <v>10.4</v>
      </c>
      <c r="G1025" s="26">
        <f t="shared" ca="1" si="355"/>
        <v>41.998348702079035</v>
      </c>
      <c r="H1025" s="7">
        <f t="shared" si="356"/>
        <v>0</v>
      </c>
      <c r="I1025" s="5">
        <f t="shared" ca="1" si="357"/>
        <v>-2.3038064124847324E-5</v>
      </c>
      <c r="J1025" s="6">
        <f t="shared" ca="1" si="345"/>
        <v>134.43543882580533</v>
      </c>
      <c r="K1025" s="6">
        <f t="shared" ca="1" si="346"/>
        <v>-6.5567825508239252E-4</v>
      </c>
      <c r="L1025" s="27">
        <f t="shared" ca="1" si="358"/>
        <v>-6.9114192374541972E-5</v>
      </c>
      <c r="M1025" s="8">
        <f t="shared" ca="1" si="359"/>
        <v>6.7217719412902674</v>
      </c>
      <c r="N1025" s="7">
        <f t="shared" ca="1" si="360"/>
        <v>-1.9670347652471776E-3</v>
      </c>
      <c r="O1025" s="7">
        <f t="shared" ca="1" si="347"/>
        <v>6.7197357923326457</v>
      </c>
      <c r="Q1025" s="27">
        <f t="shared" ca="1" si="361"/>
        <v>10.719735792332646</v>
      </c>
      <c r="R1025" s="7">
        <f t="shared" ca="1" si="362"/>
        <v>4</v>
      </c>
      <c r="S1025" s="7">
        <f t="shared" ca="1" si="363"/>
        <v>10.719735792332646</v>
      </c>
      <c r="T1025" s="7">
        <f t="shared" ca="1" si="364"/>
        <v>41.998348702079035</v>
      </c>
      <c r="U1025" s="5">
        <f t="shared" ca="1" si="367"/>
        <v>20.999174351039517</v>
      </c>
      <c r="V1025" s="33">
        <f t="shared" si="348"/>
        <v>20</v>
      </c>
      <c r="W1025" s="7">
        <f t="shared" si="365"/>
        <v>20</v>
      </c>
      <c r="X1025" s="6">
        <f t="shared" ca="1" si="349"/>
        <v>0.99917435103951746</v>
      </c>
      <c r="Y1025" s="7">
        <f t="shared" ca="1" si="366"/>
        <v>1.0344963829516693</v>
      </c>
    </row>
    <row r="1026" spans="1:25" x14ac:dyDescent="0.25">
      <c r="A1026" s="7">
        <v>982</v>
      </c>
      <c r="B1026" s="25">
        <f t="shared" si="350"/>
        <v>16.366666666666667</v>
      </c>
      <c r="C1026" s="5">
        <f t="shared" ca="1" si="351"/>
        <v>2.0002108527659521</v>
      </c>
      <c r="D1026" s="5">
        <f t="shared" ca="1" si="352"/>
        <v>10.400674728851046</v>
      </c>
      <c r="E1026" s="7">
        <f t="shared" si="353"/>
        <v>2</v>
      </c>
      <c r="F1026" s="5">
        <f t="shared" si="354"/>
        <v>10.4</v>
      </c>
      <c r="G1026" s="26">
        <f t="shared" ca="1" si="355"/>
        <v>41.985993412086351</v>
      </c>
      <c r="H1026" s="7">
        <f t="shared" si="356"/>
        <v>0</v>
      </c>
      <c r="I1026" s="5">
        <f t="shared" ca="1" si="357"/>
        <v>-6.7472885104535862E-4</v>
      </c>
      <c r="J1026" s="6">
        <f t="shared" ca="1" si="345"/>
        <v>134.4347640969543</v>
      </c>
      <c r="K1026" s="6">
        <f t="shared" ca="1" si="346"/>
        <v>-6.516907869205113E-4</v>
      </c>
      <c r="L1026" s="27">
        <f t="shared" ca="1" si="358"/>
        <v>-2.0241865531360759E-3</v>
      </c>
      <c r="M1026" s="8">
        <f t="shared" ca="1" si="359"/>
        <v>6.721738204847715</v>
      </c>
      <c r="N1026" s="7">
        <f t="shared" ca="1" si="360"/>
        <v>-1.9550723607615339E-3</v>
      </c>
      <c r="O1026" s="7">
        <f t="shared" ca="1" si="347"/>
        <v>6.7177589459338174</v>
      </c>
      <c r="Q1026" s="27">
        <f t="shared" ca="1" si="361"/>
        <v>10.717758945933817</v>
      </c>
      <c r="R1026" s="7">
        <f t="shared" ca="1" si="362"/>
        <v>4</v>
      </c>
      <c r="S1026" s="7">
        <f t="shared" ca="1" si="363"/>
        <v>10.717758945933817</v>
      </c>
      <c r="T1026" s="7">
        <f t="shared" ca="1" si="364"/>
        <v>41.985993412086351</v>
      </c>
      <c r="U1026" s="5">
        <f t="shared" ca="1" si="367"/>
        <v>20.992996706043176</v>
      </c>
      <c r="V1026" s="33">
        <f t="shared" si="348"/>
        <v>20</v>
      </c>
      <c r="W1026" s="7">
        <f t="shared" si="365"/>
        <v>20</v>
      </c>
      <c r="X1026" s="6">
        <f t="shared" ca="1" si="349"/>
        <v>0.99299670604317569</v>
      </c>
      <c r="Y1026" s="7">
        <f t="shared" ca="1" si="366"/>
        <v>2.027493088994845</v>
      </c>
    </row>
    <row r="1027" spans="1:25" x14ac:dyDescent="0.25">
      <c r="A1027" s="7">
        <v>983</v>
      </c>
      <c r="B1027" s="25">
        <f t="shared" si="350"/>
        <v>16.383333333333333</v>
      </c>
      <c r="C1027" s="5">
        <f t="shared" ca="1" si="351"/>
        <v>2.000413246999031</v>
      </c>
      <c r="D1027" s="5">
        <f t="shared" ca="1" si="352"/>
        <v>10.401322390396899</v>
      </c>
      <c r="E1027" s="7">
        <f t="shared" si="353"/>
        <v>2</v>
      </c>
      <c r="F1027" s="5">
        <f t="shared" si="354"/>
        <v>10.4</v>
      </c>
      <c r="G1027" s="26">
        <f t="shared" ca="1" si="355"/>
        <v>41.973512059372588</v>
      </c>
      <c r="H1027" s="7">
        <f t="shared" si="356"/>
        <v>0</v>
      </c>
      <c r="I1027" s="5">
        <f t="shared" ca="1" si="357"/>
        <v>-1.3223903968988537E-3</v>
      </c>
      <c r="J1027" s="6">
        <f t="shared" ca="1" si="345"/>
        <v>134.4334417065574</v>
      </c>
      <c r="K1027" s="6">
        <f t="shared" ca="1" si="346"/>
        <v>-6.4766154585349511E-4</v>
      </c>
      <c r="L1027" s="27">
        <f t="shared" ca="1" si="358"/>
        <v>-3.9671711906965612E-3</v>
      </c>
      <c r="M1027" s="8">
        <f t="shared" ca="1" si="359"/>
        <v>6.7216720853278709</v>
      </c>
      <c r="N1027" s="7">
        <f t="shared" ca="1" si="360"/>
        <v>-1.9429846375604853E-3</v>
      </c>
      <c r="O1027" s="7">
        <f t="shared" ca="1" si="347"/>
        <v>6.7157619294996138</v>
      </c>
      <c r="Q1027" s="27">
        <f t="shared" ca="1" si="361"/>
        <v>10.715761929499614</v>
      </c>
      <c r="R1027" s="7">
        <f t="shared" ca="1" si="362"/>
        <v>4</v>
      </c>
      <c r="S1027" s="7">
        <f t="shared" ca="1" si="363"/>
        <v>10.715761929499614</v>
      </c>
      <c r="T1027" s="7">
        <f t="shared" ca="1" si="364"/>
        <v>41.973512059372588</v>
      </c>
      <c r="U1027" s="5">
        <f t="shared" ca="1" si="367"/>
        <v>20.986756029686294</v>
      </c>
      <c r="V1027" s="33">
        <f t="shared" si="348"/>
        <v>20</v>
      </c>
      <c r="W1027" s="7">
        <f t="shared" si="365"/>
        <v>20</v>
      </c>
      <c r="X1027" s="6">
        <f t="shared" ca="1" si="349"/>
        <v>0.98675602968629406</v>
      </c>
      <c r="Y1027" s="7">
        <f t="shared" ca="1" si="366"/>
        <v>3.0142491186811391</v>
      </c>
    </row>
    <row r="1028" spans="1:25" x14ac:dyDescent="0.25">
      <c r="A1028" s="7">
        <v>984</v>
      </c>
      <c r="B1028" s="25">
        <f t="shared" si="350"/>
        <v>16.399999999999999</v>
      </c>
      <c r="C1028" s="5">
        <f t="shared" ca="1" si="351"/>
        <v>2.0006143692471197</v>
      </c>
      <c r="D1028" s="5">
        <f t="shared" ca="1" si="352"/>
        <v>10.401965981590784</v>
      </c>
      <c r="E1028" s="7">
        <f t="shared" si="353"/>
        <v>2</v>
      </c>
      <c r="F1028" s="5">
        <f t="shared" si="354"/>
        <v>10.4</v>
      </c>
      <c r="G1028" s="26">
        <f t="shared" ca="1" si="355"/>
        <v>41.960906674339526</v>
      </c>
      <c r="H1028" s="7">
        <f t="shared" si="356"/>
        <v>0</v>
      </c>
      <c r="I1028" s="5">
        <f t="shared" ca="1" si="357"/>
        <v>-1.9659815907839828E-3</v>
      </c>
      <c r="J1028" s="6">
        <f t="shared" ca="1" si="345"/>
        <v>134.43147572496662</v>
      </c>
      <c r="K1028" s="6">
        <f t="shared" ca="1" si="346"/>
        <v>-6.4359119388512909E-4</v>
      </c>
      <c r="L1028" s="27">
        <f t="shared" ca="1" si="358"/>
        <v>-5.8979447723519485E-3</v>
      </c>
      <c r="M1028" s="8">
        <f t="shared" ca="1" si="359"/>
        <v>6.7215737862483316</v>
      </c>
      <c r="N1028" s="7">
        <f t="shared" ca="1" si="360"/>
        <v>-1.9307735816553873E-3</v>
      </c>
      <c r="O1028" s="7">
        <f t="shared" ca="1" si="347"/>
        <v>6.7137450678943242</v>
      </c>
      <c r="Q1028" s="27">
        <f t="shared" ca="1" si="361"/>
        <v>10.713745067894324</v>
      </c>
      <c r="R1028" s="7">
        <f t="shared" ca="1" si="362"/>
        <v>4</v>
      </c>
      <c r="S1028" s="7">
        <f t="shared" ca="1" si="363"/>
        <v>10.713745067894324</v>
      </c>
      <c r="T1028" s="7">
        <f t="shared" ca="1" si="364"/>
        <v>41.960906674339526</v>
      </c>
      <c r="U1028" s="5">
        <f t="shared" ca="1" si="367"/>
        <v>20.980453337169767</v>
      </c>
      <c r="V1028" s="33">
        <f t="shared" si="348"/>
        <v>20</v>
      </c>
      <c r="W1028" s="7">
        <f t="shared" si="365"/>
        <v>20</v>
      </c>
      <c r="X1028" s="6">
        <f t="shared" ca="1" si="349"/>
        <v>0.98045333716976657</v>
      </c>
      <c r="Y1028" s="7">
        <f t="shared" ca="1" si="366"/>
        <v>3.9947024558509057</v>
      </c>
    </row>
    <row r="1029" spans="1:25" x14ac:dyDescent="0.25">
      <c r="A1029" s="7">
        <v>985</v>
      </c>
      <c r="B1029" s="25">
        <f t="shared" si="350"/>
        <v>16.416666666666668</v>
      </c>
      <c r="C1029" s="5">
        <f t="shared" ca="1" si="351"/>
        <v>2.0008142068699826</v>
      </c>
      <c r="D1029" s="5">
        <f t="shared" ca="1" si="352"/>
        <v>10.402605461983944</v>
      </c>
      <c r="E1029" s="7">
        <f t="shared" si="353"/>
        <v>2</v>
      </c>
      <c r="F1029" s="5">
        <f t="shared" si="354"/>
        <v>10.4</v>
      </c>
      <c r="G1029" s="26">
        <f t="shared" ca="1" si="355"/>
        <v>41.94817928761141</v>
      </c>
      <c r="H1029" s="7">
        <f t="shared" si="356"/>
        <v>0</v>
      </c>
      <c r="I1029" s="5">
        <f t="shared" ca="1" si="357"/>
        <v>-2.6054619839435134E-3</v>
      </c>
      <c r="J1029" s="6">
        <f t="shared" ca="1" si="345"/>
        <v>134.42887026298268</v>
      </c>
      <c r="K1029" s="6">
        <f t="shared" ca="1" si="346"/>
        <v>-6.3948039315953054E-4</v>
      </c>
      <c r="L1029" s="27">
        <f t="shared" ca="1" si="358"/>
        <v>-7.8163859518305401E-3</v>
      </c>
      <c r="M1029" s="8">
        <f t="shared" ca="1" si="359"/>
        <v>6.7214435131491346</v>
      </c>
      <c r="N1029" s="7">
        <f t="shared" ca="1" si="360"/>
        <v>-1.9184411794785916E-3</v>
      </c>
      <c r="O1029" s="7">
        <f t="shared" ca="1" si="347"/>
        <v>6.7117086860178254</v>
      </c>
      <c r="Q1029" s="27">
        <f t="shared" ca="1" si="361"/>
        <v>10.711708686017825</v>
      </c>
      <c r="R1029" s="7">
        <f t="shared" ca="1" si="362"/>
        <v>4</v>
      </c>
      <c r="S1029" s="7">
        <f t="shared" ca="1" si="363"/>
        <v>10.711708686017825</v>
      </c>
      <c r="T1029" s="7">
        <f t="shared" ca="1" si="364"/>
        <v>41.94817928761141</v>
      </c>
      <c r="U1029" s="5">
        <f t="shared" ca="1" si="367"/>
        <v>20.974089643805705</v>
      </c>
      <c r="V1029" s="33">
        <f t="shared" si="348"/>
        <v>20</v>
      </c>
      <c r="W1029" s="7">
        <f t="shared" si="365"/>
        <v>20</v>
      </c>
      <c r="X1029" s="6">
        <f t="shared" ca="1" si="349"/>
        <v>0.97408964380570495</v>
      </c>
      <c r="Y1029" s="7">
        <f t="shared" ca="1" si="366"/>
        <v>4.9687920996566106</v>
      </c>
    </row>
    <row r="1030" spans="1:25" x14ac:dyDescent="0.25">
      <c r="A1030" s="7">
        <v>986</v>
      </c>
      <c r="B1030" s="25">
        <f t="shared" si="350"/>
        <v>16.433333333333334</v>
      </c>
      <c r="C1030" s="5">
        <f t="shared" ca="1" si="351"/>
        <v>2.0010127474343249</v>
      </c>
      <c r="D1030" s="5">
        <f t="shared" ca="1" si="352"/>
        <v>10.403240791789839</v>
      </c>
      <c r="E1030" s="7">
        <f t="shared" si="353"/>
        <v>2</v>
      </c>
      <c r="F1030" s="5">
        <f t="shared" si="354"/>
        <v>10.4</v>
      </c>
      <c r="G1030" s="26">
        <f t="shared" ca="1" si="355"/>
        <v>41.935331929827747</v>
      </c>
      <c r="H1030" s="7">
        <f t="shared" si="356"/>
        <v>0</v>
      </c>
      <c r="I1030" s="5">
        <f t="shared" ca="1" si="357"/>
        <v>-3.2407917898389371E-3</v>
      </c>
      <c r="J1030" s="6">
        <f t="shared" ca="1" si="345"/>
        <v>134.42562947119285</v>
      </c>
      <c r="K1030" s="6">
        <f t="shared" ca="1" si="346"/>
        <v>-6.3532980589542376E-4</v>
      </c>
      <c r="L1030" s="27">
        <f t="shared" ca="1" si="358"/>
        <v>-9.7223753695168114E-3</v>
      </c>
      <c r="M1030" s="8">
        <f t="shared" ca="1" si="359"/>
        <v>6.7212814735596424</v>
      </c>
      <c r="N1030" s="7">
        <f t="shared" ca="1" si="360"/>
        <v>-1.9059894176862713E-3</v>
      </c>
      <c r="O1030" s="7">
        <f t="shared" ca="1" si="347"/>
        <v>6.7096531087724394</v>
      </c>
      <c r="Q1030" s="27">
        <f t="shared" ca="1" si="361"/>
        <v>10.709653108772439</v>
      </c>
      <c r="R1030" s="7">
        <f t="shared" ca="1" si="362"/>
        <v>4</v>
      </c>
      <c r="S1030" s="7">
        <f t="shared" ca="1" si="363"/>
        <v>10.709653108772439</v>
      </c>
      <c r="T1030" s="7">
        <f t="shared" ca="1" si="364"/>
        <v>41.935331929827747</v>
      </c>
      <c r="U1030" s="5">
        <f t="shared" ca="1" si="367"/>
        <v>20.967665964913873</v>
      </c>
      <c r="V1030" s="33">
        <f t="shared" si="348"/>
        <v>20</v>
      </c>
      <c r="W1030" s="7">
        <f t="shared" si="365"/>
        <v>20</v>
      </c>
      <c r="X1030" s="6">
        <f t="shared" ca="1" si="349"/>
        <v>0.96766596491387347</v>
      </c>
      <c r="Y1030" s="7">
        <f t="shared" ca="1" si="366"/>
        <v>5.9364580645704841</v>
      </c>
    </row>
    <row r="1031" spans="1:25" x14ac:dyDescent="0.25">
      <c r="A1031" s="7">
        <v>987</v>
      </c>
      <c r="B1031" s="25">
        <f t="shared" si="350"/>
        <v>16.45</v>
      </c>
      <c r="C1031" s="5">
        <f t="shared" ca="1" si="351"/>
        <v>2.0012099787137978</v>
      </c>
      <c r="D1031" s="5">
        <f t="shared" ca="1" si="352"/>
        <v>10.403871931884153</v>
      </c>
      <c r="E1031" s="7">
        <f t="shared" si="353"/>
        <v>2</v>
      </c>
      <c r="F1031" s="5">
        <f t="shared" si="354"/>
        <v>10.4</v>
      </c>
      <c r="G1031" s="26">
        <f t="shared" ca="1" si="355"/>
        <v>41.922366631437733</v>
      </c>
      <c r="H1031" s="7">
        <f t="shared" si="356"/>
        <v>0</v>
      </c>
      <c r="I1031" s="5">
        <f t="shared" ca="1" si="357"/>
        <v>-3.8719318841522465E-3</v>
      </c>
      <c r="J1031" s="6">
        <f t="shared" ca="1" si="345"/>
        <v>134.42175753930869</v>
      </c>
      <c r="K1031" s="6">
        <f t="shared" ca="1" si="346"/>
        <v>-6.3114009431330942E-4</v>
      </c>
      <c r="L1031" s="27">
        <f t="shared" ca="1" si="358"/>
        <v>-1.161579565245674E-2</v>
      </c>
      <c r="M1031" s="8">
        <f t="shared" ca="1" si="359"/>
        <v>6.7210878769654343</v>
      </c>
      <c r="N1031" s="7">
        <f t="shared" ca="1" si="360"/>
        <v>-1.8934202829399283E-3</v>
      </c>
      <c r="O1031" s="7">
        <f t="shared" ca="1" si="347"/>
        <v>6.7075786610300376</v>
      </c>
      <c r="Q1031" s="27">
        <f t="shared" ca="1" si="361"/>
        <v>10.707578661030038</v>
      </c>
      <c r="R1031" s="7">
        <f t="shared" ca="1" si="362"/>
        <v>4</v>
      </c>
      <c r="S1031" s="7">
        <f t="shared" ca="1" si="363"/>
        <v>10.707578661030038</v>
      </c>
      <c r="T1031" s="7">
        <f t="shared" ca="1" si="364"/>
        <v>41.922366631437733</v>
      </c>
      <c r="U1031" s="5">
        <f t="shared" ca="1" si="367"/>
        <v>20.961183315718866</v>
      </c>
      <c r="V1031" s="33">
        <f t="shared" si="348"/>
        <v>20</v>
      </c>
      <c r="W1031" s="7">
        <f t="shared" si="365"/>
        <v>20</v>
      </c>
      <c r="X1031" s="6">
        <f t="shared" ca="1" si="349"/>
        <v>0.96118331571886628</v>
      </c>
      <c r="Y1031" s="7">
        <f t="shared" ca="1" si="366"/>
        <v>6.8976413802893504</v>
      </c>
    </row>
    <row r="1032" spans="1:25" x14ac:dyDescent="0.25">
      <c r="A1032" s="7">
        <v>988</v>
      </c>
      <c r="B1032" s="25">
        <f t="shared" si="350"/>
        <v>16.466666666666665</v>
      </c>
      <c r="C1032" s="5">
        <f t="shared" ca="1" si="351"/>
        <v>2.0014058886889763</v>
      </c>
      <c r="D1032" s="5">
        <f t="shared" ca="1" si="352"/>
        <v>10.404498843804724</v>
      </c>
      <c r="E1032" s="7">
        <f t="shared" si="353"/>
        <v>2</v>
      </c>
      <c r="F1032" s="5">
        <f t="shared" si="354"/>
        <v>10.4</v>
      </c>
      <c r="G1032" s="26">
        <f t="shared" ca="1" si="355"/>
        <v>41.909285422495699</v>
      </c>
      <c r="H1032" s="7">
        <f t="shared" si="356"/>
        <v>0</v>
      </c>
      <c r="I1032" s="5">
        <f t="shared" ca="1" si="357"/>
        <v>-4.4988438047237622E-3</v>
      </c>
      <c r="J1032" s="6">
        <f t="shared" ca="1" si="345"/>
        <v>134.41725869550396</v>
      </c>
      <c r="K1032" s="6">
        <f t="shared" ca="1" si="346"/>
        <v>-6.2691192057151568E-4</v>
      </c>
      <c r="L1032" s="27">
        <f t="shared" ca="1" si="358"/>
        <v>-1.3496531414171287E-2</v>
      </c>
      <c r="M1032" s="8">
        <f t="shared" ca="1" si="359"/>
        <v>6.720862934775198</v>
      </c>
      <c r="N1032" s="7">
        <f t="shared" ca="1" si="360"/>
        <v>-1.880735761714547E-3</v>
      </c>
      <c r="O1032" s="7">
        <f t="shared" ca="1" si="347"/>
        <v>6.7054856675993122</v>
      </c>
      <c r="Q1032" s="27">
        <f t="shared" ca="1" si="361"/>
        <v>10.705485667599312</v>
      </c>
      <c r="R1032" s="7">
        <f t="shared" ca="1" si="362"/>
        <v>4</v>
      </c>
      <c r="S1032" s="7">
        <f t="shared" ca="1" si="363"/>
        <v>10.705485667599312</v>
      </c>
      <c r="T1032" s="7">
        <f t="shared" ca="1" si="364"/>
        <v>41.909285422495699</v>
      </c>
      <c r="U1032" s="5">
        <f t="shared" ca="1" si="367"/>
        <v>20.954642711247846</v>
      </c>
      <c r="V1032" s="33">
        <f t="shared" si="348"/>
        <v>20</v>
      </c>
      <c r="W1032" s="7">
        <f t="shared" si="365"/>
        <v>20</v>
      </c>
      <c r="X1032" s="6">
        <f t="shared" ca="1" si="349"/>
        <v>0.95464271124784617</v>
      </c>
      <c r="Y1032" s="7">
        <f t="shared" ca="1" si="366"/>
        <v>7.8522840915371965</v>
      </c>
    </row>
    <row r="1033" spans="1:25" x14ac:dyDescent="0.25">
      <c r="A1033" s="7">
        <v>989</v>
      </c>
      <c r="B1033" s="25">
        <f t="shared" si="350"/>
        <v>16.483333333333334</v>
      </c>
      <c r="C1033" s="5">
        <f t="shared" ca="1" si="351"/>
        <v>2.0016004655473196</v>
      </c>
      <c r="D1033" s="5">
        <f t="shared" ca="1" si="352"/>
        <v>10.405121489751423</v>
      </c>
      <c r="E1033" s="7">
        <f t="shared" si="353"/>
        <v>2</v>
      </c>
      <c r="F1033" s="5">
        <f t="shared" si="354"/>
        <v>10.4</v>
      </c>
      <c r="G1033" s="26">
        <f t="shared" ca="1" si="355"/>
        <v>41.896090332457902</v>
      </c>
      <c r="H1033" s="7">
        <f t="shared" si="356"/>
        <v>0</v>
      </c>
      <c r="I1033" s="5">
        <f t="shared" ca="1" si="357"/>
        <v>-5.1214897514224589E-3</v>
      </c>
      <c r="J1033" s="6">
        <f t="shared" ca="1" si="345"/>
        <v>134.41213720575254</v>
      </c>
      <c r="K1033" s="6">
        <f t="shared" ca="1" si="346"/>
        <v>-6.2264594669869666E-4</v>
      </c>
      <c r="L1033" s="27">
        <f t="shared" ca="1" si="358"/>
        <v>-1.5364469254267377E-2</v>
      </c>
      <c r="M1033" s="8">
        <f t="shared" ca="1" si="359"/>
        <v>6.7206068602876279</v>
      </c>
      <c r="N1033" s="7">
        <f t="shared" ca="1" si="360"/>
        <v>-1.86793784009609E-3</v>
      </c>
      <c r="O1033" s="7">
        <f t="shared" ca="1" si="347"/>
        <v>6.7033744531932644</v>
      </c>
      <c r="Q1033" s="27">
        <f t="shared" ca="1" si="361"/>
        <v>10.703374453193264</v>
      </c>
      <c r="R1033" s="7">
        <f t="shared" ca="1" si="362"/>
        <v>4</v>
      </c>
      <c r="S1033" s="7">
        <f t="shared" ca="1" si="363"/>
        <v>10.703374453193264</v>
      </c>
      <c r="T1033" s="7">
        <f t="shared" ca="1" si="364"/>
        <v>41.896090332457902</v>
      </c>
      <c r="U1033" s="5">
        <f t="shared" ca="1" si="367"/>
        <v>20.948045166228948</v>
      </c>
      <c r="V1033" s="33">
        <f t="shared" si="348"/>
        <v>20</v>
      </c>
      <c r="W1033" s="7">
        <f t="shared" si="365"/>
        <v>20</v>
      </c>
      <c r="X1033" s="6">
        <f t="shared" ca="1" si="349"/>
        <v>0.94804516622894752</v>
      </c>
      <c r="Y1033" s="7">
        <f t="shared" ca="1" si="366"/>
        <v>8.8003292577661441</v>
      </c>
    </row>
    <row r="1034" spans="1:25" x14ac:dyDescent="0.25">
      <c r="A1034" s="7">
        <v>990</v>
      </c>
      <c r="B1034" s="25">
        <f t="shared" si="350"/>
        <v>16.5</v>
      </c>
      <c r="C1034" s="5">
        <f t="shared" ca="1" si="351"/>
        <v>2.0017936976831114</v>
      </c>
      <c r="D1034" s="5">
        <f t="shared" ca="1" si="352"/>
        <v>10.405739832585954</v>
      </c>
      <c r="E1034" s="7">
        <f t="shared" si="353"/>
        <v>2</v>
      </c>
      <c r="F1034" s="5">
        <f t="shared" si="354"/>
        <v>10.4</v>
      </c>
      <c r="G1034" s="26">
        <f t="shared" ca="1" si="355"/>
        <v>41.882783389980446</v>
      </c>
      <c r="H1034" s="7">
        <f t="shared" si="356"/>
        <v>0</v>
      </c>
      <c r="I1034" s="5">
        <f t="shared" ca="1" si="357"/>
        <v>-5.7398325859541188E-3</v>
      </c>
      <c r="J1034" s="6">
        <f t="shared" ca="1" si="345"/>
        <v>134.40639737316658</v>
      </c>
      <c r="K1034" s="6">
        <f t="shared" ca="1" si="346"/>
        <v>-6.1834283453165995E-4</v>
      </c>
      <c r="L1034" s="27">
        <f t="shared" ca="1" si="358"/>
        <v>-1.7219497757862356E-2</v>
      </c>
      <c r="M1034" s="8">
        <f t="shared" ca="1" si="359"/>
        <v>6.7203198686583292</v>
      </c>
      <c r="N1034" s="7">
        <f t="shared" ca="1" si="360"/>
        <v>-1.8550285035949798E-3</v>
      </c>
      <c r="O1034" s="7">
        <f t="shared" ca="1" si="347"/>
        <v>6.7012453423968719</v>
      </c>
      <c r="Q1034" s="27">
        <f t="shared" ca="1" si="361"/>
        <v>10.701245342396872</v>
      </c>
      <c r="R1034" s="7">
        <f t="shared" ca="1" si="362"/>
        <v>4</v>
      </c>
      <c r="S1034" s="7">
        <f t="shared" ca="1" si="363"/>
        <v>10.701245342396872</v>
      </c>
      <c r="T1034" s="7">
        <f t="shared" ca="1" si="364"/>
        <v>41.882783389980446</v>
      </c>
      <c r="U1034" s="5">
        <f t="shared" ca="1" si="367"/>
        <v>20.941391694990227</v>
      </c>
      <c r="V1034" s="33">
        <f t="shared" si="348"/>
        <v>20</v>
      </c>
      <c r="W1034" s="7">
        <f t="shared" si="365"/>
        <v>20</v>
      </c>
      <c r="X1034" s="6">
        <f t="shared" ca="1" si="349"/>
        <v>0.94139169499022657</v>
      </c>
      <c r="Y1034" s="7">
        <f t="shared" ca="1" si="366"/>
        <v>9.7417209527563706</v>
      </c>
    </row>
    <row r="1035" spans="1:25" x14ac:dyDescent="0.25">
      <c r="A1035" s="7">
        <v>991</v>
      </c>
      <c r="B1035" s="25">
        <f t="shared" si="350"/>
        <v>16.516666666666666</v>
      </c>
      <c r="C1035" s="5">
        <f t="shared" ca="1" si="351"/>
        <v>2.0019855736973771</v>
      </c>
      <c r="D1035" s="5">
        <f t="shared" ca="1" si="352"/>
        <v>10.406353835831606</v>
      </c>
      <c r="E1035" s="7">
        <f t="shared" si="353"/>
        <v>2</v>
      </c>
      <c r="F1035" s="5">
        <f t="shared" si="354"/>
        <v>10.4</v>
      </c>
      <c r="G1035" s="26">
        <f t="shared" ca="1" si="355"/>
        <v>41.869366622718609</v>
      </c>
      <c r="H1035" s="7">
        <f t="shared" si="356"/>
        <v>0</v>
      </c>
      <c r="I1035" s="5">
        <f t="shared" ca="1" si="357"/>
        <v>-6.3538358316055366E-3</v>
      </c>
      <c r="J1035" s="6">
        <f t="shared" ca="1" si="345"/>
        <v>134.40004353733497</v>
      </c>
      <c r="K1035" s="6">
        <f t="shared" ca="1" si="346"/>
        <v>-6.1400324565141773E-4</v>
      </c>
      <c r="L1035" s="27">
        <f t="shared" ca="1" si="358"/>
        <v>-1.906150749481661E-2</v>
      </c>
      <c r="M1035" s="8">
        <f t="shared" ca="1" si="359"/>
        <v>6.7200021768667488</v>
      </c>
      <c r="N1035" s="7">
        <f t="shared" ca="1" si="360"/>
        <v>-1.8420097369542532E-3</v>
      </c>
      <c r="O1035" s="7">
        <f t="shared" ca="1" si="347"/>
        <v>6.699098659634978</v>
      </c>
      <c r="Q1035" s="27">
        <f t="shared" ca="1" si="361"/>
        <v>10.699098659634977</v>
      </c>
      <c r="R1035" s="7">
        <f t="shared" ca="1" si="362"/>
        <v>4</v>
      </c>
      <c r="S1035" s="7">
        <f t="shared" ca="1" si="363"/>
        <v>10.699098659634977</v>
      </c>
      <c r="T1035" s="7">
        <f t="shared" ca="1" si="364"/>
        <v>41.869366622718609</v>
      </c>
      <c r="U1035" s="5">
        <f t="shared" ca="1" si="367"/>
        <v>20.934683311359304</v>
      </c>
      <c r="V1035" s="33">
        <f t="shared" si="348"/>
        <v>20</v>
      </c>
      <c r="W1035" s="7">
        <f t="shared" si="365"/>
        <v>20</v>
      </c>
      <c r="X1035" s="6">
        <f t="shared" ca="1" si="349"/>
        <v>0.93468331135930427</v>
      </c>
      <c r="Y1035" s="7">
        <f t="shared" ca="1" si="366"/>
        <v>10.676404264115675</v>
      </c>
    </row>
    <row r="1036" spans="1:25" x14ac:dyDescent="0.25">
      <c r="A1036" s="7">
        <v>992</v>
      </c>
      <c r="B1036" s="25">
        <f t="shared" si="350"/>
        <v>16.533333333333335</v>
      </c>
      <c r="C1036" s="5">
        <f t="shared" ca="1" si="351"/>
        <v>2.0021760823977814</v>
      </c>
      <c r="D1036" s="5">
        <f t="shared" ca="1" si="352"/>
        <v>10.4069634636729</v>
      </c>
      <c r="E1036" s="7">
        <f t="shared" si="353"/>
        <v>2</v>
      </c>
      <c r="F1036" s="5">
        <f t="shared" si="354"/>
        <v>10.4</v>
      </c>
      <c r="G1036" s="26">
        <f t="shared" ca="1" si="355"/>
        <v>41.855842057128257</v>
      </c>
      <c r="H1036" s="7">
        <f t="shared" si="356"/>
        <v>0</v>
      </c>
      <c r="I1036" s="5">
        <f t="shared" ca="1" si="357"/>
        <v>-6.9634636728999055E-3</v>
      </c>
      <c r="J1036" s="6">
        <f t="shared" ca="1" si="345"/>
        <v>134.39308007366208</v>
      </c>
      <c r="K1036" s="6">
        <f t="shared" ca="1" si="346"/>
        <v>-6.0962784129436898E-4</v>
      </c>
      <c r="L1036" s="27">
        <f t="shared" ca="1" si="358"/>
        <v>-2.0890391018699717E-2</v>
      </c>
      <c r="M1036" s="8">
        <f t="shared" ca="1" si="359"/>
        <v>6.7196540036831038</v>
      </c>
      <c r="N1036" s="7">
        <f t="shared" ca="1" si="360"/>
        <v>-1.8288835238831069E-3</v>
      </c>
      <c r="O1036" s="7">
        <f t="shared" ca="1" si="347"/>
        <v>6.696934729140521</v>
      </c>
      <c r="Q1036" s="27">
        <f t="shared" ca="1" si="361"/>
        <v>10.696934729140521</v>
      </c>
      <c r="R1036" s="7">
        <f t="shared" ca="1" si="362"/>
        <v>4</v>
      </c>
      <c r="S1036" s="7">
        <f t="shared" ca="1" si="363"/>
        <v>10.696934729140521</v>
      </c>
      <c r="T1036" s="7">
        <f t="shared" ca="1" si="364"/>
        <v>41.855842057128257</v>
      </c>
      <c r="U1036" s="5">
        <f t="shared" ca="1" si="367"/>
        <v>20.927921028564128</v>
      </c>
      <c r="V1036" s="33">
        <f t="shared" si="348"/>
        <v>20</v>
      </c>
      <c r="W1036" s="7">
        <f t="shared" si="365"/>
        <v>20</v>
      </c>
      <c r="X1036" s="6">
        <f t="shared" ca="1" si="349"/>
        <v>0.92792102856412839</v>
      </c>
      <c r="Y1036" s="7">
        <f t="shared" ca="1" si="366"/>
        <v>11.604325292679803</v>
      </c>
    </row>
    <row r="1037" spans="1:25" x14ac:dyDescent="0.25">
      <c r="A1037" s="7">
        <v>993</v>
      </c>
      <c r="B1037" s="25">
        <f t="shared" si="350"/>
        <v>16.55</v>
      </c>
      <c r="C1037" s="5">
        <f t="shared" ca="1" si="351"/>
        <v>2.0023652127985079</v>
      </c>
      <c r="D1037" s="5">
        <f t="shared" ca="1" si="352"/>
        <v>10.407568680955224</v>
      </c>
      <c r="E1037" s="7">
        <f t="shared" si="353"/>
        <v>2</v>
      </c>
      <c r="F1037" s="5">
        <f t="shared" si="354"/>
        <v>10.4</v>
      </c>
      <c r="G1037" s="26">
        <f t="shared" ca="1" si="355"/>
        <v>41.842211718266874</v>
      </c>
      <c r="H1037" s="7">
        <f t="shared" si="356"/>
        <v>0</v>
      </c>
      <c r="I1037" s="5">
        <f t="shared" ca="1" si="357"/>
        <v>-7.5686809552237833E-3</v>
      </c>
      <c r="J1037" s="6">
        <f t="shared" ca="1" si="345"/>
        <v>134.38551139270686</v>
      </c>
      <c r="K1037" s="6">
        <f t="shared" ca="1" si="346"/>
        <v>-6.0521728232387773E-4</v>
      </c>
      <c r="L1037" s="27">
        <f t="shared" ca="1" si="358"/>
        <v>-2.270604286567135E-2</v>
      </c>
      <c r="M1037" s="8">
        <f t="shared" ca="1" si="359"/>
        <v>6.719275569635343</v>
      </c>
      <c r="N1037" s="7">
        <f t="shared" ca="1" si="360"/>
        <v>-1.8156518469716332E-3</v>
      </c>
      <c r="O1037" s="7">
        <f t="shared" ca="1" si="347"/>
        <v>6.6947538749227</v>
      </c>
      <c r="Q1037" s="27">
        <f t="shared" ca="1" si="361"/>
        <v>10.6947538749227</v>
      </c>
      <c r="R1037" s="7">
        <f t="shared" ca="1" si="362"/>
        <v>4</v>
      </c>
      <c r="S1037" s="7">
        <f t="shared" ca="1" si="363"/>
        <v>10.6947538749227</v>
      </c>
      <c r="T1037" s="7">
        <f t="shared" ca="1" si="364"/>
        <v>41.842211718266874</v>
      </c>
      <c r="U1037" s="5">
        <f t="shared" ca="1" si="367"/>
        <v>20.921105859133437</v>
      </c>
      <c r="V1037" s="33">
        <f t="shared" si="348"/>
        <v>20</v>
      </c>
      <c r="W1037" s="7">
        <f t="shared" si="365"/>
        <v>20</v>
      </c>
      <c r="X1037" s="6">
        <f t="shared" ca="1" si="349"/>
        <v>0.92110585913343712</v>
      </c>
      <c r="Y1037" s="7">
        <f t="shared" ca="1" si="366"/>
        <v>12.52543115181324</v>
      </c>
    </row>
    <row r="1038" spans="1:25" x14ac:dyDescent="0.25">
      <c r="A1038" s="7">
        <v>994</v>
      </c>
      <c r="B1038" s="25">
        <f t="shared" si="350"/>
        <v>16.566666666666666</v>
      </c>
      <c r="C1038" s="5">
        <f t="shared" ca="1" si="351"/>
        <v>2.0025529541201146</v>
      </c>
      <c r="D1038" s="5">
        <f t="shared" ca="1" si="352"/>
        <v>10.408169453184366</v>
      </c>
      <c r="E1038" s="7">
        <f t="shared" si="353"/>
        <v>2</v>
      </c>
      <c r="F1038" s="5">
        <f t="shared" si="354"/>
        <v>10.4</v>
      </c>
      <c r="G1038" s="26">
        <f t="shared" ca="1" si="355"/>
        <v>41.828477629597536</v>
      </c>
      <c r="H1038" s="7">
        <f t="shared" si="356"/>
        <v>0</v>
      </c>
      <c r="I1038" s="5">
        <f t="shared" ca="1" si="357"/>
        <v>-8.1694531843652385E-3</v>
      </c>
      <c r="J1038" s="6">
        <f t="shared" ca="1" si="345"/>
        <v>134.37734193952249</v>
      </c>
      <c r="K1038" s="6">
        <f t="shared" ca="1" si="346"/>
        <v>-6.0077222914145523E-4</v>
      </c>
      <c r="L1038" s="27">
        <f t="shared" ca="1" si="358"/>
        <v>-2.4508359553095715E-2</v>
      </c>
      <c r="M1038" s="8">
        <f t="shared" ca="1" si="359"/>
        <v>6.7188670969761253</v>
      </c>
      <c r="N1038" s="7">
        <f t="shared" ca="1" si="360"/>
        <v>-1.8023166874243657E-3</v>
      </c>
      <c r="O1038" s="7">
        <f t="shared" ca="1" si="347"/>
        <v>6.6925564207356052</v>
      </c>
      <c r="Q1038" s="27">
        <f t="shared" ca="1" si="361"/>
        <v>10.692556420735606</v>
      </c>
      <c r="R1038" s="7">
        <f t="shared" ca="1" si="362"/>
        <v>4</v>
      </c>
      <c r="S1038" s="7">
        <f t="shared" ca="1" si="363"/>
        <v>10.692556420735606</v>
      </c>
      <c r="T1038" s="7">
        <f t="shared" ca="1" si="364"/>
        <v>41.828477629597536</v>
      </c>
      <c r="U1038" s="5">
        <f t="shared" ca="1" si="367"/>
        <v>20.914238814798768</v>
      </c>
      <c r="V1038" s="33">
        <f t="shared" si="348"/>
        <v>20</v>
      </c>
      <c r="W1038" s="7">
        <f t="shared" si="365"/>
        <v>20</v>
      </c>
      <c r="X1038" s="6">
        <f t="shared" ca="1" si="349"/>
        <v>0.91423881479876812</v>
      </c>
      <c r="Y1038" s="7">
        <f t="shared" ca="1" si="366"/>
        <v>13.439669966612009</v>
      </c>
    </row>
    <row r="1039" spans="1:25" x14ac:dyDescent="0.25">
      <c r="A1039" s="7">
        <v>995</v>
      </c>
      <c r="B1039" s="25">
        <f t="shared" si="350"/>
        <v>16.583333333333332</v>
      </c>
      <c r="C1039" s="5">
        <f t="shared" ca="1" si="351"/>
        <v>2.002739295789373</v>
      </c>
      <c r="D1039" s="5">
        <f t="shared" ca="1" si="352"/>
        <v>10.408765746525994</v>
      </c>
      <c r="E1039" s="7">
        <f t="shared" si="353"/>
        <v>2</v>
      </c>
      <c r="F1039" s="5">
        <f t="shared" si="354"/>
        <v>10.4</v>
      </c>
      <c r="G1039" s="26">
        <f t="shared" ca="1" si="355"/>
        <v>41.814641812793511</v>
      </c>
      <c r="H1039" s="7">
        <f t="shared" si="356"/>
        <v>0</v>
      </c>
      <c r="I1039" s="5">
        <f t="shared" ca="1" si="357"/>
        <v>-8.7657465259933787E-3</v>
      </c>
      <c r="J1039" s="6">
        <f t="shared" ca="1" si="345"/>
        <v>134.3685761929965</v>
      </c>
      <c r="K1039" s="6">
        <f t="shared" ca="1" si="346"/>
        <v>-5.9629334162814018E-4</v>
      </c>
      <c r="L1039" s="27">
        <f t="shared" ca="1" si="358"/>
        <v>-2.6297239577980136E-2</v>
      </c>
      <c r="M1039" s="8">
        <f t="shared" ca="1" si="359"/>
        <v>6.7184288096498257</v>
      </c>
      <c r="N1039" s="7">
        <f t="shared" ca="1" si="360"/>
        <v>-1.7888800248844205E-3</v>
      </c>
      <c r="O1039" s="7">
        <f t="shared" ca="1" si="347"/>
        <v>6.6903426900469611</v>
      </c>
      <c r="Q1039" s="27">
        <f t="shared" ca="1" si="361"/>
        <v>10.690342690046961</v>
      </c>
      <c r="R1039" s="7">
        <f t="shared" ca="1" si="362"/>
        <v>4</v>
      </c>
      <c r="S1039" s="7">
        <f t="shared" ca="1" si="363"/>
        <v>10.690342690046961</v>
      </c>
      <c r="T1039" s="7">
        <f t="shared" ca="1" si="364"/>
        <v>41.814641812793511</v>
      </c>
      <c r="U1039" s="5">
        <f t="shared" ca="1" si="367"/>
        <v>20.907320906396752</v>
      </c>
      <c r="V1039" s="33">
        <f t="shared" si="348"/>
        <v>20</v>
      </c>
      <c r="W1039" s="7">
        <f t="shared" si="365"/>
        <v>20</v>
      </c>
      <c r="X1039" s="6">
        <f t="shared" ca="1" si="349"/>
        <v>0.90732090639675178</v>
      </c>
      <c r="Y1039" s="7">
        <f t="shared" ca="1" si="366"/>
        <v>14.34699087300876</v>
      </c>
    </row>
    <row r="1040" spans="1:25" x14ac:dyDescent="0.25">
      <c r="A1040" s="7">
        <v>996</v>
      </c>
      <c r="B1040" s="25">
        <f t="shared" si="350"/>
        <v>16.600000000000001</v>
      </c>
      <c r="C1040" s="5">
        <f t="shared" ca="1" si="351"/>
        <v>2.0029242274390846</v>
      </c>
      <c r="D1040" s="5">
        <f t="shared" ca="1" si="352"/>
        <v>10.409357527805071</v>
      </c>
      <c r="E1040" s="7">
        <f t="shared" si="353"/>
        <v>2</v>
      </c>
      <c r="F1040" s="5">
        <f t="shared" si="354"/>
        <v>10.4</v>
      </c>
      <c r="G1040" s="26">
        <f t="shared" ca="1" si="355"/>
        <v>41.800706287544564</v>
      </c>
      <c r="H1040" s="7">
        <f t="shared" si="356"/>
        <v>0</v>
      </c>
      <c r="I1040" s="5">
        <f t="shared" ca="1" si="357"/>
        <v>-9.3575278050703758E-3</v>
      </c>
      <c r="J1040" s="6">
        <f t="shared" ca="1" si="345"/>
        <v>134.35921866519143</v>
      </c>
      <c r="K1040" s="6">
        <f t="shared" ca="1" si="346"/>
        <v>-5.9178127907699718E-4</v>
      </c>
      <c r="L1040" s="27">
        <f t="shared" ca="1" si="358"/>
        <v>-2.8072583415211128E-2</v>
      </c>
      <c r="M1040" s="8">
        <f t="shared" ca="1" si="359"/>
        <v>6.7179609332595724</v>
      </c>
      <c r="N1040" s="7">
        <f t="shared" ca="1" si="360"/>
        <v>-1.7753438372309915E-3</v>
      </c>
      <c r="O1040" s="7">
        <f t="shared" ca="1" si="347"/>
        <v>6.6881130060071303</v>
      </c>
      <c r="Q1040" s="27">
        <f t="shared" ca="1" si="361"/>
        <v>10.68811300600713</v>
      </c>
      <c r="R1040" s="7">
        <f t="shared" ca="1" si="362"/>
        <v>4</v>
      </c>
      <c r="S1040" s="7">
        <f t="shared" ca="1" si="363"/>
        <v>10.68811300600713</v>
      </c>
      <c r="T1040" s="7">
        <f t="shared" ca="1" si="364"/>
        <v>41.800706287544564</v>
      </c>
      <c r="U1040" s="5">
        <f t="shared" ca="1" si="367"/>
        <v>20.900353143772282</v>
      </c>
      <c r="V1040" s="33">
        <f t="shared" si="348"/>
        <v>20</v>
      </c>
      <c r="W1040" s="7">
        <f t="shared" si="365"/>
        <v>20</v>
      </c>
      <c r="X1040" s="6">
        <f t="shared" ca="1" si="349"/>
        <v>0.90035314377228204</v>
      </c>
      <c r="Y1040" s="7">
        <f t="shared" ca="1" si="366"/>
        <v>15.247344016781042</v>
      </c>
    </row>
    <row r="1041" spans="1:25" x14ac:dyDescent="0.25">
      <c r="A1041" s="7">
        <v>997</v>
      </c>
      <c r="B1041" s="25">
        <f t="shared" si="350"/>
        <v>16.616666666666667</v>
      </c>
      <c r="C1041" s="5">
        <f t="shared" ca="1" si="351"/>
        <v>2.0031077389078789</v>
      </c>
      <c r="D1041" s="5">
        <f t="shared" ca="1" si="352"/>
        <v>10.409944764505212</v>
      </c>
      <c r="E1041" s="7">
        <f t="shared" si="353"/>
        <v>2</v>
      </c>
      <c r="F1041" s="5">
        <f t="shared" si="354"/>
        <v>10.4</v>
      </c>
      <c r="G1041" s="26">
        <f t="shared" ca="1" si="355"/>
        <v>41.786673071364064</v>
      </c>
      <c r="H1041" s="7">
        <f t="shared" si="356"/>
        <v>0</v>
      </c>
      <c r="I1041" s="5">
        <f t="shared" ca="1" si="357"/>
        <v>-9.9447645052119782E-3</v>
      </c>
      <c r="J1041" s="6">
        <f t="shared" ca="1" si="345"/>
        <v>134.34927390068623</v>
      </c>
      <c r="K1041" s="6">
        <f t="shared" ca="1" si="346"/>
        <v>-5.8723670014160234E-4</v>
      </c>
      <c r="L1041" s="27">
        <f t="shared" ca="1" si="358"/>
        <v>-2.9834293515635935E-2</v>
      </c>
      <c r="M1041" s="8">
        <f t="shared" ca="1" si="359"/>
        <v>6.7174636950343114</v>
      </c>
      <c r="N1041" s="7">
        <f t="shared" ca="1" si="360"/>
        <v>-1.761710100424807E-3</v>
      </c>
      <c r="O1041" s="7">
        <f t="shared" ca="1" si="347"/>
        <v>6.6858676914182507</v>
      </c>
      <c r="Q1041" s="27">
        <f t="shared" ca="1" si="361"/>
        <v>10.685867691418251</v>
      </c>
      <c r="R1041" s="7">
        <f t="shared" ca="1" si="362"/>
        <v>4</v>
      </c>
      <c r="S1041" s="7">
        <f t="shared" ca="1" si="363"/>
        <v>10.685867691418251</v>
      </c>
      <c r="T1041" s="7">
        <f t="shared" ca="1" si="364"/>
        <v>41.786673071364064</v>
      </c>
      <c r="U1041" s="5">
        <f t="shared" ca="1" si="367"/>
        <v>20.893336535682032</v>
      </c>
      <c r="V1041" s="33">
        <f t="shared" si="348"/>
        <v>20</v>
      </c>
      <c r="W1041" s="7">
        <f t="shared" si="365"/>
        <v>20</v>
      </c>
      <c r="X1041" s="6">
        <f t="shared" ca="1" si="349"/>
        <v>0.89333653568203175</v>
      </c>
      <c r="Y1041" s="7">
        <f t="shared" ca="1" si="366"/>
        <v>16.140680552463074</v>
      </c>
    </row>
    <row r="1042" spans="1:25" x14ac:dyDescent="0.25">
      <c r="A1042" s="7">
        <v>998</v>
      </c>
      <c r="B1042" s="25">
        <f t="shared" si="350"/>
        <v>16.633333333333333</v>
      </c>
      <c r="C1042" s="5">
        <f t="shared" ca="1" si="351"/>
        <v>2.0032898202399925</v>
      </c>
      <c r="D1042" s="5">
        <f t="shared" ca="1" si="352"/>
        <v>10.410527424767974</v>
      </c>
      <c r="E1042" s="7">
        <f t="shared" si="353"/>
        <v>2</v>
      </c>
      <c r="F1042" s="5">
        <f t="shared" si="354"/>
        <v>10.4</v>
      </c>
      <c r="G1042" s="26">
        <f t="shared" ca="1" si="355"/>
        <v>41.772544179398174</v>
      </c>
      <c r="H1042" s="7">
        <f t="shared" si="356"/>
        <v>0</v>
      </c>
      <c r="I1042" s="5">
        <f t="shared" ca="1" si="357"/>
        <v>-1.0527424767973415E-2</v>
      </c>
      <c r="J1042" s="6">
        <f t="shared" ca="1" si="345"/>
        <v>134.33874647591824</v>
      </c>
      <c r="K1042" s="6">
        <f t="shared" ca="1" si="346"/>
        <v>-5.8266026276143634E-4</v>
      </c>
      <c r="L1042" s="27">
        <f t="shared" ca="1" si="358"/>
        <v>-3.1582274303920244E-2</v>
      </c>
      <c r="M1042" s="8">
        <f t="shared" ca="1" si="359"/>
        <v>6.7169373237959125</v>
      </c>
      <c r="N1042" s="7">
        <f t="shared" ca="1" si="360"/>
        <v>-1.747980788284309E-3</v>
      </c>
      <c r="O1042" s="7">
        <f t="shared" ca="1" si="347"/>
        <v>6.6836070687037079</v>
      </c>
      <c r="Q1042" s="27">
        <f t="shared" ca="1" si="361"/>
        <v>10.683607068703708</v>
      </c>
      <c r="R1042" s="7">
        <f t="shared" ca="1" si="362"/>
        <v>4</v>
      </c>
      <c r="S1042" s="7">
        <f t="shared" ca="1" si="363"/>
        <v>10.683607068703708</v>
      </c>
      <c r="T1042" s="7">
        <f t="shared" ca="1" si="364"/>
        <v>41.772544179398174</v>
      </c>
      <c r="U1042" s="5">
        <f t="shared" ca="1" si="367"/>
        <v>20.886272089699087</v>
      </c>
      <c r="V1042" s="33">
        <f t="shared" si="348"/>
        <v>20</v>
      </c>
      <c r="W1042" s="7">
        <f t="shared" si="365"/>
        <v>20</v>
      </c>
      <c r="X1042" s="6">
        <f t="shared" ca="1" si="349"/>
        <v>0.88627208969908722</v>
      </c>
      <c r="Y1042" s="7">
        <f t="shared" ca="1" si="366"/>
        <v>17.026952642162161</v>
      </c>
    </row>
    <row r="1043" spans="1:25" x14ac:dyDescent="0.25">
      <c r="A1043" s="7">
        <v>999</v>
      </c>
      <c r="B1043" s="25">
        <f t="shared" si="350"/>
        <v>16.649999999999999</v>
      </c>
      <c r="C1043" s="5">
        <f t="shared" ca="1" si="351"/>
        <v>2.0034704616850267</v>
      </c>
      <c r="D1043" s="5">
        <f t="shared" ca="1" si="352"/>
        <v>10.411105477392086</v>
      </c>
      <c r="E1043" s="7">
        <f t="shared" si="353"/>
        <v>2</v>
      </c>
      <c r="F1043" s="5">
        <f t="shared" si="354"/>
        <v>10.4</v>
      </c>
      <c r="G1043" s="26">
        <f t="shared" ca="1" si="355"/>
        <v>41.75832162423572</v>
      </c>
      <c r="H1043" s="7">
        <f t="shared" si="356"/>
        <v>0</v>
      </c>
      <c r="I1043" s="5">
        <f t="shared" ca="1" si="357"/>
        <v>-1.1105477392085561E-2</v>
      </c>
      <c r="J1043" s="6">
        <f t="shared" ca="1" si="345"/>
        <v>134.32764099852616</v>
      </c>
      <c r="K1043" s="6">
        <f t="shared" ca="1" si="346"/>
        <v>-5.7805262411214642E-4</v>
      </c>
      <c r="L1043" s="27">
        <f t="shared" ca="1" si="358"/>
        <v>-3.3316432176256683E-2</v>
      </c>
      <c r="M1043" s="8">
        <f t="shared" ca="1" si="359"/>
        <v>6.7163820499263087</v>
      </c>
      <c r="N1043" s="7">
        <f t="shared" ca="1" si="360"/>
        <v>-1.7341578723364393E-3</v>
      </c>
      <c r="O1043" s="7">
        <f t="shared" ca="1" si="347"/>
        <v>6.6813314598777156</v>
      </c>
      <c r="Q1043" s="27">
        <f t="shared" ca="1" si="361"/>
        <v>10.681331459877715</v>
      </c>
      <c r="R1043" s="7">
        <f t="shared" ca="1" si="362"/>
        <v>4</v>
      </c>
      <c r="S1043" s="7">
        <f t="shared" ca="1" si="363"/>
        <v>10.681331459877715</v>
      </c>
      <c r="T1043" s="7">
        <f t="shared" ca="1" si="364"/>
        <v>41.75832162423572</v>
      </c>
      <c r="U1043" s="5">
        <f t="shared" ca="1" si="367"/>
        <v>20.87916081211786</v>
      </c>
      <c r="V1043" s="33">
        <f t="shared" si="348"/>
        <v>20</v>
      </c>
      <c r="W1043" s="7">
        <f t="shared" si="365"/>
        <v>20</v>
      </c>
      <c r="X1043" s="6">
        <f t="shared" ca="1" si="349"/>
        <v>0.87916081211785979</v>
      </c>
      <c r="Y1043" s="7">
        <f t="shared" ca="1" si="366"/>
        <v>17.906113454280021</v>
      </c>
    </row>
    <row r="1044" spans="1:25" x14ac:dyDescent="0.25">
      <c r="A1044" s="7">
        <v>1000</v>
      </c>
      <c r="B1044" s="25">
        <f t="shared" si="350"/>
        <v>16.666666666666668</v>
      </c>
      <c r="C1044" s="5">
        <f t="shared" ca="1" si="351"/>
        <v>2.0036496536976878</v>
      </c>
      <c r="D1044" s="5">
        <f t="shared" ca="1" si="352"/>
        <v>10.411678891832601</v>
      </c>
      <c r="E1044" s="7">
        <f t="shared" si="353"/>
        <v>2</v>
      </c>
      <c r="F1044" s="5">
        <f t="shared" si="354"/>
        <v>10.4</v>
      </c>
      <c r="G1044" s="26">
        <f t="shared" ca="1" si="355"/>
        <v>41.74400741572083</v>
      </c>
      <c r="H1044" s="7">
        <f t="shared" si="356"/>
        <v>0</v>
      </c>
      <c r="I1044" s="5">
        <f t="shared" ca="1" si="357"/>
        <v>-1.1678891832600513E-2</v>
      </c>
      <c r="J1044" s="6">
        <f t="shared" ca="1" si="345"/>
        <v>134.31596210669358</v>
      </c>
      <c r="K1044" s="6">
        <f t="shared" ca="1" si="346"/>
        <v>-5.7341444051495216E-4</v>
      </c>
      <c r="L1044" s="27">
        <f t="shared" ca="1" si="358"/>
        <v>-3.5036675497801539E-2</v>
      </c>
      <c r="M1044" s="8">
        <f t="shared" ca="1" si="359"/>
        <v>6.7157981053346791</v>
      </c>
      <c r="N1044" s="7">
        <f t="shared" ca="1" si="360"/>
        <v>-1.7202433215448565E-3</v>
      </c>
      <c r="O1044" s="7">
        <f t="shared" ca="1" si="347"/>
        <v>6.6790411865153327</v>
      </c>
      <c r="Q1044" s="27">
        <f t="shared" ca="1" si="361"/>
        <v>10.679041186515333</v>
      </c>
      <c r="R1044" s="7">
        <f t="shared" ca="1" si="362"/>
        <v>4</v>
      </c>
      <c r="S1044" s="7">
        <f t="shared" ca="1" si="363"/>
        <v>10.679041186515333</v>
      </c>
      <c r="T1044" s="7">
        <f t="shared" ca="1" si="364"/>
        <v>41.74400741572083</v>
      </c>
      <c r="U1044" s="5">
        <f t="shared" ca="1" si="367"/>
        <v>20.872003707860411</v>
      </c>
      <c r="V1044" s="33">
        <f t="shared" si="348"/>
        <v>20</v>
      </c>
      <c r="W1044" s="7">
        <f t="shared" si="365"/>
        <v>20</v>
      </c>
      <c r="X1044" s="6">
        <f t="shared" ca="1" si="349"/>
        <v>0.87200370786041148</v>
      </c>
      <c r="Y1044" s="7">
        <f t="shared" ca="1" si="366"/>
        <v>18.778117162140433</v>
      </c>
    </row>
    <row r="1045" spans="1:25" x14ac:dyDescent="0.25">
      <c r="A1045" s="7">
        <v>1001</v>
      </c>
      <c r="B1045" s="25">
        <f t="shared" si="350"/>
        <v>16.683333333333334</v>
      </c>
      <c r="C1045" s="5">
        <f t="shared" ca="1" si="351"/>
        <v>2.0038273869375063</v>
      </c>
      <c r="D1045" s="5">
        <f t="shared" ca="1" si="352"/>
        <v>10.41224763820002</v>
      </c>
      <c r="E1045" s="7">
        <f t="shared" si="353"/>
        <v>2</v>
      </c>
      <c r="F1045" s="5">
        <f t="shared" si="354"/>
        <v>10.4</v>
      </c>
      <c r="G1045" s="26">
        <f t="shared" ca="1" si="355"/>
        <v>41.729603560764772</v>
      </c>
      <c r="H1045" s="7">
        <f t="shared" si="356"/>
        <v>0</v>
      </c>
      <c r="I1045" s="5">
        <f t="shared" ca="1" si="357"/>
        <v>-1.2247638200019395E-2</v>
      </c>
      <c r="J1045" s="6">
        <f t="shared" ca="1" si="345"/>
        <v>134.30371446849355</v>
      </c>
      <c r="K1045" s="6">
        <f t="shared" ca="1" si="346"/>
        <v>-5.6874636741888196E-4</v>
      </c>
      <c r="L1045" s="27">
        <f t="shared" ca="1" si="358"/>
        <v>-3.6742914600058185E-2</v>
      </c>
      <c r="M1045" s="8">
        <f t="shared" ca="1" si="359"/>
        <v>6.7151857234246783</v>
      </c>
      <c r="N1045" s="7">
        <f t="shared" ca="1" si="360"/>
        <v>-1.7062391022566459E-3</v>
      </c>
      <c r="O1045" s="7">
        <f t="shared" ca="1" si="347"/>
        <v>6.6767365697223635</v>
      </c>
      <c r="Q1045" s="27">
        <f t="shared" ca="1" si="361"/>
        <v>10.676736569722364</v>
      </c>
      <c r="R1045" s="7">
        <f t="shared" ca="1" si="362"/>
        <v>4</v>
      </c>
      <c r="S1045" s="7">
        <f t="shared" ca="1" si="363"/>
        <v>10.676736569722364</v>
      </c>
      <c r="T1045" s="7">
        <f t="shared" ca="1" si="364"/>
        <v>41.729603560764772</v>
      </c>
      <c r="U1045" s="5">
        <f t="shared" ca="1" si="367"/>
        <v>20.864801780382386</v>
      </c>
      <c r="V1045" s="33">
        <f t="shared" si="348"/>
        <v>20</v>
      </c>
      <c r="W1045" s="7">
        <f t="shared" si="365"/>
        <v>20</v>
      </c>
      <c r="X1045" s="6">
        <f t="shared" ca="1" si="349"/>
        <v>0.8648017803823862</v>
      </c>
      <c r="Y1045" s="7">
        <f t="shared" ca="1" si="366"/>
        <v>19.642918942522819</v>
      </c>
    </row>
    <row r="1046" spans="1:25" x14ac:dyDescent="0.25">
      <c r="A1046" s="7">
        <v>1002</v>
      </c>
      <c r="B1046" s="25">
        <f t="shared" si="350"/>
        <v>16.7</v>
      </c>
      <c r="C1046" s="5">
        <f t="shared" ca="1" si="351"/>
        <v>2.0040036522685396</v>
      </c>
      <c r="D1046" s="5">
        <f t="shared" ca="1" si="352"/>
        <v>10.412811687259328</v>
      </c>
      <c r="E1046" s="7">
        <f t="shared" si="353"/>
        <v>2</v>
      </c>
      <c r="F1046" s="5">
        <f t="shared" si="354"/>
        <v>10.4</v>
      </c>
      <c r="G1046" s="26">
        <f t="shared" ca="1" si="355"/>
        <v>41.715112063161271</v>
      </c>
      <c r="H1046" s="7">
        <f t="shared" si="356"/>
        <v>0</v>
      </c>
      <c r="I1046" s="5">
        <f t="shared" ca="1" si="357"/>
        <v>-1.2811687259327798E-2</v>
      </c>
      <c r="J1046" s="6">
        <f t="shared" ca="1" si="345"/>
        <v>134.29090278123422</v>
      </c>
      <c r="K1046" s="6">
        <f t="shared" ca="1" si="346"/>
        <v>-5.6404905930840243E-4</v>
      </c>
      <c r="L1046" s="27">
        <f t="shared" ca="1" si="358"/>
        <v>-3.8435061777983393E-2</v>
      </c>
      <c r="M1046" s="8">
        <f t="shared" ca="1" si="359"/>
        <v>6.7145451390617117</v>
      </c>
      <c r="N1046" s="7">
        <f t="shared" ca="1" si="360"/>
        <v>-1.6921471779252073E-3</v>
      </c>
      <c r="O1046" s="7">
        <f t="shared" ca="1" si="347"/>
        <v>6.6744179301058031</v>
      </c>
      <c r="Q1046" s="27">
        <f t="shared" ca="1" si="361"/>
        <v>10.674417930105804</v>
      </c>
      <c r="R1046" s="7">
        <f t="shared" ca="1" si="362"/>
        <v>4</v>
      </c>
      <c r="S1046" s="7">
        <f t="shared" ca="1" si="363"/>
        <v>10.674417930105804</v>
      </c>
      <c r="T1046" s="7">
        <f t="shared" ca="1" si="364"/>
        <v>41.715112063161271</v>
      </c>
      <c r="U1046" s="5">
        <f t="shared" ca="1" si="367"/>
        <v>20.857556031580636</v>
      </c>
      <c r="V1046" s="33">
        <f t="shared" si="348"/>
        <v>20</v>
      </c>
      <c r="W1046" s="7">
        <f t="shared" si="365"/>
        <v>20</v>
      </c>
      <c r="X1046" s="6">
        <f t="shared" ca="1" si="349"/>
        <v>0.85755603158063565</v>
      </c>
      <c r="Y1046" s="7">
        <f t="shared" ca="1" si="366"/>
        <v>20.500474974103454</v>
      </c>
    </row>
    <row r="1047" spans="1:25" x14ac:dyDescent="0.25">
      <c r="A1047" s="7">
        <v>1003</v>
      </c>
      <c r="B1047" s="25">
        <f t="shared" si="350"/>
        <v>16.716666666666665</v>
      </c>
      <c r="C1047" s="5">
        <f t="shared" ca="1" si="351"/>
        <v>2.0041784407590528</v>
      </c>
      <c r="D1047" s="5">
        <f t="shared" ca="1" si="352"/>
        <v>10.413371010428968</v>
      </c>
      <c r="E1047" s="7">
        <f t="shared" si="353"/>
        <v>2</v>
      </c>
      <c r="F1047" s="5">
        <f t="shared" si="354"/>
        <v>10.4</v>
      </c>
      <c r="G1047" s="26">
        <f t="shared" ca="1" si="355"/>
        <v>41.700534923402778</v>
      </c>
      <c r="H1047" s="7">
        <f t="shared" si="356"/>
        <v>0</v>
      </c>
      <c r="I1047" s="5">
        <f t="shared" ca="1" si="357"/>
        <v>-1.3371010428967267E-2</v>
      </c>
      <c r="J1047" s="6">
        <f t="shared" ca="1" si="345"/>
        <v>134.27753177080527</v>
      </c>
      <c r="K1047" s="6">
        <f t="shared" ca="1" si="346"/>
        <v>-5.593231696394696E-4</v>
      </c>
      <c r="L1047" s="27">
        <f t="shared" ca="1" si="358"/>
        <v>-4.0113031286901801E-2</v>
      </c>
      <c r="M1047" s="8">
        <f t="shared" ca="1" si="359"/>
        <v>6.7138765885402636</v>
      </c>
      <c r="N1047" s="7">
        <f t="shared" ca="1" si="360"/>
        <v>-1.6779695089184088E-3</v>
      </c>
      <c r="O1047" s="7">
        <f t="shared" ca="1" si="347"/>
        <v>6.6720855877444434</v>
      </c>
      <c r="Q1047" s="27">
        <f t="shared" ca="1" si="361"/>
        <v>10.672085587744444</v>
      </c>
      <c r="R1047" s="7">
        <f t="shared" ca="1" si="362"/>
        <v>4</v>
      </c>
      <c r="S1047" s="7">
        <f t="shared" ca="1" si="363"/>
        <v>10.672085587744444</v>
      </c>
      <c r="T1047" s="7">
        <f t="shared" ca="1" si="364"/>
        <v>41.700534923402778</v>
      </c>
      <c r="U1047" s="5">
        <f t="shared" ca="1" si="367"/>
        <v>20.850267461701389</v>
      </c>
      <c r="V1047" s="33">
        <f t="shared" si="348"/>
        <v>20</v>
      </c>
      <c r="W1047" s="7">
        <f t="shared" si="365"/>
        <v>20</v>
      </c>
      <c r="X1047" s="6">
        <f t="shared" ca="1" si="349"/>
        <v>0.85026746170138878</v>
      </c>
      <c r="Y1047" s="7">
        <f t="shared" ca="1" si="366"/>
        <v>21.350742435804843</v>
      </c>
    </row>
    <row r="1048" spans="1:25" x14ac:dyDescent="0.25">
      <c r="A1048" s="7">
        <v>1004</v>
      </c>
      <c r="B1048" s="25">
        <f t="shared" si="350"/>
        <v>16.733333333333334</v>
      </c>
      <c r="C1048" s="5">
        <f t="shared" ca="1" si="351"/>
        <v>2.0043517436811831</v>
      </c>
      <c r="D1048" s="5">
        <f t="shared" ca="1" si="352"/>
        <v>10.413925579779786</v>
      </c>
      <c r="E1048" s="7">
        <f t="shared" si="353"/>
        <v>2</v>
      </c>
      <c r="F1048" s="5">
        <f t="shared" si="354"/>
        <v>10.4</v>
      </c>
      <c r="G1048" s="26">
        <f t="shared" ca="1" si="355"/>
        <v>41.685874138496651</v>
      </c>
      <c r="H1048" s="7">
        <f t="shared" si="356"/>
        <v>0</v>
      </c>
      <c r="I1048" s="5">
        <f t="shared" ca="1" si="357"/>
        <v>-1.392557977978548E-2</v>
      </c>
      <c r="J1048" s="6">
        <f t="shared" ca="1" si="345"/>
        <v>134.26360619102547</v>
      </c>
      <c r="K1048" s="6">
        <f t="shared" ca="1" si="346"/>
        <v>-5.5456935081821257E-4</v>
      </c>
      <c r="L1048" s="27">
        <f t="shared" ca="1" si="358"/>
        <v>-4.1776739339356439E-2</v>
      </c>
      <c r="M1048" s="8">
        <f t="shared" ca="1" si="359"/>
        <v>6.7131803095512739</v>
      </c>
      <c r="N1048" s="7">
        <f t="shared" ca="1" si="360"/>
        <v>-1.6637080524546377E-3</v>
      </c>
      <c r="O1048" s="7">
        <f t="shared" ca="1" si="347"/>
        <v>6.6697398621594628</v>
      </c>
      <c r="Q1048" s="27">
        <f t="shared" ca="1" si="361"/>
        <v>10.669739862159464</v>
      </c>
      <c r="R1048" s="7">
        <f t="shared" ca="1" si="362"/>
        <v>4</v>
      </c>
      <c r="S1048" s="7">
        <f t="shared" ca="1" si="363"/>
        <v>10.669739862159464</v>
      </c>
      <c r="T1048" s="7">
        <f t="shared" ca="1" si="364"/>
        <v>41.685874138496651</v>
      </c>
      <c r="U1048" s="5">
        <f t="shared" ca="1" si="367"/>
        <v>20.842937069248322</v>
      </c>
      <c r="V1048" s="33">
        <f t="shared" si="348"/>
        <v>20</v>
      </c>
      <c r="W1048" s="7">
        <f t="shared" si="365"/>
        <v>20</v>
      </c>
      <c r="X1048" s="6">
        <f t="shared" ca="1" si="349"/>
        <v>0.84293706924832179</v>
      </c>
      <c r="Y1048" s="7">
        <f t="shared" ca="1" si="366"/>
        <v>22.193679505053165</v>
      </c>
    </row>
    <row r="1049" spans="1:25" x14ac:dyDescent="0.25">
      <c r="A1049" s="7">
        <v>1005</v>
      </c>
      <c r="B1049" s="25">
        <f t="shared" si="350"/>
        <v>16.75</v>
      </c>
      <c r="C1049" s="5">
        <f t="shared" ca="1" si="351"/>
        <v>2.0045235525105842</v>
      </c>
      <c r="D1049" s="5">
        <f t="shared" ca="1" si="352"/>
        <v>10.414475368033868</v>
      </c>
      <c r="E1049" s="7">
        <f t="shared" si="353"/>
        <v>2</v>
      </c>
      <c r="F1049" s="5">
        <f t="shared" si="354"/>
        <v>10.4</v>
      </c>
      <c r="G1049" s="26">
        <f t="shared" ca="1" si="355"/>
        <v>41.671131701785832</v>
      </c>
      <c r="H1049" s="7">
        <f t="shared" si="356"/>
        <v>0</v>
      </c>
      <c r="I1049" s="5">
        <f t="shared" ca="1" si="357"/>
        <v>-1.4475368033867397E-2</v>
      </c>
      <c r="J1049" s="6">
        <f t="shared" ca="1" si="345"/>
        <v>134.24913082299162</v>
      </c>
      <c r="K1049" s="6">
        <f t="shared" ca="1" si="346"/>
        <v>-5.4978825408191767E-4</v>
      </c>
      <c r="L1049" s="27">
        <f t="shared" ca="1" si="358"/>
        <v>-4.3426104101602192E-2</v>
      </c>
      <c r="M1049" s="8">
        <f t="shared" ca="1" si="359"/>
        <v>6.7124565411495816</v>
      </c>
      <c r="N1049" s="7">
        <f t="shared" ca="1" si="360"/>
        <v>-1.649364762245753E-3</v>
      </c>
      <c r="O1049" s="7">
        <f t="shared" ca="1" si="347"/>
        <v>6.6673810722857336</v>
      </c>
      <c r="Q1049" s="27">
        <f t="shared" ca="1" si="361"/>
        <v>10.667381072285734</v>
      </c>
      <c r="R1049" s="7">
        <f t="shared" ca="1" si="362"/>
        <v>4</v>
      </c>
      <c r="S1049" s="7">
        <f t="shared" ca="1" si="363"/>
        <v>10.667381072285734</v>
      </c>
      <c r="T1049" s="7">
        <f t="shared" ca="1" si="364"/>
        <v>41.671131701785832</v>
      </c>
      <c r="U1049" s="5">
        <f t="shared" ca="1" si="367"/>
        <v>20.835565850892916</v>
      </c>
      <c r="V1049" s="33">
        <f t="shared" si="348"/>
        <v>20</v>
      </c>
      <c r="W1049" s="7">
        <f t="shared" si="365"/>
        <v>20</v>
      </c>
      <c r="X1049" s="6">
        <f t="shared" ca="1" si="349"/>
        <v>0.83556585089291602</v>
      </c>
      <c r="Y1049" s="7">
        <f t="shared" ca="1" si="366"/>
        <v>23.029245355946081</v>
      </c>
    </row>
    <row r="1050" spans="1:25" x14ac:dyDescent="0.25">
      <c r="A1050" s="7">
        <v>1006</v>
      </c>
      <c r="B1050" s="25">
        <f t="shared" si="350"/>
        <v>16.766666666666666</v>
      </c>
      <c r="C1050" s="5">
        <f t="shared" ca="1" si="351"/>
        <v>2.0046938589260526</v>
      </c>
      <c r="D1050" s="5">
        <f t="shared" ca="1" si="352"/>
        <v>10.415020348563369</v>
      </c>
      <c r="E1050" s="7">
        <f t="shared" si="353"/>
        <v>2</v>
      </c>
      <c r="F1050" s="5">
        <f t="shared" si="354"/>
        <v>10.4</v>
      </c>
      <c r="G1050" s="26">
        <f t="shared" ca="1" si="355"/>
        <v>41.656309602767536</v>
      </c>
      <c r="H1050" s="7">
        <f t="shared" si="356"/>
        <v>0</v>
      </c>
      <c r="I1050" s="5">
        <f t="shared" ca="1" si="357"/>
        <v>-1.5020348563368202E-2</v>
      </c>
      <c r="J1050" s="6">
        <f t="shared" ca="1" si="345"/>
        <v>134.23411047442823</v>
      </c>
      <c r="K1050" s="6">
        <f t="shared" ca="1" si="346"/>
        <v>-5.4498052950080478E-4</v>
      </c>
      <c r="L1050" s="27">
        <f t="shared" ca="1" si="358"/>
        <v>-4.5061045690104606E-2</v>
      </c>
      <c r="M1050" s="8">
        <f t="shared" ca="1" si="359"/>
        <v>6.7117055237214123</v>
      </c>
      <c r="N1050" s="7">
        <f t="shared" ca="1" si="360"/>
        <v>-1.6349415885024143E-3</v>
      </c>
      <c r="O1050" s="7">
        <f t="shared" ca="1" si="347"/>
        <v>6.6650095364428052</v>
      </c>
      <c r="Q1050" s="27">
        <f t="shared" ca="1" si="361"/>
        <v>10.665009536442806</v>
      </c>
      <c r="R1050" s="7">
        <f t="shared" ca="1" si="362"/>
        <v>4</v>
      </c>
      <c r="S1050" s="7">
        <f t="shared" ca="1" si="363"/>
        <v>10.665009536442806</v>
      </c>
      <c r="T1050" s="7">
        <f t="shared" ca="1" si="364"/>
        <v>41.656309602767536</v>
      </c>
      <c r="U1050" s="5">
        <f t="shared" ca="1" si="367"/>
        <v>20.828154801383768</v>
      </c>
      <c r="V1050" s="33">
        <f t="shared" si="348"/>
        <v>20</v>
      </c>
      <c r="W1050" s="7">
        <f t="shared" si="365"/>
        <v>20</v>
      </c>
      <c r="X1050" s="6">
        <f t="shared" ca="1" si="349"/>
        <v>0.82815480138376785</v>
      </c>
      <c r="Y1050" s="7">
        <f t="shared" ca="1" si="366"/>
        <v>23.857400157329849</v>
      </c>
    </row>
    <row r="1051" spans="1:25" x14ac:dyDescent="0.25">
      <c r="A1051" s="7">
        <v>1007</v>
      </c>
      <c r="B1051" s="25">
        <f t="shared" si="350"/>
        <v>16.783333333333335</v>
      </c>
      <c r="C1051" s="5">
        <f t="shared" ca="1" si="351"/>
        <v>2.0048626548091373</v>
      </c>
      <c r="D1051" s="5">
        <f t="shared" ca="1" si="352"/>
        <v>10.41556049538924</v>
      </c>
      <c r="E1051" s="7">
        <f t="shared" si="353"/>
        <v>2</v>
      </c>
      <c r="F1051" s="5">
        <f t="shared" si="354"/>
        <v>10.4</v>
      </c>
      <c r="G1051" s="26">
        <f t="shared" ca="1" si="355"/>
        <v>41.641409826916352</v>
      </c>
      <c r="H1051" s="7">
        <f t="shared" si="356"/>
        <v>0</v>
      </c>
      <c r="I1051" s="5">
        <f t="shared" ca="1" si="357"/>
        <v>-1.5560495389239648E-2</v>
      </c>
      <c r="J1051" s="6">
        <f t="shared" ca="1" si="345"/>
        <v>134.21854997903898</v>
      </c>
      <c r="K1051" s="6">
        <f t="shared" ca="1" si="346"/>
        <v>-5.4014682587144591E-4</v>
      </c>
      <c r="L1051" s="27">
        <f t="shared" ca="1" si="358"/>
        <v>-4.6681486167718944E-2</v>
      </c>
      <c r="M1051" s="8">
        <f t="shared" ca="1" si="359"/>
        <v>6.7109274989519498</v>
      </c>
      <c r="N1051" s="7">
        <f t="shared" ca="1" si="360"/>
        <v>-1.6204404776143377E-3</v>
      </c>
      <c r="O1051" s="7">
        <f t="shared" ca="1" si="347"/>
        <v>6.6626255723066166</v>
      </c>
      <c r="Q1051" s="27">
        <f t="shared" ca="1" si="361"/>
        <v>10.662625572306617</v>
      </c>
      <c r="R1051" s="7">
        <f t="shared" ca="1" si="362"/>
        <v>4</v>
      </c>
      <c r="S1051" s="7">
        <f t="shared" ca="1" si="363"/>
        <v>10.662625572306617</v>
      </c>
      <c r="T1051" s="7">
        <f t="shared" ca="1" si="364"/>
        <v>41.641409826916352</v>
      </c>
      <c r="U1051" s="5">
        <f t="shared" ca="1" si="367"/>
        <v>20.820704913458176</v>
      </c>
      <c r="V1051" s="33">
        <f t="shared" si="348"/>
        <v>20</v>
      </c>
      <c r="W1051" s="7">
        <f t="shared" si="365"/>
        <v>20</v>
      </c>
      <c r="X1051" s="6">
        <f t="shared" ca="1" si="349"/>
        <v>0.82070491345817587</v>
      </c>
      <c r="Y1051" s="7">
        <f t="shared" ca="1" si="366"/>
        <v>24.678105070788025</v>
      </c>
    </row>
    <row r="1052" spans="1:25" x14ac:dyDescent="0.25">
      <c r="A1052" s="7">
        <v>1008</v>
      </c>
      <c r="B1052" s="25">
        <f t="shared" si="350"/>
        <v>16.8</v>
      </c>
      <c r="C1052" s="5">
        <f t="shared" ca="1" si="351"/>
        <v>2.0050299322437275</v>
      </c>
      <c r="D1052" s="5">
        <f t="shared" ca="1" si="352"/>
        <v>10.416095783179928</v>
      </c>
      <c r="E1052" s="7">
        <f t="shared" si="353"/>
        <v>2</v>
      </c>
      <c r="F1052" s="5">
        <f t="shared" si="354"/>
        <v>10.4</v>
      </c>
      <c r="G1052" s="26">
        <f t="shared" ca="1" si="355"/>
        <v>41.626434355506902</v>
      </c>
      <c r="H1052" s="7">
        <f t="shared" si="356"/>
        <v>0</v>
      </c>
      <c r="I1052" s="5">
        <f t="shared" ca="1" si="357"/>
        <v>-1.6095783179927992E-2</v>
      </c>
      <c r="J1052" s="6">
        <f t="shared" ca="1" si="345"/>
        <v>134.20245419585905</v>
      </c>
      <c r="K1052" s="6">
        <f t="shared" ca="1" si="346"/>
        <v>-5.3528779068834353E-4</v>
      </c>
      <c r="L1052" s="27">
        <f t="shared" ca="1" si="358"/>
        <v>-4.8287349539783975E-2</v>
      </c>
      <c r="M1052" s="8">
        <f t="shared" ca="1" si="359"/>
        <v>6.7101227097929526</v>
      </c>
      <c r="N1052" s="7">
        <f t="shared" ca="1" si="360"/>
        <v>-1.6058633720650306E-3</v>
      </c>
      <c r="O1052" s="7">
        <f t="shared" ca="1" si="347"/>
        <v>6.6602294968811036</v>
      </c>
      <c r="Q1052" s="27">
        <f t="shared" ca="1" si="361"/>
        <v>10.660229496881104</v>
      </c>
      <c r="R1052" s="7">
        <f t="shared" ca="1" si="362"/>
        <v>4</v>
      </c>
      <c r="S1052" s="7">
        <f t="shared" ca="1" si="363"/>
        <v>10.660229496881104</v>
      </c>
      <c r="T1052" s="7">
        <f t="shared" ca="1" si="364"/>
        <v>41.626434355506902</v>
      </c>
      <c r="U1052" s="5">
        <f t="shared" ca="1" si="367"/>
        <v>20.813217177753451</v>
      </c>
      <c r="V1052" s="33">
        <f t="shared" si="348"/>
        <v>20</v>
      </c>
      <c r="W1052" s="7">
        <f t="shared" si="365"/>
        <v>20</v>
      </c>
      <c r="X1052" s="6">
        <f t="shared" ca="1" si="349"/>
        <v>0.81321717775345093</v>
      </c>
      <c r="Y1052" s="7">
        <f t="shared" ca="1" si="366"/>
        <v>25.491322248541476</v>
      </c>
    </row>
    <row r="1053" spans="1:25" x14ac:dyDescent="0.25">
      <c r="A1053" s="7">
        <v>1009</v>
      </c>
      <c r="B1053" s="25">
        <f t="shared" si="350"/>
        <v>16.816666666666666</v>
      </c>
      <c r="C1053" s="5">
        <f t="shared" ca="1" si="351"/>
        <v>2.0051956835156264</v>
      </c>
      <c r="D1053" s="5">
        <f t="shared" ca="1" si="352"/>
        <v>10.416626187250003</v>
      </c>
      <c r="E1053" s="7">
        <f t="shared" si="353"/>
        <v>2</v>
      </c>
      <c r="F1053" s="5">
        <f t="shared" si="354"/>
        <v>10.4</v>
      </c>
      <c r="G1053" s="26">
        <f t="shared" ca="1" si="355"/>
        <v>41.611385165438875</v>
      </c>
      <c r="H1053" s="7">
        <f t="shared" si="356"/>
        <v>0</v>
      </c>
      <c r="I1053" s="5">
        <f t="shared" ca="1" si="357"/>
        <v>-1.6626187250002644E-2</v>
      </c>
      <c r="J1053" s="6">
        <f t="shared" ca="1" si="345"/>
        <v>134.18582800860904</v>
      </c>
      <c r="K1053" s="6">
        <f t="shared" ca="1" si="346"/>
        <v>-5.3040407007465262E-4</v>
      </c>
      <c r="L1053" s="27">
        <f t="shared" ca="1" si="358"/>
        <v>-4.9878561750007933E-2</v>
      </c>
      <c r="M1053" s="8">
        <f t="shared" ca="1" si="359"/>
        <v>6.7092914004304518</v>
      </c>
      <c r="N1053" s="7">
        <f t="shared" ca="1" si="360"/>
        <v>-1.5912122102239579E-3</v>
      </c>
      <c r="O1053" s="7">
        <f t="shared" ca="1" si="347"/>
        <v>6.6578216264702199</v>
      </c>
      <c r="Q1053" s="27">
        <f t="shared" ca="1" si="361"/>
        <v>10.65782162647022</v>
      </c>
      <c r="R1053" s="7">
        <f t="shared" ca="1" si="362"/>
        <v>4</v>
      </c>
      <c r="S1053" s="7">
        <f t="shared" ca="1" si="363"/>
        <v>10.65782162647022</v>
      </c>
      <c r="T1053" s="7">
        <f t="shared" ca="1" si="364"/>
        <v>41.611385165438875</v>
      </c>
      <c r="U1053" s="5">
        <f t="shared" ca="1" si="367"/>
        <v>20.805692582719438</v>
      </c>
      <c r="V1053" s="33">
        <f t="shared" si="348"/>
        <v>20</v>
      </c>
      <c r="W1053" s="7">
        <f t="shared" si="365"/>
        <v>20</v>
      </c>
      <c r="X1053" s="6">
        <f t="shared" ca="1" si="349"/>
        <v>0.80569258271943767</v>
      </c>
      <c r="Y1053" s="7">
        <f t="shared" ca="1" si="366"/>
        <v>26.297014831260913</v>
      </c>
    </row>
    <row r="1054" spans="1:25" x14ac:dyDescent="0.25">
      <c r="A1054" s="7">
        <v>1010</v>
      </c>
      <c r="B1054" s="25">
        <f t="shared" si="350"/>
        <v>16.833333333333332</v>
      </c>
      <c r="C1054" s="5">
        <f t="shared" ca="1" si="351"/>
        <v>2.0053599011121039</v>
      </c>
      <c r="D1054" s="5">
        <f t="shared" ca="1" si="352"/>
        <v>10.417151683558732</v>
      </c>
      <c r="E1054" s="7">
        <f t="shared" si="353"/>
        <v>2</v>
      </c>
      <c r="F1054" s="5">
        <f t="shared" si="354"/>
        <v>10.4</v>
      </c>
      <c r="G1054" s="26">
        <f t="shared" ca="1" si="355"/>
        <v>41.596264229063337</v>
      </c>
      <c r="H1054" s="7">
        <f t="shared" si="356"/>
        <v>0</v>
      </c>
      <c r="I1054" s="5">
        <f t="shared" ca="1" si="357"/>
        <v>-1.7151683558731534E-2</v>
      </c>
      <c r="J1054" s="6">
        <f t="shared" ca="1" si="345"/>
        <v>134.16867632505031</v>
      </c>
      <c r="K1054" s="6">
        <f t="shared" ca="1" si="346"/>
        <v>-5.2549630872888997E-4</v>
      </c>
      <c r="L1054" s="27">
        <f t="shared" ca="1" si="358"/>
        <v>-5.1455050676194602E-2</v>
      </c>
      <c r="M1054" s="8">
        <f t="shared" ca="1" si="359"/>
        <v>6.7084338162525157</v>
      </c>
      <c r="N1054" s="7">
        <f t="shared" ca="1" si="360"/>
        <v>-1.5764889261866699E-3</v>
      </c>
      <c r="O1054" s="7">
        <f t="shared" ca="1" si="347"/>
        <v>6.6554022766501344</v>
      </c>
      <c r="Q1054" s="27">
        <f t="shared" ca="1" si="361"/>
        <v>10.655402276650134</v>
      </c>
      <c r="R1054" s="7">
        <f t="shared" ca="1" si="362"/>
        <v>4</v>
      </c>
      <c r="S1054" s="7">
        <f t="shared" ca="1" si="363"/>
        <v>10.655402276650134</v>
      </c>
      <c r="T1054" s="7">
        <f t="shared" ca="1" si="364"/>
        <v>41.596264229063337</v>
      </c>
      <c r="U1054" s="5">
        <f t="shared" ca="1" si="367"/>
        <v>20.798132114531668</v>
      </c>
      <c r="V1054" s="33">
        <f t="shared" si="348"/>
        <v>20</v>
      </c>
      <c r="W1054" s="7">
        <f t="shared" si="365"/>
        <v>20</v>
      </c>
      <c r="X1054" s="6">
        <f t="shared" ca="1" si="349"/>
        <v>0.79813211453166844</v>
      </c>
      <c r="Y1054" s="7">
        <f t="shared" ca="1" si="366"/>
        <v>27.095146945792582</v>
      </c>
    </row>
    <row r="1055" spans="1:25" x14ac:dyDescent="0.25">
      <c r="A1055" s="7">
        <v>1011</v>
      </c>
      <c r="B1055" s="25">
        <f t="shared" si="350"/>
        <v>16.850000000000001</v>
      </c>
      <c r="C1055" s="5">
        <f t="shared" ca="1" si="351"/>
        <v>2.0055225777214356</v>
      </c>
      <c r="D1055" s="5">
        <f t="shared" ca="1" si="352"/>
        <v>10.417672248708595</v>
      </c>
      <c r="E1055" s="7">
        <f t="shared" si="353"/>
        <v>2</v>
      </c>
      <c r="F1055" s="5">
        <f t="shared" si="354"/>
        <v>10.4</v>
      </c>
      <c r="G1055" s="26">
        <f t="shared" ca="1" si="355"/>
        <v>41.581073514010711</v>
      </c>
      <c r="H1055" s="7">
        <f t="shared" si="356"/>
        <v>0</v>
      </c>
      <c r="I1055" s="5">
        <f t="shared" ca="1" si="357"/>
        <v>-1.7672248708594296E-2</v>
      </c>
      <c r="J1055" s="6">
        <f t="shared" ca="1" si="345"/>
        <v>134.15100407634171</v>
      </c>
      <c r="K1055" s="6">
        <f t="shared" ca="1" si="346"/>
        <v>-5.205651498627617E-4</v>
      </c>
      <c r="L1055" s="27">
        <f t="shared" ca="1" si="358"/>
        <v>-5.3016746125782888E-2</v>
      </c>
      <c r="M1055" s="8">
        <f t="shared" ca="1" si="359"/>
        <v>6.7075502038170853</v>
      </c>
      <c r="N1055" s="7">
        <f t="shared" ca="1" si="360"/>
        <v>-1.5616954495882851E-3</v>
      </c>
      <c r="O1055" s="7">
        <f t="shared" ca="1" si="347"/>
        <v>6.6529717622417142</v>
      </c>
      <c r="Q1055" s="27">
        <f t="shared" ca="1" si="361"/>
        <v>10.652971762241714</v>
      </c>
      <c r="R1055" s="7">
        <f t="shared" ca="1" si="362"/>
        <v>4</v>
      </c>
      <c r="S1055" s="7">
        <f t="shared" ca="1" si="363"/>
        <v>10.652971762241714</v>
      </c>
      <c r="T1055" s="7">
        <f t="shared" ca="1" si="364"/>
        <v>41.581073514010711</v>
      </c>
      <c r="U1055" s="5">
        <f t="shared" ca="1" si="367"/>
        <v>20.790536757005356</v>
      </c>
      <c r="V1055" s="33">
        <f t="shared" si="348"/>
        <v>20</v>
      </c>
      <c r="W1055" s="7">
        <f t="shared" si="365"/>
        <v>20</v>
      </c>
      <c r="X1055" s="6">
        <f t="shared" ca="1" si="349"/>
        <v>0.79053675700535564</v>
      </c>
      <c r="Y1055" s="7">
        <f t="shared" ca="1" si="366"/>
        <v>27.885683702797937</v>
      </c>
    </row>
    <row r="1056" spans="1:25" x14ac:dyDescent="0.25">
      <c r="A1056" s="7">
        <v>1012</v>
      </c>
      <c r="B1056" s="25">
        <f t="shared" si="350"/>
        <v>16.866666666666667</v>
      </c>
      <c r="C1056" s="5">
        <f t="shared" ca="1" si="351"/>
        <v>2.0056837062324173</v>
      </c>
      <c r="D1056" s="5">
        <f t="shared" ca="1" si="352"/>
        <v>10.418187859943737</v>
      </c>
      <c r="E1056" s="7">
        <f t="shared" si="353"/>
        <v>2</v>
      </c>
      <c r="F1056" s="5">
        <f t="shared" si="354"/>
        <v>10.4</v>
      </c>
      <c r="G1056" s="26">
        <f t="shared" ca="1" si="355"/>
        <v>41.565814983020374</v>
      </c>
      <c r="H1056" s="7">
        <f t="shared" si="356"/>
        <v>0</v>
      </c>
      <c r="I1056" s="5">
        <f t="shared" ca="1" si="357"/>
        <v>-1.8187859943736839E-2</v>
      </c>
      <c r="J1056" s="6">
        <f t="shared" ca="1" si="345"/>
        <v>134.13281621639797</v>
      </c>
      <c r="K1056" s="6">
        <f t="shared" ca="1" si="346"/>
        <v>-5.1561123514254348E-4</v>
      </c>
      <c r="L1056" s="27">
        <f t="shared" ca="1" si="358"/>
        <v>-5.4563579831210518E-2</v>
      </c>
      <c r="M1056" s="8">
        <f t="shared" ca="1" si="359"/>
        <v>6.7066408108198985</v>
      </c>
      <c r="N1056" s="7">
        <f t="shared" ca="1" si="360"/>
        <v>-1.5468337054276304E-3</v>
      </c>
      <c r="O1056" s="7">
        <f t="shared" ca="1" si="347"/>
        <v>6.6505303972832603</v>
      </c>
      <c r="Q1056" s="27">
        <f t="shared" ca="1" si="361"/>
        <v>10.65053039728326</v>
      </c>
      <c r="R1056" s="7">
        <f t="shared" ca="1" si="362"/>
        <v>4</v>
      </c>
      <c r="S1056" s="7">
        <f t="shared" ca="1" si="363"/>
        <v>10.65053039728326</v>
      </c>
      <c r="T1056" s="7">
        <f t="shared" ca="1" si="364"/>
        <v>41.565814983020374</v>
      </c>
      <c r="U1056" s="5">
        <f t="shared" ca="1" si="367"/>
        <v>20.782907491510187</v>
      </c>
      <c r="V1056" s="33">
        <f t="shared" si="348"/>
        <v>20</v>
      </c>
      <c r="W1056" s="7">
        <f t="shared" si="365"/>
        <v>20</v>
      </c>
      <c r="X1056" s="6">
        <f t="shared" ca="1" si="349"/>
        <v>0.78290749151018701</v>
      </c>
      <c r="Y1056" s="7">
        <f t="shared" ca="1" si="366"/>
        <v>28.668591194308124</v>
      </c>
    </row>
    <row r="1057" spans="1:25" x14ac:dyDescent="0.25">
      <c r="A1057" s="7">
        <v>1013</v>
      </c>
      <c r="B1057" s="25">
        <f t="shared" si="350"/>
        <v>16.883333333333333</v>
      </c>
      <c r="C1057" s="5">
        <f t="shared" ca="1" si="351"/>
        <v>2.0058432797338717</v>
      </c>
      <c r="D1057" s="5">
        <f t="shared" ca="1" si="352"/>
        <v>10.418698495148387</v>
      </c>
      <c r="E1057" s="7">
        <f t="shared" si="353"/>
        <v>2</v>
      </c>
      <c r="F1057" s="5">
        <f t="shared" si="354"/>
        <v>10.4</v>
      </c>
      <c r="G1057" s="26">
        <f t="shared" ca="1" si="355"/>
        <v>41.550490593771052</v>
      </c>
      <c r="H1057" s="7">
        <f t="shared" si="356"/>
        <v>0</v>
      </c>
      <c r="I1057" s="5">
        <f t="shared" ca="1" si="357"/>
        <v>-1.869849514838684E-2</v>
      </c>
      <c r="J1057" s="6">
        <f t="shared" ca="1" si="345"/>
        <v>134.11411772124958</v>
      </c>
      <c r="K1057" s="6">
        <f t="shared" ca="1" si="346"/>
        <v>-5.1063520465000067E-4</v>
      </c>
      <c r="L1057" s="27">
        <f t="shared" ca="1" si="358"/>
        <v>-5.609548544516052E-2</v>
      </c>
      <c r="M1057" s="8">
        <f t="shared" ca="1" si="359"/>
        <v>6.7057058860624794</v>
      </c>
      <c r="N1057" s="7">
        <f t="shared" ca="1" si="360"/>
        <v>-1.531905613950002E-3</v>
      </c>
      <c r="O1057" s="7">
        <f t="shared" ca="1" si="347"/>
        <v>6.6480784950033689</v>
      </c>
      <c r="Q1057" s="27">
        <f t="shared" ca="1" si="361"/>
        <v>10.648078495003368</v>
      </c>
      <c r="R1057" s="7">
        <f t="shared" ca="1" si="362"/>
        <v>4</v>
      </c>
      <c r="S1057" s="7">
        <f t="shared" ca="1" si="363"/>
        <v>10.648078495003368</v>
      </c>
      <c r="T1057" s="7">
        <f t="shared" ca="1" si="364"/>
        <v>41.550490593771052</v>
      </c>
      <c r="U1057" s="5">
        <f t="shared" ca="1" si="367"/>
        <v>20.775245296885529</v>
      </c>
      <c r="V1057" s="33">
        <f t="shared" si="348"/>
        <v>20</v>
      </c>
      <c r="W1057" s="7">
        <f t="shared" si="365"/>
        <v>20</v>
      </c>
      <c r="X1057" s="6">
        <f t="shared" ca="1" si="349"/>
        <v>0.77524529688552946</v>
      </c>
      <c r="Y1057" s="7">
        <f t="shared" ca="1" si="366"/>
        <v>29.443836491193654</v>
      </c>
    </row>
    <row r="1058" spans="1:25" x14ac:dyDescent="0.25">
      <c r="A1058" s="7">
        <v>1014</v>
      </c>
      <c r="B1058" s="25">
        <f t="shared" si="350"/>
        <v>16.899999999999999</v>
      </c>
      <c r="C1058" s="5">
        <f t="shared" ca="1" si="351"/>
        <v>2.0060012915141288</v>
      </c>
      <c r="D1058" s="5">
        <f t="shared" ca="1" si="352"/>
        <v>10.419204132845211</v>
      </c>
      <c r="E1058" s="7">
        <f t="shared" si="353"/>
        <v>2</v>
      </c>
      <c r="F1058" s="5">
        <f t="shared" si="354"/>
        <v>10.4</v>
      </c>
      <c r="G1058" s="26">
        <f t="shared" ca="1" si="355"/>
        <v>41.53510229871322</v>
      </c>
      <c r="H1058" s="7">
        <f t="shared" si="356"/>
        <v>0</v>
      </c>
      <c r="I1058" s="5">
        <f t="shared" ca="1" si="357"/>
        <v>-1.9204132845210609E-2</v>
      </c>
      <c r="J1058" s="6">
        <f t="shared" ca="1" si="345"/>
        <v>134.09491358840438</v>
      </c>
      <c r="K1058" s="6">
        <f t="shared" ca="1" si="346"/>
        <v>-5.0563769682376858E-4</v>
      </c>
      <c r="L1058" s="27">
        <f t="shared" ca="1" si="358"/>
        <v>-5.7612398535631826E-2</v>
      </c>
      <c r="M1058" s="8">
        <f t="shared" ca="1" si="359"/>
        <v>6.7047456794202196</v>
      </c>
      <c r="N1058" s="7">
        <f t="shared" ca="1" si="360"/>
        <v>-1.5169130904713057E-3</v>
      </c>
      <c r="O1058" s="7">
        <f t="shared" ca="1" si="347"/>
        <v>6.6456163677941165</v>
      </c>
      <c r="Q1058" s="27">
        <f t="shared" ca="1" si="361"/>
        <v>10.645616367794116</v>
      </c>
      <c r="R1058" s="7">
        <f t="shared" ca="1" si="362"/>
        <v>4</v>
      </c>
      <c r="S1058" s="7">
        <f t="shared" ca="1" si="363"/>
        <v>10.645616367794116</v>
      </c>
      <c r="T1058" s="7">
        <f t="shared" ca="1" si="364"/>
        <v>41.53510229871322</v>
      </c>
      <c r="U1058" s="5">
        <f t="shared" ca="1" si="367"/>
        <v>20.76755114935661</v>
      </c>
      <c r="V1058" s="33">
        <f t="shared" si="348"/>
        <v>20</v>
      </c>
      <c r="W1058" s="7">
        <f t="shared" si="365"/>
        <v>20</v>
      </c>
      <c r="X1058" s="6">
        <f t="shared" ca="1" si="349"/>
        <v>0.76755114935660984</v>
      </c>
      <c r="Y1058" s="7">
        <f t="shared" ca="1" si="366"/>
        <v>30.211387640550264</v>
      </c>
    </row>
    <row r="1059" spans="1:25" x14ac:dyDescent="0.25">
      <c r="A1059" s="7">
        <v>1015</v>
      </c>
      <c r="B1059" s="25">
        <f t="shared" si="350"/>
        <v>16.916666666666668</v>
      </c>
      <c r="C1059" s="5">
        <f t="shared" ca="1" si="351"/>
        <v>2.0061577350604942</v>
      </c>
      <c r="D1059" s="5">
        <f t="shared" ca="1" si="352"/>
        <v>10.419704752193581</v>
      </c>
      <c r="E1059" s="7">
        <f t="shared" si="353"/>
        <v>2</v>
      </c>
      <c r="F1059" s="5">
        <f t="shared" si="354"/>
        <v>10.4</v>
      </c>
      <c r="G1059" s="26">
        <f t="shared" ca="1" si="355"/>
        <v>41.519652044904291</v>
      </c>
      <c r="H1059" s="7">
        <f t="shared" si="356"/>
        <v>0</v>
      </c>
      <c r="I1059" s="5">
        <f t="shared" ca="1" si="357"/>
        <v>-1.9704752193581143E-2</v>
      </c>
      <c r="J1059" s="6">
        <f t="shared" ca="1" si="345"/>
        <v>134.07520883621081</v>
      </c>
      <c r="K1059" s="6">
        <f t="shared" ca="1" si="346"/>
        <v>-5.0061934837053457E-4</v>
      </c>
      <c r="L1059" s="27">
        <f t="shared" ca="1" si="358"/>
        <v>-5.9114256580743429E-2</v>
      </c>
      <c r="M1059" s="8">
        <f t="shared" ca="1" si="359"/>
        <v>6.703760441810541</v>
      </c>
      <c r="N1059" s="7">
        <f t="shared" ca="1" si="360"/>
        <v>-1.5018580451116037E-3</v>
      </c>
      <c r="O1059" s="7">
        <f t="shared" ca="1" si="347"/>
        <v>6.6431443271846859</v>
      </c>
      <c r="Q1059" s="27">
        <f t="shared" ca="1" si="361"/>
        <v>10.643144327184686</v>
      </c>
      <c r="R1059" s="7">
        <f t="shared" ca="1" si="362"/>
        <v>4</v>
      </c>
      <c r="S1059" s="7">
        <f t="shared" ca="1" si="363"/>
        <v>10.643144327184686</v>
      </c>
      <c r="T1059" s="7">
        <f t="shared" ca="1" si="364"/>
        <v>41.519652044904291</v>
      </c>
      <c r="U1059" s="5">
        <f t="shared" ca="1" si="367"/>
        <v>20.759826022452145</v>
      </c>
      <c r="V1059" s="33">
        <f t="shared" si="348"/>
        <v>20</v>
      </c>
      <c r="W1059" s="7">
        <f t="shared" si="365"/>
        <v>20</v>
      </c>
      <c r="X1059" s="6">
        <f t="shared" ca="1" si="349"/>
        <v>0.75982602245214537</v>
      </c>
      <c r="Y1059" s="7">
        <f t="shared" ca="1" si="366"/>
        <v>30.971213663002409</v>
      </c>
    </row>
    <row r="1060" spans="1:25" x14ac:dyDescent="0.25">
      <c r="A1060" s="7">
        <v>1016</v>
      </c>
      <c r="B1060" s="25">
        <f t="shared" si="350"/>
        <v>16.933333333333334</v>
      </c>
      <c r="C1060" s="5">
        <f t="shared" ca="1" si="351"/>
        <v>2.0063126040587012</v>
      </c>
      <c r="D1060" s="5">
        <f t="shared" ca="1" si="352"/>
        <v>10.420200332987843</v>
      </c>
      <c r="E1060" s="7">
        <f t="shared" si="353"/>
        <v>2</v>
      </c>
      <c r="F1060" s="5">
        <f t="shared" si="354"/>
        <v>10.4</v>
      </c>
      <c r="G1060" s="26">
        <f t="shared" ca="1" si="355"/>
        <v>41.504141773842719</v>
      </c>
      <c r="H1060" s="7">
        <f t="shared" si="356"/>
        <v>0</v>
      </c>
      <c r="I1060" s="5">
        <f t="shared" ca="1" si="357"/>
        <v>-2.0200332987842629E-2</v>
      </c>
      <c r="J1060" s="6">
        <f t="shared" ca="1" si="345"/>
        <v>134.05500850322295</v>
      </c>
      <c r="K1060" s="6">
        <f t="shared" ca="1" si="346"/>
        <v>-4.9558079426148538E-4</v>
      </c>
      <c r="L1060" s="27">
        <f t="shared" ca="1" si="358"/>
        <v>-6.0600998963527886E-2</v>
      </c>
      <c r="M1060" s="8">
        <f t="shared" ca="1" si="359"/>
        <v>6.7027504251611481</v>
      </c>
      <c r="N1060" s="7">
        <f t="shared" ca="1" si="360"/>
        <v>-1.4867423827844561E-3</v>
      </c>
      <c r="O1060" s="7">
        <f t="shared" ca="1" si="347"/>
        <v>6.6406626838148357</v>
      </c>
      <c r="Q1060" s="27">
        <f t="shared" ca="1" si="361"/>
        <v>10.640662683814835</v>
      </c>
      <c r="R1060" s="7">
        <f t="shared" ca="1" si="362"/>
        <v>4</v>
      </c>
      <c r="S1060" s="7">
        <f t="shared" ca="1" si="363"/>
        <v>10.640662683814835</v>
      </c>
      <c r="T1060" s="7">
        <f t="shared" ca="1" si="364"/>
        <v>41.504141773842719</v>
      </c>
      <c r="U1060" s="5">
        <f t="shared" ca="1" si="367"/>
        <v>20.752070886921359</v>
      </c>
      <c r="V1060" s="33">
        <f t="shared" si="348"/>
        <v>20</v>
      </c>
      <c r="W1060" s="7">
        <f t="shared" si="365"/>
        <v>20</v>
      </c>
      <c r="X1060" s="6">
        <f t="shared" ca="1" si="349"/>
        <v>0.75207088692135926</v>
      </c>
      <c r="Y1060" s="7">
        <f t="shared" ca="1" si="366"/>
        <v>31.723284549923768</v>
      </c>
    </row>
    <row r="1061" spans="1:25" x14ac:dyDescent="0.25">
      <c r="A1061" s="7">
        <v>1017</v>
      </c>
      <c r="B1061" s="25">
        <f t="shared" si="350"/>
        <v>16.95</v>
      </c>
      <c r="C1061" s="5">
        <f t="shared" ca="1" si="351"/>
        <v>2.0064658923923413</v>
      </c>
      <c r="D1061" s="5">
        <f t="shared" ca="1" si="352"/>
        <v>10.420690855655492</v>
      </c>
      <c r="E1061" s="7">
        <f t="shared" si="353"/>
        <v>2</v>
      </c>
      <c r="F1061" s="5">
        <f t="shared" si="354"/>
        <v>10.4</v>
      </c>
      <c r="G1061" s="26">
        <f t="shared" ca="1" si="355"/>
        <v>41.488573421305951</v>
      </c>
      <c r="H1061" s="7">
        <f t="shared" si="356"/>
        <v>0</v>
      </c>
      <c r="I1061" s="5">
        <f t="shared" ca="1" si="357"/>
        <v>-2.0690855655491447E-2</v>
      </c>
      <c r="J1061" s="6">
        <f t="shared" ca="1" si="345"/>
        <v>134.03431764756746</v>
      </c>
      <c r="K1061" s="6">
        <f t="shared" ca="1" si="346"/>
        <v>-4.9052266764881836E-4</v>
      </c>
      <c r="L1061" s="27">
        <f t="shared" ca="1" si="358"/>
        <v>-6.2072566966474341E-2</v>
      </c>
      <c r="M1061" s="8">
        <f t="shared" ca="1" si="359"/>
        <v>6.7017158823783731</v>
      </c>
      <c r="N1061" s="7">
        <f t="shared" ca="1" si="360"/>
        <v>-1.4715680029464551E-3</v>
      </c>
      <c r="O1061" s="7">
        <f t="shared" ca="1" si="347"/>
        <v>6.6381717474089523</v>
      </c>
      <c r="Q1061" s="27">
        <f t="shared" ca="1" si="361"/>
        <v>10.638171747408952</v>
      </c>
      <c r="R1061" s="7">
        <f t="shared" ca="1" si="362"/>
        <v>4</v>
      </c>
      <c r="S1061" s="7">
        <f t="shared" ca="1" si="363"/>
        <v>10.638171747408952</v>
      </c>
      <c r="T1061" s="7">
        <f t="shared" ca="1" si="364"/>
        <v>41.488573421305951</v>
      </c>
      <c r="U1061" s="5">
        <f t="shared" ca="1" si="367"/>
        <v>20.744286710652979</v>
      </c>
      <c r="V1061" s="33">
        <f t="shared" si="348"/>
        <v>20</v>
      </c>
      <c r="W1061" s="7">
        <f t="shared" si="365"/>
        <v>20</v>
      </c>
      <c r="X1061" s="6">
        <f t="shared" ca="1" si="349"/>
        <v>0.74428671065297891</v>
      </c>
      <c r="Y1061" s="7">
        <f t="shared" ca="1" si="366"/>
        <v>32.467571260576747</v>
      </c>
    </row>
    <row r="1062" spans="1:25" x14ac:dyDescent="0.25">
      <c r="A1062" s="7">
        <v>1018</v>
      </c>
      <c r="B1062" s="25">
        <f t="shared" si="350"/>
        <v>16.966666666666665</v>
      </c>
      <c r="C1062" s="5">
        <f t="shared" ca="1" si="351"/>
        <v>2.0066175941422832</v>
      </c>
      <c r="D1062" s="5">
        <f t="shared" ca="1" si="352"/>
        <v>10.421176301255304</v>
      </c>
      <c r="E1062" s="7">
        <f t="shared" si="353"/>
        <v>2</v>
      </c>
      <c r="F1062" s="5">
        <f t="shared" si="354"/>
        <v>10.4</v>
      </c>
      <c r="G1062" s="26">
        <f t="shared" ca="1" si="355"/>
        <v>41.472948917189115</v>
      </c>
      <c r="H1062" s="7">
        <f t="shared" si="356"/>
        <v>0</v>
      </c>
      <c r="I1062" s="5">
        <f t="shared" ca="1" si="357"/>
        <v>-2.1176301255303898E-2</v>
      </c>
      <c r="J1062" s="6">
        <f t="shared" ca="1" si="345"/>
        <v>134.01314134631215</v>
      </c>
      <c r="K1062" s="6">
        <f t="shared" ca="1" si="346"/>
        <v>-4.8544559981245072E-4</v>
      </c>
      <c r="L1062" s="27">
        <f t="shared" ca="1" si="358"/>
        <v>-6.3528903765911693E-2</v>
      </c>
      <c r="M1062" s="8">
        <f t="shared" ca="1" si="359"/>
        <v>6.7006570673156078</v>
      </c>
      <c r="N1062" s="7">
        <f t="shared" ca="1" si="360"/>
        <v>-1.4563367994373522E-3</v>
      </c>
      <c r="O1062" s="7">
        <f t="shared" ca="1" si="347"/>
        <v>6.6356718267502588</v>
      </c>
      <c r="Q1062" s="27">
        <f t="shared" ca="1" si="361"/>
        <v>10.635671826750258</v>
      </c>
      <c r="R1062" s="7">
        <f t="shared" ca="1" si="362"/>
        <v>4</v>
      </c>
      <c r="S1062" s="7">
        <f t="shared" ca="1" si="363"/>
        <v>10.635671826750258</v>
      </c>
      <c r="T1062" s="7">
        <f t="shared" ca="1" si="364"/>
        <v>41.472948917189115</v>
      </c>
      <c r="U1062" s="5">
        <f t="shared" ca="1" si="367"/>
        <v>20.736474458594557</v>
      </c>
      <c r="V1062" s="33">
        <f t="shared" si="348"/>
        <v>20</v>
      </c>
      <c r="W1062" s="7">
        <f t="shared" si="365"/>
        <v>20</v>
      </c>
      <c r="X1062" s="6">
        <f t="shared" ca="1" si="349"/>
        <v>0.73647445859455729</v>
      </c>
      <c r="Y1062" s="7">
        <f t="shared" ca="1" si="366"/>
        <v>33.204045719171305</v>
      </c>
    </row>
    <row r="1063" spans="1:25" x14ac:dyDescent="0.25">
      <c r="A1063" s="7">
        <v>1019</v>
      </c>
      <c r="B1063" s="25">
        <f t="shared" si="350"/>
        <v>16.983333333333334</v>
      </c>
      <c r="C1063" s="5">
        <f t="shared" ca="1" si="351"/>
        <v>2.0067677035860729</v>
      </c>
      <c r="D1063" s="5">
        <f t="shared" ca="1" si="352"/>
        <v>10.421656651475432</v>
      </c>
      <c r="E1063" s="7">
        <f t="shared" si="353"/>
        <v>2</v>
      </c>
      <c r="F1063" s="5">
        <f t="shared" si="354"/>
        <v>10.4</v>
      </c>
      <c r="G1063" s="26">
        <f t="shared" ca="1" si="355"/>
        <v>41.457270185344733</v>
      </c>
      <c r="H1063" s="7">
        <f t="shared" si="356"/>
        <v>0</v>
      </c>
      <c r="I1063" s="5">
        <f t="shared" ca="1" si="357"/>
        <v>-2.1656651475431943E-2</v>
      </c>
      <c r="J1063" s="6">
        <f t="shared" ca="1" si="345"/>
        <v>133.99148469483671</v>
      </c>
      <c r="K1063" s="6">
        <f t="shared" ca="1" si="346"/>
        <v>-4.8035022012804518E-4</v>
      </c>
      <c r="L1063" s="27">
        <f t="shared" ca="1" si="358"/>
        <v>-6.4969954426295828E-2</v>
      </c>
      <c r="M1063" s="8">
        <f t="shared" ca="1" si="359"/>
        <v>6.6995742347418359</v>
      </c>
      <c r="N1063" s="7">
        <f t="shared" ca="1" si="360"/>
        <v>-1.4410506603841355E-3</v>
      </c>
      <c r="O1063" s="7">
        <f t="shared" ca="1" si="347"/>
        <v>6.6331632296551559</v>
      </c>
      <c r="Q1063" s="27">
        <f t="shared" ca="1" si="361"/>
        <v>10.633163229655157</v>
      </c>
      <c r="R1063" s="7">
        <f t="shared" ca="1" si="362"/>
        <v>4</v>
      </c>
      <c r="S1063" s="7">
        <f t="shared" ca="1" si="363"/>
        <v>10.633163229655157</v>
      </c>
      <c r="T1063" s="7">
        <f t="shared" ca="1" si="364"/>
        <v>41.457270185344733</v>
      </c>
      <c r="U1063" s="5">
        <f t="shared" ca="1" si="367"/>
        <v>20.728635092672366</v>
      </c>
      <c r="V1063" s="33">
        <f t="shared" si="348"/>
        <v>20</v>
      </c>
      <c r="W1063" s="7">
        <f t="shared" si="365"/>
        <v>20</v>
      </c>
      <c r="X1063" s="6">
        <f t="shared" ca="1" si="349"/>
        <v>0.72863509267236637</v>
      </c>
      <c r="Y1063" s="7">
        <f t="shared" ca="1" si="366"/>
        <v>33.932680811843667</v>
      </c>
    </row>
    <row r="1064" spans="1:25" x14ac:dyDescent="0.25">
      <c r="A1064" s="7">
        <v>1020</v>
      </c>
      <c r="B1064" s="25">
        <f t="shared" si="350"/>
        <v>17</v>
      </c>
      <c r="C1064" s="5">
        <f t="shared" ca="1" si="351"/>
        <v>2.0069162151973186</v>
      </c>
      <c r="D1064" s="5">
        <f t="shared" ca="1" si="352"/>
        <v>10.422131888631419</v>
      </c>
      <c r="E1064" s="7">
        <f t="shared" si="353"/>
        <v>2</v>
      </c>
      <c r="F1064" s="5">
        <f t="shared" si="354"/>
        <v>10.4</v>
      </c>
      <c r="G1064" s="26">
        <f t="shared" ca="1" si="355"/>
        <v>41.441539143425302</v>
      </c>
      <c r="H1064" s="7">
        <f t="shared" si="356"/>
        <v>0</v>
      </c>
      <c r="I1064" s="5">
        <f t="shared" ca="1" si="357"/>
        <v>-2.2131888631419017E-2</v>
      </c>
      <c r="J1064" s="6">
        <f t="shared" ca="1" si="345"/>
        <v>133.96935280620531</v>
      </c>
      <c r="K1064" s="6">
        <f t="shared" ca="1" si="346"/>
        <v>-4.7523715598707383E-4</v>
      </c>
      <c r="L1064" s="27">
        <f t="shared" ca="1" si="358"/>
        <v>-6.639566589425705E-2</v>
      </c>
      <c r="M1064" s="8">
        <f t="shared" ca="1" si="359"/>
        <v>6.6984676403102661</v>
      </c>
      <c r="N1064" s="7">
        <f t="shared" ca="1" si="360"/>
        <v>-1.4257114679612215E-3</v>
      </c>
      <c r="O1064" s="7">
        <f t="shared" ca="1" si="347"/>
        <v>6.6306462629480478</v>
      </c>
      <c r="Q1064" s="27">
        <f t="shared" ca="1" si="361"/>
        <v>10.630646262948048</v>
      </c>
      <c r="R1064" s="7">
        <f t="shared" ca="1" si="362"/>
        <v>4</v>
      </c>
      <c r="S1064" s="7">
        <f t="shared" ca="1" si="363"/>
        <v>10.630646262948048</v>
      </c>
      <c r="T1064" s="7">
        <f t="shared" ca="1" si="364"/>
        <v>41.441539143425302</v>
      </c>
      <c r="U1064" s="5">
        <f t="shared" ca="1" si="367"/>
        <v>20.720769571712655</v>
      </c>
      <c r="V1064" s="33">
        <f t="shared" si="348"/>
        <v>20</v>
      </c>
      <c r="W1064" s="7">
        <f t="shared" si="365"/>
        <v>20</v>
      </c>
      <c r="X1064" s="6">
        <f t="shared" ca="1" si="349"/>
        <v>0.72076957171265477</v>
      </c>
      <c r="Y1064" s="7">
        <f t="shared" ca="1" si="366"/>
        <v>34.653450383556319</v>
      </c>
    </row>
    <row r="1065" spans="1:25" x14ac:dyDescent="0.25">
      <c r="A1065" s="7">
        <v>1021</v>
      </c>
      <c r="B1065" s="25">
        <f t="shared" si="350"/>
        <v>17.016666666666666</v>
      </c>
      <c r="C1065" s="5">
        <f t="shared" ca="1" si="351"/>
        <v>2.007063123645056</v>
      </c>
      <c r="D1065" s="5">
        <f t="shared" ca="1" si="352"/>
        <v>10.422601995664179</v>
      </c>
      <c r="E1065" s="7">
        <f t="shared" si="353"/>
        <v>2</v>
      </c>
      <c r="F1065" s="5">
        <f t="shared" si="354"/>
        <v>10.4</v>
      </c>
      <c r="G1065" s="26">
        <f t="shared" ca="1" si="355"/>
        <v>41.425757702726514</v>
      </c>
      <c r="H1065" s="7">
        <f t="shared" si="356"/>
        <v>0</v>
      </c>
      <c r="I1065" s="5">
        <f t="shared" ca="1" si="357"/>
        <v>-2.2601995664178531E-2</v>
      </c>
      <c r="J1065" s="6">
        <f t="shared" ca="1" si="345"/>
        <v>133.94675081054112</v>
      </c>
      <c r="K1065" s="6">
        <f t="shared" ca="1" si="346"/>
        <v>-4.7010703275951471E-4</v>
      </c>
      <c r="L1065" s="27">
        <f t="shared" ca="1" si="358"/>
        <v>-6.7805986992535594E-2</v>
      </c>
      <c r="M1065" s="8">
        <f t="shared" ca="1" si="359"/>
        <v>6.6973375405270561</v>
      </c>
      <c r="N1065" s="7">
        <f t="shared" ca="1" si="360"/>
        <v>-1.4103210982785441E-3</v>
      </c>
      <c r="O1065" s="7">
        <f t="shared" ca="1" si="347"/>
        <v>6.628121232436242</v>
      </c>
      <c r="Q1065" s="27">
        <f t="shared" ca="1" si="361"/>
        <v>10.628121232436243</v>
      </c>
      <c r="R1065" s="7">
        <f t="shared" ca="1" si="362"/>
        <v>4</v>
      </c>
      <c r="S1065" s="7">
        <f t="shared" ca="1" si="363"/>
        <v>10.628121232436243</v>
      </c>
      <c r="T1065" s="7">
        <f t="shared" ca="1" si="364"/>
        <v>41.425757702726514</v>
      </c>
      <c r="U1065" s="5">
        <f t="shared" ca="1" si="367"/>
        <v>20.712878851363257</v>
      </c>
      <c r="V1065" s="33">
        <f t="shared" si="348"/>
        <v>20</v>
      </c>
      <c r="W1065" s="7">
        <f t="shared" si="365"/>
        <v>20</v>
      </c>
      <c r="X1065" s="6">
        <f t="shared" ca="1" si="349"/>
        <v>0.71287885136325713</v>
      </c>
      <c r="Y1065" s="7">
        <f t="shared" ca="1" si="366"/>
        <v>35.366329234919576</v>
      </c>
    </row>
    <row r="1066" spans="1:25" x14ac:dyDescent="0.25">
      <c r="A1066" s="7">
        <v>1022</v>
      </c>
      <c r="B1066" s="25">
        <f t="shared" si="350"/>
        <v>17.033333333333335</v>
      </c>
      <c r="C1066" s="5">
        <f t="shared" ca="1" si="351"/>
        <v>2.0072084237931045</v>
      </c>
      <c r="D1066" s="5">
        <f t="shared" ca="1" si="352"/>
        <v>10.423066956137934</v>
      </c>
      <c r="E1066" s="7">
        <f t="shared" si="353"/>
        <v>2</v>
      </c>
      <c r="F1066" s="5">
        <f t="shared" si="354"/>
        <v>10.4</v>
      </c>
      <c r="G1066" s="26">
        <f t="shared" ca="1" si="355"/>
        <v>41.409927768031849</v>
      </c>
      <c r="H1066" s="7">
        <f t="shared" si="356"/>
        <v>0</v>
      </c>
      <c r="I1066" s="5">
        <f t="shared" ca="1" si="357"/>
        <v>-2.3066956137933303E-2</v>
      </c>
      <c r="J1066" s="6">
        <f t="shared" ca="1" si="345"/>
        <v>133.92368385440318</v>
      </c>
      <c r="K1066" s="6">
        <f t="shared" ca="1" si="346"/>
        <v>-4.649604737547719E-4</v>
      </c>
      <c r="L1066" s="27">
        <f t="shared" ca="1" si="358"/>
        <v>-6.920086841379991E-2</v>
      </c>
      <c r="M1066" s="8">
        <f t="shared" ca="1" si="359"/>
        <v>6.6961841927201595</v>
      </c>
      <c r="N1066" s="7">
        <f t="shared" ca="1" si="360"/>
        <v>-1.3948814212643157E-3</v>
      </c>
      <c r="O1066" s="7">
        <f t="shared" ca="1" si="347"/>
        <v>6.6255884428850953</v>
      </c>
      <c r="Q1066" s="27">
        <f t="shared" ca="1" si="361"/>
        <v>10.625588442885096</v>
      </c>
      <c r="R1066" s="7">
        <f t="shared" ca="1" si="362"/>
        <v>4</v>
      </c>
      <c r="S1066" s="7">
        <f t="shared" ca="1" si="363"/>
        <v>10.625588442885096</v>
      </c>
      <c r="T1066" s="7">
        <f t="shared" ca="1" si="364"/>
        <v>41.409927768031849</v>
      </c>
      <c r="U1066" s="5">
        <f t="shared" ca="1" si="367"/>
        <v>20.704963884015925</v>
      </c>
      <c r="V1066" s="33">
        <f t="shared" si="348"/>
        <v>20</v>
      </c>
      <c r="W1066" s="7">
        <f t="shared" si="365"/>
        <v>20</v>
      </c>
      <c r="X1066" s="6">
        <f t="shared" ca="1" si="349"/>
        <v>0.70496388401592469</v>
      </c>
      <c r="Y1066" s="7">
        <f t="shared" ca="1" si="366"/>
        <v>36.0712931189355</v>
      </c>
    </row>
    <row r="1067" spans="1:25" x14ac:dyDescent="0.25">
      <c r="A1067" s="7">
        <v>1023</v>
      </c>
      <c r="B1067" s="25">
        <f t="shared" si="350"/>
        <v>17.05</v>
      </c>
      <c r="C1067" s="5">
        <f t="shared" ca="1" si="351"/>
        <v>2.0073521106994008</v>
      </c>
      <c r="D1067" s="5">
        <f t="shared" ca="1" si="352"/>
        <v>10.423526754238083</v>
      </c>
      <c r="E1067" s="7">
        <f t="shared" si="353"/>
        <v>2</v>
      </c>
      <c r="F1067" s="5">
        <f t="shared" si="354"/>
        <v>10.4</v>
      </c>
      <c r="G1067" s="26">
        <f t="shared" ca="1" si="355"/>
        <v>41.394051237459763</v>
      </c>
      <c r="H1067" s="7">
        <f t="shared" si="356"/>
        <v>0</v>
      </c>
      <c r="I1067" s="5">
        <f t="shared" ca="1" si="357"/>
        <v>-2.3526754238082148E-2</v>
      </c>
      <c r="J1067" s="6">
        <f t="shared" ca="1" si="345"/>
        <v>133.9001571001651</v>
      </c>
      <c r="K1067" s="6">
        <f t="shared" ca="1" si="346"/>
        <v>-4.5979810014884492E-4</v>
      </c>
      <c r="L1067" s="27">
        <f t="shared" ca="1" si="358"/>
        <v>-7.0580262714246444E-2</v>
      </c>
      <c r="M1067" s="8">
        <f t="shared" ca="1" si="359"/>
        <v>6.6950078550082557</v>
      </c>
      <c r="N1067" s="7">
        <f t="shared" ca="1" si="360"/>
        <v>-1.3793943004465348E-3</v>
      </c>
      <c r="O1067" s="7">
        <f t="shared" ca="1" si="347"/>
        <v>6.6230481979935627</v>
      </c>
      <c r="Q1067" s="27">
        <f t="shared" ca="1" si="361"/>
        <v>10.623048197993562</v>
      </c>
      <c r="R1067" s="7">
        <f t="shared" ca="1" si="362"/>
        <v>4</v>
      </c>
      <c r="S1067" s="7">
        <f t="shared" ca="1" si="363"/>
        <v>10.623048197993562</v>
      </c>
      <c r="T1067" s="7">
        <f t="shared" ca="1" si="364"/>
        <v>41.394051237459763</v>
      </c>
      <c r="U1067" s="5">
        <f t="shared" ca="1" si="367"/>
        <v>20.697025618729882</v>
      </c>
      <c r="V1067" s="33">
        <f t="shared" si="348"/>
        <v>20</v>
      </c>
      <c r="W1067" s="7">
        <f t="shared" si="365"/>
        <v>20</v>
      </c>
      <c r="X1067" s="6">
        <f t="shared" ca="1" si="349"/>
        <v>0.69702561872988156</v>
      </c>
      <c r="Y1067" s="7">
        <f t="shared" ca="1" si="366"/>
        <v>36.768318737665382</v>
      </c>
    </row>
    <row r="1068" spans="1:25" x14ac:dyDescent="0.25">
      <c r="A1068" s="7">
        <v>1024</v>
      </c>
      <c r="B1068" s="25">
        <f t="shared" si="350"/>
        <v>17.066666666666666</v>
      </c>
      <c r="C1068" s="5">
        <f t="shared" ca="1" si="351"/>
        <v>2.0074941796153203</v>
      </c>
      <c r="D1068" s="5">
        <f t="shared" ca="1" si="352"/>
        <v>10.423981374769026</v>
      </c>
      <c r="E1068" s="7">
        <f t="shared" si="353"/>
        <v>2</v>
      </c>
      <c r="F1068" s="5">
        <f t="shared" si="354"/>
        <v>10.4</v>
      </c>
      <c r="G1068" s="26">
        <f t="shared" ca="1" si="355"/>
        <v>41.378130002311849</v>
      </c>
      <c r="H1068" s="7">
        <f t="shared" si="356"/>
        <v>0</v>
      </c>
      <c r="I1068" s="5">
        <f t="shared" ca="1" si="357"/>
        <v>-2.3981374769025621E-2</v>
      </c>
      <c r="J1068" s="6">
        <f t="shared" ref="J1068:J1131" ca="1" si="368">J1067+I1068</f>
        <v>133.87617572539608</v>
      </c>
      <c r="K1068" s="6">
        <f t="shared" ref="K1068:K1131" ca="1" si="369">I1068-I1067</f>
        <v>-4.5462053094347255E-4</v>
      </c>
      <c r="L1068" s="27">
        <f t="shared" ca="1" si="358"/>
        <v>-7.1944124307076862E-2</v>
      </c>
      <c r="M1068" s="8">
        <f t="shared" ca="1" si="359"/>
        <v>6.6938087862698046</v>
      </c>
      <c r="N1068" s="7">
        <f t="shared" ca="1" si="360"/>
        <v>-1.3638615928304176E-3</v>
      </c>
      <c r="O1068" s="7">
        <f t="shared" ref="O1068:O1131" ca="1" si="370">SUM(L1068:N1068)</f>
        <v>6.6205008003698973</v>
      </c>
      <c r="Q1068" s="27">
        <f t="shared" ca="1" si="361"/>
        <v>10.620500800369896</v>
      </c>
      <c r="R1068" s="7">
        <f t="shared" ca="1" si="362"/>
        <v>4</v>
      </c>
      <c r="S1068" s="7">
        <f t="shared" ca="1" si="363"/>
        <v>10.620500800369896</v>
      </c>
      <c r="T1068" s="7">
        <f t="shared" ca="1" si="364"/>
        <v>41.378130002311849</v>
      </c>
      <c r="U1068" s="5">
        <f t="shared" ca="1" si="367"/>
        <v>20.689065001155925</v>
      </c>
      <c r="V1068" s="33">
        <f t="shared" ref="V1068:V1131" si="371">$J$24</f>
        <v>20</v>
      </c>
      <c r="W1068" s="7">
        <f t="shared" si="365"/>
        <v>20</v>
      </c>
      <c r="X1068" s="6">
        <f t="shared" ref="X1068:X1131" ca="1" si="372">U1068-W1068</f>
        <v>0.68906500115592451</v>
      </c>
      <c r="Y1068" s="7">
        <f t="shared" ca="1" si="366"/>
        <v>37.457383738821306</v>
      </c>
    </row>
    <row r="1069" spans="1:25" x14ac:dyDescent="0.25">
      <c r="A1069" s="7">
        <v>1025</v>
      </c>
      <c r="B1069" s="25">
        <f t="shared" ref="B1069:B1132" si="373">A1069/60</f>
        <v>17.083333333333332</v>
      </c>
      <c r="C1069" s="5">
        <f t="shared" ref="C1069:C1132" ca="1" si="374">IF(A1069&lt;$J$25,E1069,OFFSET(Y1068,-$J$25,0)/$J$23/1000+E1069)</f>
        <v>2.0076346259849829</v>
      </c>
      <c r="D1069" s="5">
        <f t="shared" ref="D1069:D1132" ca="1" si="375">(((C1069-$J$18)/($J$19-$J$18)*100)+25)/6.25</f>
        <v>10.424430803151944</v>
      </c>
      <c r="E1069" s="7">
        <f t="shared" ref="E1069:E1132" si="376">$J$20</f>
        <v>2</v>
      </c>
      <c r="F1069" s="5">
        <f t="shared" ref="F1069:F1132" si="377">(((E1069-$J$18)/($J$19-$J$18)*100)+25)/6.25</f>
        <v>10.4</v>
      </c>
      <c r="G1069" s="26">
        <f t="shared" ref="G1069:G1132" ca="1" si="378">T1069</f>
        <v>41.362165946922637</v>
      </c>
      <c r="H1069" s="7">
        <f t="shared" ref="H1069:H1132" si="379">$J$10</f>
        <v>0</v>
      </c>
      <c r="I1069" s="5">
        <f t="shared" ref="I1069:I1132" ca="1" si="380">IF($J$11="Direct",D1069-F1069,F1069-D1069)</f>
        <v>-2.4430803151943792E-2</v>
      </c>
      <c r="J1069" s="6">
        <f t="shared" ca="1" si="368"/>
        <v>133.85174492224414</v>
      </c>
      <c r="K1069" s="6">
        <f t="shared" ca="1" si="369"/>
        <v>-4.4942838291817111E-4</v>
      </c>
      <c r="L1069" s="27">
        <f t="shared" ref="L1069:L1132" ca="1" si="381">$J$6*I1069</f>
        <v>-7.3292409455831375E-2</v>
      </c>
      <c r="M1069" s="8">
        <f t="shared" ref="M1069:M1132" ca="1" si="382">$J$9*$J$6/$J$7*J1069</f>
        <v>6.6925872461122076</v>
      </c>
      <c r="N1069" s="7">
        <f t="shared" ref="N1069:N1132" ca="1" si="383">$J$6*$J$8*K1069</f>
        <v>-1.3482851487545133E-3</v>
      </c>
      <c r="O1069" s="7">
        <f t="shared" ca="1" si="370"/>
        <v>6.6179465515076217</v>
      </c>
      <c r="Q1069" s="27">
        <f t="shared" ref="Q1069:Q1132" ca="1" si="384">IF($J$16="Fail close",((($J$10-0)/(100-0)*100+25)/6.25)+O1069,((($J$10-0)/100)*(-16)+20)+O1069)</f>
        <v>10.617946551507622</v>
      </c>
      <c r="R1069" s="7">
        <f t="shared" ref="R1069:R1132" ca="1" si="385">IF(Q1069&gt;20,20,4)</f>
        <v>4</v>
      </c>
      <c r="S1069" s="7">
        <f t="shared" ref="S1069:S1132" ca="1" si="386">IF(OR(Q1069&lt;4,Q1069&gt;20),R1069,Q1069)</f>
        <v>10.617946551507622</v>
      </c>
      <c r="T1069" s="7">
        <f t="shared" ref="T1069:T1132" ca="1" si="387">IF($J$16="Fail close",(S1069-4)/16*100,(S1069-20)/(-16)*100)</f>
        <v>41.362165946922637</v>
      </c>
      <c r="U1069" s="5">
        <f t="shared" ca="1" si="367"/>
        <v>20.681082973461322</v>
      </c>
      <c r="V1069" s="33">
        <f t="shared" si="371"/>
        <v>20</v>
      </c>
      <c r="W1069" s="7">
        <f t="shared" ref="W1069:W1132" si="388">$J$21+V1069</f>
        <v>20</v>
      </c>
      <c r="X1069" s="6">
        <f t="shared" ca="1" si="372"/>
        <v>0.68108297346132218</v>
      </c>
      <c r="Y1069" s="7">
        <f t="shared" ref="Y1069:Y1132" ca="1" si="389">Y1068+X1069</f>
        <v>38.138466712282629</v>
      </c>
    </row>
    <row r="1070" spans="1:25" x14ac:dyDescent="0.25">
      <c r="A1070" s="7">
        <v>1026</v>
      </c>
      <c r="B1070" s="25">
        <f t="shared" si="373"/>
        <v>17.100000000000001</v>
      </c>
      <c r="C1070" s="5">
        <f t="shared" ca="1" si="374"/>
        <v>2.0077734454445415</v>
      </c>
      <c r="D1070" s="5">
        <f t="shared" ca="1" si="375"/>
        <v>10.424875025422534</v>
      </c>
      <c r="E1070" s="7">
        <f t="shared" si="376"/>
        <v>2</v>
      </c>
      <c r="F1070" s="5">
        <f t="shared" si="377"/>
        <v>10.4</v>
      </c>
      <c r="G1070" s="26">
        <f t="shared" ca="1" si="378"/>
        <v>41.3461609485107</v>
      </c>
      <c r="H1070" s="7">
        <f t="shared" si="379"/>
        <v>0</v>
      </c>
      <c r="I1070" s="5">
        <f t="shared" ca="1" si="380"/>
        <v>-2.487502542253317E-2</v>
      </c>
      <c r="J1070" s="6">
        <f t="shared" ca="1" si="368"/>
        <v>133.82686989682159</v>
      </c>
      <c r="K1070" s="6">
        <f t="shared" ca="1" si="369"/>
        <v>-4.4422227058937835E-4</v>
      </c>
      <c r="L1070" s="27">
        <f t="shared" ca="1" si="381"/>
        <v>-7.4625076267599511E-2</v>
      </c>
      <c r="M1070" s="8">
        <f t="shared" ca="1" si="382"/>
        <v>6.6913434948410799</v>
      </c>
      <c r="N1070" s="7">
        <f t="shared" ca="1" si="383"/>
        <v>-1.3326668117681351E-3</v>
      </c>
      <c r="O1070" s="7">
        <f t="shared" ca="1" si="370"/>
        <v>6.6153857517617123</v>
      </c>
      <c r="Q1070" s="27">
        <f t="shared" ca="1" si="384"/>
        <v>10.615385751761712</v>
      </c>
      <c r="R1070" s="7">
        <f t="shared" ca="1" si="385"/>
        <v>4</v>
      </c>
      <c r="S1070" s="7">
        <f t="shared" ca="1" si="386"/>
        <v>10.615385751761712</v>
      </c>
      <c r="T1070" s="7">
        <f t="shared" ca="1" si="387"/>
        <v>41.3461609485107</v>
      </c>
      <c r="U1070" s="5">
        <f t="shared" ref="U1070:U1133" ca="1" si="390">$J$17*T1070/100</f>
        <v>20.673080474255347</v>
      </c>
      <c r="V1070" s="33">
        <f t="shared" si="371"/>
        <v>20</v>
      </c>
      <c r="W1070" s="7">
        <f t="shared" si="388"/>
        <v>20</v>
      </c>
      <c r="X1070" s="6">
        <f t="shared" ca="1" si="372"/>
        <v>0.67308047425534667</v>
      </c>
      <c r="Y1070" s="7">
        <f t="shared" ca="1" si="389"/>
        <v>38.811547186537979</v>
      </c>
    </row>
    <row r="1071" spans="1:25" x14ac:dyDescent="0.25">
      <c r="A1071" s="7">
        <v>1027</v>
      </c>
      <c r="B1071" s="25">
        <f t="shared" si="373"/>
        <v>17.116666666666667</v>
      </c>
      <c r="C1071" s="5">
        <f t="shared" ca="1" si="374"/>
        <v>2.0079106338214601</v>
      </c>
      <c r="D1071" s="5">
        <f t="shared" ca="1" si="375"/>
        <v>10.425314028228673</v>
      </c>
      <c r="E1071" s="7">
        <f t="shared" si="376"/>
        <v>2</v>
      </c>
      <c r="F1071" s="5">
        <f t="shared" si="377"/>
        <v>10.4</v>
      </c>
      <c r="G1071" s="26">
        <f t="shared" ca="1" si="378"/>
        <v>41.330116877032566</v>
      </c>
      <c r="H1071" s="7">
        <f t="shared" si="379"/>
        <v>0</v>
      </c>
      <c r="I1071" s="5">
        <f t="shared" ca="1" si="380"/>
        <v>-2.5314028228672569E-2</v>
      </c>
      <c r="J1071" s="6">
        <f t="shared" ca="1" si="368"/>
        <v>133.80155586859291</v>
      </c>
      <c r="K1071" s="6">
        <f t="shared" ca="1" si="369"/>
        <v>-4.3900280613939913E-4</v>
      </c>
      <c r="L1071" s="27">
        <f t="shared" ca="1" si="381"/>
        <v>-7.5942084686017708E-2</v>
      </c>
      <c r="M1071" s="8">
        <f t="shared" ca="1" si="382"/>
        <v>6.690077793429646</v>
      </c>
      <c r="N1071" s="7">
        <f t="shared" ca="1" si="383"/>
        <v>-1.3170084184181974E-3</v>
      </c>
      <c r="O1071" s="7">
        <f t="shared" ca="1" si="370"/>
        <v>6.6128187003252101</v>
      </c>
      <c r="Q1071" s="27">
        <f t="shared" ca="1" si="384"/>
        <v>10.61281870032521</v>
      </c>
      <c r="R1071" s="7">
        <f t="shared" ca="1" si="385"/>
        <v>4</v>
      </c>
      <c r="S1071" s="7">
        <f t="shared" ca="1" si="386"/>
        <v>10.61281870032521</v>
      </c>
      <c r="T1071" s="7">
        <f t="shared" ca="1" si="387"/>
        <v>41.330116877032566</v>
      </c>
      <c r="U1071" s="5">
        <f t="shared" ca="1" si="390"/>
        <v>20.665058438516283</v>
      </c>
      <c r="V1071" s="33">
        <f t="shared" si="371"/>
        <v>20</v>
      </c>
      <c r="W1071" s="7">
        <f t="shared" si="388"/>
        <v>20</v>
      </c>
      <c r="X1071" s="6">
        <f t="shared" ca="1" si="372"/>
        <v>0.66505843851628299</v>
      </c>
      <c r="Y1071" s="7">
        <f t="shared" ca="1" si="389"/>
        <v>39.476605625054262</v>
      </c>
    </row>
    <row r="1072" spans="1:25" x14ac:dyDescent="0.25">
      <c r="A1072" s="7">
        <v>1028</v>
      </c>
      <c r="B1072" s="25">
        <f t="shared" si="373"/>
        <v>17.133333333333333</v>
      </c>
      <c r="C1072" s="5">
        <f t="shared" ca="1" si="374"/>
        <v>2.0080461871337691</v>
      </c>
      <c r="D1072" s="5">
        <f t="shared" ca="1" si="375"/>
        <v>10.425747798828061</v>
      </c>
      <c r="E1072" s="7">
        <f t="shared" si="376"/>
        <v>2</v>
      </c>
      <c r="F1072" s="5">
        <f t="shared" si="377"/>
        <v>10.4</v>
      </c>
      <c r="G1072" s="26">
        <f t="shared" ca="1" si="378"/>
        <v>41.314035595036856</v>
      </c>
      <c r="H1072" s="7">
        <f t="shared" si="379"/>
        <v>0</v>
      </c>
      <c r="I1072" s="5">
        <f t="shared" ca="1" si="380"/>
        <v>-2.5747798828060553E-2</v>
      </c>
      <c r="J1072" s="6">
        <f t="shared" ca="1" si="368"/>
        <v>133.77580806976485</v>
      </c>
      <c r="K1072" s="6">
        <f t="shared" ca="1" si="369"/>
        <v>-4.3377059938798368E-4</v>
      </c>
      <c r="L1072" s="27">
        <f t="shared" ca="1" si="381"/>
        <v>-7.7243396484181659E-2</v>
      </c>
      <c r="M1072" s="8">
        <f t="shared" ca="1" si="382"/>
        <v>6.6887904034882428</v>
      </c>
      <c r="N1072" s="7">
        <f t="shared" ca="1" si="383"/>
        <v>-1.301311798163951E-3</v>
      </c>
      <c r="O1072" s="7">
        <f t="shared" ca="1" si="370"/>
        <v>6.6102456952058972</v>
      </c>
      <c r="Q1072" s="27">
        <f t="shared" ca="1" si="384"/>
        <v>10.610245695205897</v>
      </c>
      <c r="R1072" s="7">
        <f t="shared" ca="1" si="385"/>
        <v>4</v>
      </c>
      <c r="S1072" s="7">
        <f t="shared" ca="1" si="386"/>
        <v>10.610245695205897</v>
      </c>
      <c r="T1072" s="7">
        <f t="shared" ca="1" si="387"/>
        <v>41.314035595036856</v>
      </c>
      <c r="U1072" s="5">
        <f t="shared" ca="1" si="390"/>
        <v>20.657017797518428</v>
      </c>
      <c r="V1072" s="33">
        <f t="shared" si="371"/>
        <v>20</v>
      </c>
      <c r="W1072" s="7">
        <f t="shared" si="388"/>
        <v>20</v>
      </c>
      <c r="X1072" s="6">
        <f t="shared" ca="1" si="372"/>
        <v>0.65701779751842793</v>
      </c>
      <c r="Y1072" s="7">
        <f t="shared" ca="1" si="389"/>
        <v>40.13362342257269</v>
      </c>
    </row>
    <row r="1073" spans="1:25" x14ac:dyDescent="0.25">
      <c r="A1073" s="7">
        <v>1029</v>
      </c>
      <c r="B1073" s="25">
        <f t="shared" si="373"/>
        <v>17.149999999999999</v>
      </c>
      <c r="C1073" s="5">
        <f t="shared" ca="1" si="374"/>
        <v>2.0081801015893141</v>
      </c>
      <c r="D1073" s="5">
        <f t="shared" ca="1" si="375"/>
        <v>10.426176325085805</v>
      </c>
      <c r="E1073" s="7">
        <f t="shared" si="376"/>
        <v>2</v>
      </c>
      <c r="F1073" s="5">
        <f t="shared" si="377"/>
        <v>10.4</v>
      </c>
      <c r="G1073" s="26">
        <f t="shared" ca="1" si="378"/>
        <v>41.297918957520665</v>
      </c>
      <c r="H1073" s="7">
        <f t="shared" si="379"/>
        <v>0</v>
      </c>
      <c r="I1073" s="5">
        <f t="shared" ca="1" si="380"/>
        <v>-2.6176325085804919E-2</v>
      </c>
      <c r="J1073" s="6">
        <f t="shared" ca="1" si="368"/>
        <v>133.74963174467905</v>
      </c>
      <c r="K1073" s="6">
        <f t="shared" ca="1" si="369"/>
        <v>-4.2852625774436603E-4</v>
      </c>
      <c r="L1073" s="27">
        <f t="shared" ca="1" si="381"/>
        <v>-7.8528975257414757E-2</v>
      </c>
      <c r="M1073" s="8">
        <f t="shared" ca="1" si="382"/>
        <v>6.687481587233953</v>
      </c>
      <c r="N1073" s="7">
        <f t="shared" ca="1" si="383"/>
        <v>-1.2855787732330981E-3</v>
      </c>
      <c r="O1073" s="7">
        <f t="shared" ca="1" si="370"/>
        <v>6.6076670332033052</v>
      </c>
      <c r="Q1073" s="27">
        <f t="shared" ca="1" si="384"/>
        <v>10.607667033203306</v>
      </c>
      <c r="R1073" s="7">
        <f t="shared" ca="1" si="385"/>
        <v>4</v>
      </c>
      <c r="S1073" s="7">
        <f t="shared" ca="1" si="386"/>
        <v>10.607667033203306</v>
      </c>
      <c r="T1073" s="7">
        <f t="shared" ca="1" si="387"/>
        <v>41.297918957520665</v>
      </c>
      <c r="U1073" s="5">
        <f t="shared" ca="1" si="390"/>
        <v>20.648959478760336</v>
      </c>
      <c r="V1073" s="33">
        <f t="shared" si="371"/>
        <v>20</v>
      </c>
      <c r="W1073" s="7">
        <f t="shared" si="388"/>
        <v>20</v>
      </c>
      <c r="X1073" s="6">
        <f t="shared" ca="1" si="372"/>
        <v>0.64895947876033588</v>
      </c>
      <c r="Y1073" s="7">
        <f t="shared" ca="1" si="389"/>
        <v>40.782582901333029</v>
      </c>
    </row>
    <row r="1074" spans="1:25" x14ac:dyDescent="0.25">
      <c r="A1074" s="7">
        <v>1030</v>
      </c>
      <c r="B1074" s="25">
        <f t="shared" si="373"/>
        <v>17.166666666666668</v>
      </c>
      <c r="C1074" s="5">
        <f t="shared" ca="1" si="374"/>
        <v>2.0083123735849853</v>
      </c>
      <c r="D1074" s="5">
        <f t="shared" ca="1" si="375"/>
        <v>10.426599595471952</v>
      </c>
      <c r="E1074" s="7">
        <f t="shared" si="376"/>
        <v>2</v>
      </c>
      <c r="F1074" s="5">
        <f t="shared" si="377"/>
        <v>10.4</v>
      </c>
      <c r="G1074" s="26">
        <f t="shared" ca="1" si="378"/>
        <v>41.28176881178787</v>
      </c>
      <c r="H1074" s="7">
        <f t="shared" si="379"/>
        <v>0</v>
      </c>
      <c r="I1074" s="5">
        <f t="shared" ca="1" si="380"/>
        <v>-2.6599595471951787E-2</v>
      </c>
      <c r="J1074" s="6">
        <f t="shared" ca="1" si="368"/>
        <v>133.72303214920709</v>
      </c>
      <c r="K1074" s="6">
        <f t="shared" ca="1" si="369"/>
        <v>-4.2327038614686785E-4</v>
      </c>
      <c r="L1074" s="27">
        <f t="shared" ca="1" si="381"/>
        <v>-7.9798786415855361E-2</v>
      </c>
      <c r="M1074" s="8">
        <f t="shared" ca="1" si="382"/>
        <v>6.6861516074603546</v>
      </c>
      <c r="N1074" s="7">
        <f t="shared" ca="1" si="383"/>
        <v>-1.2698111584406035E-3</v>
      </c>
      <c r="O1074" s="7">
        <f t="shared" ca="1" si="370"/>
        <v>6.6050830098860587</v>
      </c>
      <c r="Q1074" s="27">
        <f t="shared" ca="1" si="384"/>
        <v>10.605083009886059</v>
      </c>
      <c r="R1074" s="7">
        <f t="shared" ca="1" si="385"/>
        <v>4</v>
      </c>
      <c r="S1074" s="7">
        <f t="shared" ca="1" si="386"/>
        <v>10.605083009886059</v>
      </c>
      <c r="T1074" s="7">
        <f t="shared" ca="1" si="387"/>
        <v>41.28176881178787</v>
      </c>
      <c r="U1074" s="5">
        <f t="shared" ca="1" si="390"/>
        <v>20.640884405893935</v>
      </c>
      <c r="V1074" s="33">
        <f t="shared" si="371"/>
        <v>20</v>
      </c>
      <c r="W1074" s="7">
        <f t="shared" si="388"/>
        <v>20</v>
      </c>
      <c r="X1074" s="6">
        <f t="shared" ca="1" si="372"/>
        <v>0.64088440589393514</v>
      </c>
      <c r="Y1074" s="7">
        <f t="shared" ca="1" si="389"/>
        <v>41.423467307226964</v>
      </c>
    </row>
    <row r="1075" spans="1:25" x14ac:dyDescent="0.25">
      <c r="A1075" s="7">
        <v>1031</v>
      </c>
      <c r="B1075" s="25">
        <f t="shared" si="373"/>
        <v>17.183333333333334</v>
      </c>
      <c r="C1075" s="5">
        <f t="shared" ca="1" si="374"/>
        <v>2.0084429997059314</v>
      </c>
      <c r="D1075" s="5">
        <f t="shared" ca="1" si="375"/>
        <v>10.427017599058981</v>
      </c>
      <c r="E1075" s="7">
        <f t="shared" si="376"/>
        <v>2</v>
      </c>
      <c r="F1075" s="5">
        <f t="shared" si="377"/>
        <v>10.4</v>
      </c>
      <c r="G1075" s="26">
        <f t="shared" ca="1" si="378"/>
        <v>41.265586997308603</v>
      </c>
      <c r="H1075" s="7">
        <f t="shared" si="379"/>
        <v>0</v>
      </c>
      <c r="I1075" s="5">
        <f t="shared" ca="1" si="380"/>
        <v>-2.7017599058980935E-2</v>
      </c>
      <c r="J1075" s="6">
        <f t="shared" ca="1" si="368"/>
        <v>133.69601455014811</v>
      </c>
      <c r="K1075" s="6">
        <f t="shared" ca="1" si="369"/>
        <v>-4.1800358702914764E-4</v>
      </c>
      <c r="L1075" s="27">
        <f t="shared" ca="1" si="381"/>
        <v>-8.1052797176942804E-2</v>
      </c>
      <c r="M1075" s="8">
        <f t="shared" ca="1" si="382"/>
        <v>6.6848007275074055</v>
      </c>
      <c r="N1075" s="7">
        <f t="shared" ca="1" si="383"/>
        <v>-1.2540107610874429E-3</v>
      </c>
      <c r="O1075" s="7">
        <f t="shared" ca="1" si="370"/>
        <v>6.6024939195693753</v>
      </c>
      <c r="Q1075" s="27">
        <f t="shared" ca="1" si="384"/>
        <v>10.602493919569376</v>
      </c>
      <c r="R1075" s="7">
        <f t="shared" ca="1" si="385"/>
        <v>4</v>
      </c>
      <c r="S1075" s="7">
        <f t="shared" ca="1" si="386"/>
        <v>10.602493919569376</v>
      </c>
      <c r="T1075" s="7">
        <f t="shared" ca="1" si="387"/>
        <v>41.265586997308603</v>
      </c>
      <c r="U1075" s="5">
        <f t="shared" ca="1" si="390"/>
        <v>20.632793498654301</v>
      </c>
      <c r="V1075" s="33">
        <f t="shared" si="371"/>
        <v>20</v>
      </c>
      <c r="W1075" s="7">
        <f t="shared" si="388"/>
        <v>20</v>
      </c>
      <c r="X1075" s="6">
        <f t="shared" ca="1" si="372"/>
        <v>0.63279349865430135</v>
      </c>
      <c r="Y1075" s="7">
        <f t="shared" ca="1" si="389"/>
        <v>42.056260805881266</v>
      </c>
    </row>
    <row r="1076" spans="1:25" x14ac:dyDescent="0.25">
      <c r="A1076" s="7">
        <v>1032</v>
      </c>
      <c r="B1076" s="25">
        <f t="shared" si="373"/>
        <v>17.2</v>
      </c>
      <c r="C1076" s="5">
        <f t="shared" ca="1" si="374"/>
        <v>2.0085719767247654</v>
      </c>
      <c r="D1076" s="5">
        <f t="shared" ca="1" si="375"/>
        <v>10.427430325519248</v>
      </c>
      <c r="E1076" s="7">
        <f t="shared" si="376"/>
        <v>2</v>
      </c>
      <c r="F1076" s="5">
        <f t="shared" si="377"/>
        <v>10.4</v>
      </c>
      <c r="G1076" s="26">
        <f t="shared" ca="1" si="378"/>
        <v>41.249375345580617</v>
      </c>
      <c r="H1076" s="7">
        <f t="shared" si="379"/>
        <v>0</v>
      </c>
      <c r="I1076" s="5">
        <f t="shared" ca="1" si="380"/>
        <v>-2.7430325519247845E-2</v>
      </c>
      <c r="J1076" s="6">
        <f t="shared" ca="1" si="368"/>
        <v>133.66858422462886</v>
      </c>
      <c r="K1076" s="6">
        <f t="shared" ca="1" si="369"/>
        <v>-4.1272646026691007E-4</v>
      </c>
      <c r="L1076" s="27">
        <f t="shared" ca="1" si="381"/>
        <v>-8.2290976557743534E-2</v>
      </c>
      <c r="M1076" s="8">
        <f t="shared" ca="1" si="382"/>
        <v>6.6834292112314433</v>
      </c>
      <c r="N1076" s="7">
        <f t="shared" ca="1" si="383"/>
        <v>-1.2381793808007302E-3</v>
      </c>
      <c r="O1076" s="7">
        <f t="shared" ca="1" si="370"/>
        <v>6.599900055292899</v>
      </c>
      <c r="Q1076" s="27">
        <f t="shared" ca="1" si="384"/>
        <v>10.599900055292899</v>
      </c>
      <c r="R1076" s="7">
        <f t="shared" ca="1" si="385"/>
        <v>4</v>
      </c>
      <c r="S1076" s="7">
        <f t="shared" ca="1" si="386"/>
        <v>10.599900055292899</v>
      </c>
      <c r="T1076" s="7">
        <f t="shared" ca="1" si="387"/>
        <v>41.249375345580617</v>
      </c>
      <c r="U1076" s="5">
        <f t="shared" ca="1" si="390"/>
        <v>20.624687672790309</v>
      </c>
      <c r="V1076" s="33">
        <f t="shared" si="371"/>
        <v>20</v>
      </c>
      <c r="W1076" s="7">
        <f t="shared" si="388"/>
        <v>20</v>
      </c>
      <c r="X1076" s="6">
        <f t="shared" ca="1" si="372"/>
        <v>0.62468767279030857</v>
      </c>
      <c r="Y1076" s="7">
        <f t="shared" ca="1" si="389"/>
        <v>42.680948478671574</v>
      </c>
    </row>
    <row r="1077" spans="1:25" x14ac:dyDescent="0.25">
      <c r="A1077" s="7">
        <v>1033</v>
      </c>
      <c r="B1077" s="25">
        <f t="shared" si="373"/>
        <v>17.216666666666665</v>
      </c>
      <c r="C1077" s="5">
        <f t="shared" ca="1" si="374"/>
        <v>2.0086993016007484</v>
      </c>
      <c r="D1077" s="5">
        <f t="shared" ca="1" si="375"/>
        <v>10.427837765122394</v>
      </c>
      <c r="E1077" s="7">
        <f t="shared" si="376"/>
        <v>2</v>
      </c>
      <c r="F1077" s="5">
        <f t="shared" si="377"/>
        <v>10.4</v>
      </c>
      <c r="G1077" s="26">
        <f t="shared" ca="1" si="378"/>
        <v>41.233135679991896</v>
      </c>
      <c r="H1077" s="7">
        <f t="shared" si="379"/>
        <v>0</v>
      </c>
      <c r="I1077" s="5">
        <f t="shared" ca="1" si="380"/>
        <v>-2.7837765122393776E-2</v>
      </c>
      <c r="J1077" s="6">
        <f t="shared" ca="1" si="368"/>
        <v>133.64074645950646</v>
      </c>
      <c r="K1077" s="6">
        <f t="shared" ca="1" si="369"/>
        <v>-4.0743960314593153E-4</v>
      </c>
      <c r="L1077" s="27">
        <f t="shared" ca="1" si="381"/>
        <v>-8.3513295367181328E-2</v>
      </c>
      <c r="M1077" s="8">
        <f t="shared" ca="1" si="382"/>
        <v>6.6820373229753232</v>
      </c>
      <c r="N1077" s="7">
        <f t="shared" ca="1" si="383"/>
        <v>-1.2223188094377946E-3</v>
      </c>
      <c r="O1077" s="7">
        <f t="shared" ca="1" si="370"/>
        <v>6.597301708798704</v>
      </c>
      <c r="Q1077" s="27">
        <f t="shared" ca="1" si="384"/>
        <v>10.597301708798703</v>
      </c>
      <c r="R1077" s="7">
        <f t="shared" ca="1" si="385"/>
        <v>4</v>
      </c>
      <c r="S1077" s="7">
        <f t="shared" ca="1" si="386"/>
        <v>10.597301708798703</v>
      </c>
      <c r="T1077" s="7">
        <f t="shared" ca="1" si="387"/>
        <v>41.233135679991896</v>
      </c>
      <c r="U1077" s="5">
        <f t="shared" ca="1" si="390"/>
        <v>20.616567839995945</v>
      </c>
      <c r="V1077" s="33">
        <f t="shared" si="371"/>
        <v>20</v>
      </c>
      <c r="W1077" s="7">
        <f t="shared" si="388"/>
        <v>20</v>
      </c>
      <c r="X1077" s="6">
        <f t="shared" ca="1" si="372"/>
        <v>0.61656783999594467</v>
      </c>
      <c r="Y1077" s="7">
        <f t="shared" ca="1" si="389"/>
        <v>43.297516318667519</v>
      </c>
    </row>
    <row r="1078" spans="1:25" x14ac:dyDescent="0.25">
      <c r="A1078" s="7">
        <v>1034</v>
      </c>
      <c r="B1078" s="25">
        <f t="shared" si="373"/>
        <v>17.233333333333334</v>
      </c>
      <c r="C1078" s="5">
        <f t="shared" ca="1" si="374"/>
        <v>2.0088249714789641</v>
      </c>
      <c r="D1078" s="5">
        <f t="shared" ca="1" si="375"/>
        <v>10.428239908732685</v>
      </c>
      <c r="E1078" s="7">
        <f t="shared" si="376"/>
        <v>2</v>
      </c>
      <c r="F1078" s="5">
        <f t="shared" si="377"/>
        <v>10.4</v>
      </c>
      <c r="G1078" s="26">
        <f t="shared" ca="1" si="378"/>
        <v>41.216869815686017</v>
      </c>
      <c r="H1078" s="7">
        <f t="shared" si="379"/>
        <v>0</v>
      </c>
      <c r="I1078" s="5">
        <f t="shared" ca="1" si="380"/>
        <v>-2.8239908732684782E-2</v>
      </c>
      <c r="J1078" s="6">
        <f t="shared" ca="1" si="368"/>
        <v>133.61250655077379</v>
      </c>
      <c r="K1078" s="6">
        <f t="shared" ca="1" si="369"/>
        <v>-4.0214361029100587E-4</v>
      </c>
      <c r="L1078" s="27">
        <f t="shared" ca="1" si="381"/>
        <v>-8.4719726198054346E-2</v>
      </c>
      <c r="M1078" s="8">
        <f t="shared" ca="1" si="382"/>
        <v>6.6806253275386895</v>
      </c>
      <c r="N1078" s="7">
        <f t="shared" ca="1" si="383"/>
        <v>-1.2064308308730176E-3</v>
      </c>
      <c r="O1078" s="7">
        <f t="shared" ca="1" si="370"/>
        <v>6.5946991705097622</v>
      </c>
      <c r="Q1078" s="27">
        <f t="shared" ca="1" si="384"/>
        <v>10.594699170509763</v>
      </c>
      <c r="R1078" s="7">
        <f t="shared" ca="1" si="385"/>
        <v>4</v>
      </c>
      <c r="S1078" s="7">
        <f t="shared" ca="1" si="386"/>
        <v>10.594699170509763</v>
      </c>
      <c r="T1078" s="7">
        <f t="shared" ca="1" si="387"/>
        <v>41.216869815686017</v>
      </c>
      <c r="U1078" s="5">
        <f t="shared" ca="1" si="390"/>
        <v>20.608434907843005</v>
      </c>
      <c r="V1078" s="33">
        <f t="shared" si="371"/>
        <v>20</v>
      </c>
      <c r="W1078" s="7">
        <f t="shared" si="388"/>
        <v>20</v>
      </c>
      <c r="X1078" s="6">
        <f t="shared" ca="1" si="372"/>
        <v>0.60843490784300513</v>
      </c>
      <c r="Y1078" s="7">
        <f t="shared" ca="1" si="389"/>
        <v>43.905951226510524</v>
      </c>
    </row>
    <row r="1079" spans="1:25" x14ac:dyDescent="0.25">
      <c r="A1079" s="7">
        <v>1035</v>
      </c>
      <c r="B1079" s="25">
        <f t="shared" si="373"/>
        <v>17.25</v>
      </c>
      <c r="C1079" s="5">
        <f t="shared" ca="1" si="374"/>
        <v>2.0089489836894798</v>
      </c>
      <c r="D1079" s="5">
        <f t="shared" ca="1" si="375"/>
        <v>10.428636747806335</v>
      </c>
      <c r="E1079" s="7">
        <f t="shared" si="376"/>
        <v>2</v>
      </c>
      <c r="F1079" s="5">
        <f t="shared" si="377"/>
        <v>10.4</v>
      </c>
      <c r="G1079" s="26">
        <f t="shared" ca="1" si="378"/>
        <v>41.200579559427617</v>
      </c>
      <c r="H1079" s="7">
        <f t="shared" si="379"/>
        <v>0</v>
      </c>
      <c r="I1079" s="5">
        <f t="shared" ca="1" si="380"/>
        <v>-2.8636747806334739E-2</v>
      </c>
      <c r="J1079" s="6">
        <f t="shared" ca="1" si="368"/>
        <v>133.58386980296746</v>
      </c>
      <c r="K1079" s="6">
        <f t="shared" ca="1" si="369"/>
        <v>-3.9683907364995719E-4</v>
      </c>
      <c r="L1079" s="27">
        <f t="shared" ca="1" si="381"/>
        <v>-8.5910243419004217E-2</v>
      </c>
      <c r="M1079" s="8">
        <f t="shared" ca="1" si="382"/>
        <v>6.6791934901483732</v>
      </c>
      <c r="N1079" s="7">
        <f t="shared" ca="1" si="383"/>
        <v>-1.1905172209498716E-3</v>
      </c>
      <c r="O1079" s="7">
        <f t="shared" ca="1" si="370"/>
        <v>6.5920927295084191</v>
      </c>
      <c r="Q1079" s="27">
        <f t="shared" ca="1" si="384"/>
        <v>10.592092729508419</v>
      </c>
      <c r="R1079" s="7">
        <f t="shared" ca="1" si="385"/>
        <v>4</v>
      </c>
      <c r="S1079" s="7">
        <f t="shared" ca="1" si="386"/>
        <v>10.592092729508419</v>
      </c>
      <c r="T1079" s="7">
        <f t="shared" ca="1" si="387"/>
        <v>41.200579559427617</v>
      </c>
      <c r="U1079" s="5">
        <f t="shared" ca="1" si="390"/>
        <v>20.600289779713808</v>
      </c>
      <c r="V1079" s="33">
        <f t="shared" si="371"/>
        <v>20</v>
      </c>
      <c r="W1079" s="7">
        <f t="shared" si="388"/>
        <v>20</v>
      </c>
      <c r="X1079" s="6">
        <f t="shared" ca="1" si="372"/>
        <v>0.60028977971380826</v>
      </c>
      <c r="Y1079" s="7">
        <f t="shared" ca="1" si="389"/>
        <v>44.506241006224329</v>
      </c>
    </row>
    <row r="1080" spans="1:25" x14ac:dyDescent="0.25">
      <c r="A1080" s="7">
        <v>1036</v>
      </c>
      <c r="B1080" s="25">
        <f t="shared" si="373"/>
        <v>17.266666666666666</v>
      </c>
      <c r="C1080" s="5">
        <f t="shared" ca="1" si="374"/>
        <v>2.0090713357464915</v>
      </c>
      <c r="D1080" s="5">
        <f t="shared" ca="1" si="375"/>
        <v>10.429028274388772</v>
      </c>
      <c r="E1080" s="7">
        <f t="shared" si="376"/>
        <v>2</v>
      </c>
      <c r="F1080" s="5">
        <f t="shared" si="377"/>
        <v>10.4</v>
      </c>
      <c r="G1080" s="26">
        <f t="shared" ca="1" si="378"/>
        <v>41.184266709470684</v>
      </c>
      <c r="H1080" s="7">
        <f t="shared" si="379"/>
        <v>0</v>
      </c>
      <c r="I1080" s="5">
        <f t="shared" ca="1" si="380"/>
        <v>-2.9028274388771536E-2</v>
      </c>
      <c r="J1080" s="6">
        <f t="shared" ca="1" si="368"/>
        <v>133.55484152857869</v>
      </c>
      <c r="K1080" s="6">
        <f t="shared" ca="1" si="369"/>
        <v>-3.9152658243679639E-4</v>
      </c>
      <c r="L1080" s="27">
        <f t="shared" ca="1" si="381"/>
        <v>-8.7084823166314607E-2</v>
      </c>
      <c r="M1080" s="8">
        <f t="shared" ca="1" si="382"/>
        <v>6.6777420764289346</v>
      </c>
      <c r="N1080" s="7">
        <f t="shared" ca="1" si="383"/>
        <v>-1.1745797473103892E-3</v>
      </c>
      <c r="O1080" s="7">
        <f t="shared" ca="1" si="370"/>
        <v>6.5894826735153096</v>
      </c>
      <c r="Q1080" s="27">
        <f t="shared" ca="1" si="384"/>
        <v>10.58948267351531</v>
      </c>
      <c r="R1080" s="7">
        <f t="shared" ca="1" si="385"/>
        <v>4</v>
      </c>
      <c r="S1080" s="7">
        <f t="shared" ca="1" si="386"/>
        <v>10.58948267351531</v>
      </c>
      <c r="T1080" s="7">
        <f t="shared" ca="1" si="387"/>
        <v>41.184266709470684</v>
      </c>
      <c r="U1080" s="5">
        <f t="shared" ca="1" si="390"/>
        <v>20.592133354735342</v>
      </c>
      <c r="V1080" s="33">
        <f t="shared" si="371"/>
        <v>20</v>
      </c>
      <c r="W1080" s="7">
        <f t="shared" si="388"/>
        <v>20</v>
      </c>
      <c r="X1080" s="6">
        <f t="shared" ca="1" si="372"/>
        <v>0.59213335473534201</v>
      </c>
      <c r="Y1080" s="7">
        <f t="shared" ca="1" si="389"/>
        <v>45.098374360959667</v>
      </c>
    </row>
    <row r="1081" spans="1:25" x14ac:dyDescent="0.25">
      <c r="A1081" s="7">
        <v>1037</v>
      </c>
      <c r="B1081" s="25">
        <f t="shared" si="373"/>
        <v>17.283333333333335</v>
      </c>
      <c r="C1081" s="5">
        <f t="shared" ca="1" si="374"/>
        <v>2.0091920253474567</v>
      </c>
      <c r="D1081" s="5">
        <f t="shared" ca="1" si="375"/>
        <v>10.429414481111863</v>
      </c>
      <c r="E1081" s="7">
        <f t="shared" si="376"/>
        <v>2</v>
      </c>
      <c r="F1081" s="5">
        <f t="shared" si="377"/>
        <v>10.4</v>
      </c>
      <c r="G1081" s="26">
        <f t="shared" ca="1" si="378"/>
        <v>41.167933055428009</v>
      </c>
      <c r="H1081" s="7">
        <f t="shared" si="379"/>
        <v>0</v>
      </c>
      <c r="I1081" s="5">
        <f t="shared" ca="1" si="380"/>
        <v>-2.9414481111862401E-2</v>
      </c>
      <c r="J1081" s="6">
        <f t="shared" ca="1" si="368"/>
        <v>133.52542704746682</v>
      </c>
      <c r="K1081" s="6">
        <f t="shared" ca="1" si="369"/>
        <v>-3.8620672309086501E-4</v>
      </c>
      <c r="L1081" s="27">
        <f t="shared" ca="1" si="381"/>
        <v>-8.8243443335587202E-2</v>
      </c>
      <c r="M1081" s="8">
        <f t="shared" ca="1" si="382"/>
        <v>6.676271352373341</v>
      </c>
      <c r="N1081" s="7">
        <f t="shared" ca="1" si="383"/>
        <v>-1.158620169272595E-3</v>
      </c>
      <c r="O1081" s="7">
        <f t="shared" ca="1" si="370"/>
        <v>6.5868692888684812</v>
      </c>
      <c r="Q1081" s="27">
        <f t="shared" ca="1" si="384"/>
        <v>10.586869288868481</v>
      </c>
      <c r="R1081" s="7">
        <f t="shared" ca="1" si="385"/>
        <v>4</v>
      </c>
      <c r="S1081" s="7">
        <f t="shared" ca="1" si="386"/>
        <v>10.586869288868481</v>
      </c>
      <c r="T1081" s="7">
        <f t="shared" ca="1" si="387"/>
        <v>41.167933055428009</v>
      </c>
      <c r="U1081" s="5">
        <f t="shared" ca="1" si="390"/>
        <v>20.583966527714004</v>
      </c>
      <c r="V1081" s="33">
        <f t="shared" si="371"/>
        <v>20</v>
      </c>
      <c r="W1081" s="7">
        <f t="shared" si="388"/>
        <v>20</v>
      </c>
      <c r="X1081" s="6">
        <f t="shared" ca="1" si="372"/>
        <v>0.58396652771400426</v>
      </c>
      <c r="Y1081" s="7">
        <f t="shared" ca="1" si="389"/>
        <v>45.682340888673671</v>
      </c>
    </row>
    <row r="1082" spans="1:25" x14ac:dyDescent="0.25">
      <c r="A1082" s="7">
        <v>1038</v>
      </c>
      <c r="B1082" s="25">
        <f t="shared" si="373"/>
        <v>17.3</v>
      </c>
      <c r="C1082" s="5">
        <f t="shared" ca="1" si="374"/>
        <v>2.0093110503722138</v>
      </c>
      <c r="D1082" s="5">
        <f t="shared" ca="1" si="375"/>
        <v>10.429795361191086</v>
      </c>
      <c r="E1082" s="7">
        <f t="shared" si="376"/>
        <v>2</v>
      </c>
      <c r="F1082" s="5">
        <f t="shared" si="377"/>
        <v>10.4</v>
      </c>
      <c r="G1082" s="26">
        <f t="shared" ca="1" si="378"/>
        <v>41.151580378142874</v>
      </c>
      <c r="H1082" s="7">
        <f t="shared" si="379"/>
        <v>0</v>
      </c>
      <c r="I1082" s="5">
        <f t="shared" ca="1" si="380"/>
        <v>-2.9795361191085945E-2</v>
      </c>
      <c r="J1082" s="6">
        <f t="shared" ca="1" si="368"/>
        <v>133.49563168627574</v>
      </c>
      <c r="K1082" s="6">
        <f t="shared" ca="1" si="369"/>
        <v>-3.808800792235445E-4</v>
      </c>
      <c r="L1082" s="27">
        <f t="shared" ca="1" si="381"/>
        <v>-8.9386083573257835E-2</v>
      </c>
      <c r="M1082" s="8">
        <f t="shared" ca="1" si="382"/>
        <v>6.6747815843137879</v>
      </c>
      <c r="N1082" s="7">
        <f t="shared" ca="1" si="383"/>
        <v>-1.1426402376706335E-3</v>
      </c>
      <c r="O1082" s="7">
        <f t="shared" ca="1" si="370"/>
        <v>6.5842528605028594</v>
      </c>
      <c r="Q1082" s="27">
        <f t="shared" ca="1" si="384"/>
        <v>10.584252860502859</v>
      </c>
      <c r="R1082" s="7">
        <f t="shared" ca="1" si="385"/>
        <v>4</v>
      </c>
      <c r="S1082" s="7">
        <f t="shared" ca="1" si="386"/>
        <v>10.584252860502859</v>
      </c>
      <c r="T1082" s="7">
        <f t="shared" ca="1" si="387"/>
        <v>41.151580378142874</v>
      </c>
      <c r="U1082" s="5">
        <f t="shared" ca="1" si="390"/>
        <v>20.575790189071437</v>
      </c>
      <c r="V1082" s="33">
        <f t="shared" si="371"/>
        <v>20</v>
      </c>
      <c r="W1082" s="7">
        <f t="shared" si="388"/>
        <v>20</v>
      </c>
      <c r="X1082" s="6">
        <f t="shared" ca="1" si="372"/>
        <v>0.5757901890714372</v>
      </c>
      <c r="Y1082" s="7">
        <f t="shared" ca="1" si="389"/>
        <v>46.258131077745105</v>
      </c>
    </row>
    <row r="1083" spans="1:25" x14ac:dyDescent="0.25">
      <c r="A1083" s="7">
        <v>1039</v>
      </c>
      <c r="B1083" s="25">
        <f t="shared" si="373"/>
        <v>17.316666666666666</v>
      </c>
      <c r="C1083" s="5">
        <f t="shared" ca="1" si="374"/>
        <v>2.009428408882088</v>
      </c>
      <c r="D1083" s="5">
        <f t="shared" ca="1" si="375"/>
        <v>10.430170908422681</v>
      </c>
      <c r="E1083" s="7">
        <f t="shared" si="376"/>
        <v>2</v>
      </c>
      <c r="F1083" s="5">
        <f t="shared" si="377"/>
        <v>10.4</v>
      </c>
      <c r="G1083" s="26">
        <f t="shared" ca="1" si="378"/>
        <v>41.135210449561399</v>
      </c>
      <c r="H1083" s="7">
        <f t="shared" si="379"/>
        <v>0</v>
      </c>
      <c r="I1083" s="5">
        <f t="shared" ca="1" si="380"/>
        <v>-3.0170908422681109E-2</v>
      </c>
      <c r="J1083" s="6">
        <f t="shared" ca="1" si="368"/>
        <v>133.46546077785305</v>
      </c>
      <c r="K1083" s="6">
        <f t="shared" ca="1" si="369"/>
        <v>-3.7554723159516357E-4</v>
      </c>
      <c r="L1083" s="27">
        <f t="shared" ca="1" si="381"/>
        <v>-9.0512725268043326E-2</v>
      </c>
      <c r="M1083" s="8">
        <f t="shared" ca="1" si="382"/>
        <v>6.6732730388926527</v>
      </c>
      <c r="N1083" s="7">
        <f t="shared" ca="1" si="383"/>
        <v>-1.1266416947854907E-3</v>
      </c>
      <c r="O1083" s="7">
        <f t="shared" ca="1" si="370"/>
        <v>6.5816336719298238</v>
      </c>
      <c r="Q1083" s="27">
        <f t="shared" ca="1" si="384"/>
        <v>10.581633671929824</v>
      </c>
      <c r="R1083" s="7">
        <f t="shared" ca="1" si="385"/>
        <v>4</v>
      </c>
      <c r="S1083" s="7">
        <f t="shared" ca="1" si="386"/>
        <v>10.581633671929824</v>
      </c>
      <c r="T1083" s="7">
        <f t="shared" ca="1" si="387"/>
        <v>41.135210449561399</v>
      </c>
      <c r="U1083" s="5">
        <f t="shared" ca="1" si="390"/>
        <v>20.567605224780699</v>
      </c>
      <c r="V1083" s="33">
        <f t="shared" si="371"/>
        <v>20</v>
      </c>
      <c r="W1083" s="7">
        <f t="shared" si="388"/>
        <v>20</v>
      </c>
      <c r="X1083" s="6">
        <f t="shared" ca="1" si="372"/>
        <v>0.5676052247806993</v>
      </c>
      <c r="Y1083" s="7">
        <f t="shared" ca="1" si="389"/>
        <v>46.825736302525804</v>
      </c>
    </row>
    <row r="1084" spans="1:25" x14ac:dyDescent="0.25">
      <c r="A1084" s="7">
        <v>1040</v>
      </c>
      <c r="B1084" s="25">
        <f t="shared" si="373"/>
        <v>17.333333333333332</v>
      </c>
      <c r="C1084" s="5">
        <f t="shared" ca="1" si="374"/>
        <v>2.0095440991189863</v>
      </c>
      <c r="D1084" s="5">
        <f t="shared" ca="1" si="375"/>
        <v>10.430541117180756</v>
      </c>
      <c r="E1084" s="7">
        <f t="shared" si="376"/>
        <v>2</v>
      </c>
      <c r="F1084" s="5">
        <f t="shared" si="377"/>
        <v>10.4</v>
      </c>
      <c r="G1084" s="26">
        <f t="shared" ca="1" si="378"/>
        <v>41.118825032607042</v>
      </c>
      <c r="H1084" s="7">
        <f t="shared" si="379"/>
        <v>0</v>
      </c>
      <c r="I1084" s="5">
        <f t="shared" ca="1" si="380"/>
        <v>-3.0541117180755251E-2</v>
      </c>
      <c r="J1084" s="6">
        <f t="shared" ca="1" si="368"/>
        <v>133.43491966067231</v>
      </c>
      <c r="K1084" s="6">
        <f t="shared" ca="1" si="369"/>
        <v>-3.70208758074142E-4</v>
      </c>
      <c r="L1084" s="27">
        <f t="shared" ca="1" si="381"/>
        <v>-9.1623351542265752E-2</v>
      </c>
      <c r="M1084" s="8">
        <f t="shared" ca="1" si="382"/>
        <v>6.6717459830336159</v>
      </c>
      <c r="N1084" s="7">
        <f t="shared" ca="1" si="383"/>
        <v>-1.110626274222426E-3</v>
      </c>
      <c r="O1084" s="7">
        <f t="shared" ca="1" si="370"/>
        <v>6.5790120052171277</v>
      </c>
      <c r="Q1084" s="27">
        <f t="shared" ca="1" si="384"/>
        <v>10.579012005217127</v>
      </c>
      <c r="R1084" s="7">
        <f t="shared" ca="1" si="385"/>
        <v>4</v>
      </c>
      <c r="S1084" s="7">
        <f t="shared" ca="1" si="386"/>
        <v>10.579012005217127</v>
      </c>
      <c r="T1084" s="7">
        <f t="shared" ca="1" si="387"/>
        <v>41.118825032607042</v>
      </c>
      <c r="U1084" s="5">
        <f t="shared" ca="1" si="390"/>
        <v>20.559412516303517</v>
      </c>
      <c r="V1084" s="33">
        <f t="shared" si="371"/>
        <v>20</v>
      </c>
      <c r="W1084" s="7">
        <f t="shared" si="388"/>
        <v>20</v>
      </c>
      <c r="X1084" s="6">
        <f t="shared" ca="1" si="372"/>
        <v>0.55941251630351729</v>
      </c>
      <c r="Y1084" s="7">
        <f t="shared" ca="1" si="389"/>
        <v>47.385148818829322</v>
      </c>
    </row>
    <row r="1085" spans="1:25" x14ac:dyDescent="0.25">
      <c r="A1085" s="7">
        <v>1041</v>
      </c>
      <c r="B1085" s="25">
        <f t="shared" si="373"/>
        <v>17.350000000000001</v>
      </c>
      <c r="C1085" s="5">
        <f t="shared" ca="1" si="374"/>
        <v>2.0096581195044747</v>
      </c>
      <c r="D1085" s="5">
        <f t="shared" ca="1" si="375"/>
        <v>10.43090598241432</v>
      </c>
      <c r="E1085" s="7">
        <f t="shared" si="376"/>
        <v>2</v>
      </c>
      <c r="F1085" s="5">
        <f t="shared" si="377"/>
        <v>10.4</v>
      </c>
      <c r="G1085" s="26">
        <f t="shared" ca="1" si="378"/>
        <v>41.102425881057812</v>
      </c>
      <c r="H1085" s="7">
        <f t="shared" si="379"/>
        <v>0</v>
      </c>
      <c r="I1085" s="5">
        <f t="shared" ca="1" si="380"/>
        <v>-3.0905982414319411E-2</v>
      </c>
      <c r="J1085" s="6">
        <f t="shared" ca="1" si="368"/>
        <v>133.404013678258</v>
      </c>
      <c r="K1085" s="6">
        <f t="shared" ca="1" si="369"/>
        <v>-3.6486523356416001E-4</v>
      </c>
      <c r="L1085" s="27">
        <f t="shared" ca="1" si="381"/>
        <v>-9.2717947242958232E-2</v>
      </c>
      <c r="M1085" s="8">
        <f t="shared" ca="1" si="382"/>
        <v>6.6702006839129</v>
      </c>
      <c r="N1085" s="7">
        <f t="shared" ca="1" si="383"/>
        <v>-1.09459570069248E-3</v>
      </c>
      <c r="O1085" s="7">
        <f t="shared" ca="1" si="370"/>
        <v>6.5763881409692493</v>
      </c>
      <c r="Q1085" s="27">
        <f t="shared" ca="1" si="384"/>
        <v>10.57638814096925</v>
      </c>
      <c r="R1085" s="7">
        <f t="shared" ca="1" si="385"/>
        <v>4</v>
      </c>
      <c r="S1085" s="7">
        <f t="shared" ca="1" si="386"/>
        <v>10.57638814096925</v>
      </c>
      <c r="T1085" s="7">
        <f t="shared" ca="1" si="387"/>
        <v>41.102425881057812</v>
      </c>
      <c r="U1085" s="5">
        <f t="shared" ca="1" si="390"/>
        <v>20.551212940528909</v>
      </c>
      <c r="V1085" s="33">
        <f t="shared" si="371"/>
        <v>20</v>
      </c>
      <c r="W1085" s="7">
        <f t="shared" si="388"/>
        <v>20</v>
      </c>
      <c r="X1085" s="6">
        <f t="shared" ca="1" si="372"/>
        <v>0.55121294052890946</v>
      </c>
      <c r="Y1085" s="7">
        <f t="shared" ca="1" si="389"/>
        <v>47.936361759358235</v>
      </c>
    </row>
    <row r="1086" spans="1:25" x14ac:dyDescent="0.25">
      <c r="A1086" s="7">
        <v>1042</v>
      </c>
      <c r="B1086" s="25">
        <f t="shared" si="373"/>
        <v>17.366666666666667</v>
      </c>
      <c r="C1086" s="5">
        <f t="shared" ca="1" si="374"/>
        <v>2.00977046863885</v>
      </c>
      <c r="D1086" s="5">
        <f t="shared" ca="1" si="375"/>
        <v>10.431265499644319</v>
      </c>
      <c r="E1086" s="7">
        <f t="shared" si="376"/>
        <v>2</v>
      </c>
      <c r="F1086" s="5">
        <f t="shared" si="377"/>
        <v>10.4</v>
      </c>
      <c r="G1086" s="26">
        <f t="shared" ca="1" si="378"/>
        <v>41.086014739423327</v>
      </c>
      <c r="H1086" s="7">
        <f t="shared" si="379"/>
        <v>0</v>
      </c>
      <c r="I1086" s="5">
        <f t="shared" ca="1" si="380"/>
        <v>-3.126549964431824E-2</v>
      </c>
      <c r="J1086" s="6">
        <f t="shared" ca="1" si="368"/>
        <v>133.37274817861368</v>
      </c>
      <c r="K1086" s="6">
        <f t="shared" ca="1" si="369"/>
        <v>-3.5951722999882918E-4</v>
      </c>
      <c r="L1086" s="27">
        <f t="shared" ca="1" si="381"/>
        <v>-9.3796498932954719E-2</v>
      </c>
      <c r="M1086" s="8">
        <f t="shared" ca="1" si="382"/>
        <v>6.6686374089306844</v>
      </c>
      <c r="N1086" s="7">
        <f t="shared" ca="1" si="383"/>
        <v>-1.0785516899964875E-3</v>
      </c>
      <c r="O1086" s="7">
        <f t="shared" ca="1" si="370"/>
        <v>6.5737623583077331</v>
      </c>
      <c r="Q1086" s="27">
        <f t="shared" ca="1" si="384"/>
        <v>10.573762358307732</v>
      </c>
      <c r="R1086" s="7">
        <f t="shared" ca="1" si="385"/>
        <v>4</v>
      </c>
      <c r="S1086" s="7">
        <f t="shared" ca="1" si="386"/>
        <v>10.573762358307732</v>
      </c>
      <c r="T1086" s="7">
        <f t="shared" ca="1" si="387"/>
        <v>41.086014739423327</v>
      </c>
      <c r="U1086" s="5">
        <f t="shared" ca="1" si="390"/>
        <v>20.543007369711663</v>
      </c>
      <c r="V1086" s="33">
        <f t="shared" si="371"/>
        <v>20</v>
      </c>
      <c r="W1086" s="7">
        <f t="shared" si="388"/>
        <v>20</v>
      </c>
      <c r="X1086" s="6">
        <f t="shared" ca="1" si="372"/>
        <v>0.5430073697116633</v>
      </c>
      <c r="Y1086" s="7">
        <f t="shared" ca="1" si="389"/>
        <v>48.479369129069894</v>
      </c>
    </row>
    <row r="1087" spans="1:25" x14ac:dyDescent="0.25">
      <c r="A1087" s="7">
        <v>1043</v>
      </c>
      <c r="B1087" s="25">
        <f t="shared" si="373"/>
        <v>17.383333333333333</v>
      </c>
      <c r="C1087" s="5">
        <f t="shared" ca="1" si="374"/>
        <v>2.0098811453001928</v>
      </c>
      <c r="D1087" s="5">
        <f t="shared" ca="1" si="375"/>
        <v>10.431619664960618</v>
      </c>
      <c r="E1087" s="7">
        <f t="shared" si="376"/>
        <v>2</v>
      </c>
      <c r="F1087" s="5">
        <f t="shared" si="377"/>
        <v>10.4</v>
      </c>
      <c r="G1087" s="26">
        <f t="shared" ca="1" si="378"/>
        <v>41.069593342824398</v>
      </c>
      <c r="H1087" s="7">
        <f t="shared" si="379"/>
        <v>0</v>
      </c>
      <c r="I1087" s="5">
        <f t="shared" ca="1" si="380"/>
        <v>-3.16196649606173E-2</v>
      </c>
      <c r="J1087" s="6">
        <f t="shared" ca="1" si="368"/>
        <v>133.34112851365305</v>
      </c>
      <c r="K1087" s="6">
        <f t="shared" ca="1" si="369"/>
        <v>-3.541653162990599E-4</v>
      </c>
      <c r="L1087" s="27">
        <f t="shared" ca="1" si="381"/>
        <v>-9.4858994881851899E-2</v>
      </c>
      <c r="M1087" s="8">
        <f t="shared" ca="1" si="382"/>
        <v>6.6670564256826523</v>
      </c>
      <c r="N1087" s="7">
        <f t="shared" ca="1" si="383"/>
        <v>-1.0624959488971797E-3</v>
      </c>
      <c r="O1087" s="7">
        <f t="shared" ca="1" si="370"/>
        <v>6.5711349348519033</v>
      </c>
      <c r="Q1087" s="27">
        <f t="shared" ca="1" si="384"/>
        <v>10.571134934851903</v>
      </c>
      <c r="R1087" s="7">
        <f t="shared" ca="1" si="385"/>
        <v>4</v>
      </c>
      <c r="S1087" s="7">
        <f t="shared" ca="1" si="386"/>
        <v>10.571134934851903</v>
      </c>
      <c r="T1087" s="7">
        <f t="shared" ca="1" si="387"/>
        <v>41.069593342824398</v>
      </c>
      <c r="U1087" s="5">
        <f t="shared" ca="1" si="390"/>
        <v>20.534796671412199</v>
      </c>
      <c r="V1087" s="33">
        <f t="shared" si="371"/>
        <v>20</v>
      </c>
      <c r="W1087" s="7">
        <f t="shared" si="388"/>
        <v>20</v>
      </c>
      <c r="X1087" s="6">
        <f t="shared" ca="1" si="372"/>
        <v>0.53479667141219878</v>
      </c>
      <c r="Y1087" s="7">
        <f t="shared" ca="1" si="389"/>
        <v>49.01416580048209</v>
      </c>
    </row>
    <row r="1088" spans="1:25" x14ac:dyDescent="0.25">
      <c r="A1088" s="7">
        <v>1044</v>
      </c>
      <c r="B1088" s="25">
        <f t="shared" si="373"/>
        <v>17.399999999999999</v>
      </c>
      <c r="C1088" s="5">
        <f t="shared" ca="1" si="374"/>
        <v>2.0099901484434102</v>
      </c>
      <c r="D1088" s="5">
        <f t="shared" ca="1" si="375"/>
        <v>10.431968475018913</v>
      </c>
      <c r="E1088" s="7">
        <f t="shared" si="376"/>
        <v>2</v>
      </c>
      <c r="F1088" s="5">
        <f t="shared" si="377"/>
        <v>10.4</v>
      </c>
      <c r="G1088" s="26">
        <f t="shared" ca="1" si="378"/>
        <v>41.053163416875535</v>
      </c>
      <c r="H1088" s="7">
        <f t="shared" si="379"/>
        <v>0</v>
      </c>
      <c r="I1088" s="5">
        <f t="shared" ca="1" si="380"/>
        <v>-3.1968475018912201E-2</v>
      </c>
      <c r="J1088" s="6">
        <f t="shared" ca="1" si="368"/>
        <v>133.30916003863413</v>
      </c>
      <c r="K1088" s="6">
        <f t="shared" ca="1" si="369"/>
        <v>-3.4881005829490164E-4</v>
      </c>
      <c r="L1088" s="27">
        <f t="shared" ca="1" si="381"/>
        <v>-9.5905425056736604E-2</v>
      </c>
      <c r="M1088" s="8">
        <f t="shared" ca="1" si="382"/>
        <v>6.6654580019317073</v>
      </c>
      <c r="N1088" s="7">
        <f t="shared" ca="1" si="383"/>
        <v>-1.0464301748847049E-3</v>
      </c>
      <c r="O1088" s="7">
        <f t="shared" ca="1" si="370"/>
        <v>6.568506146700086</v>
      </c>
      <c r="Q1088" s="27">
        <f t="shared" ca="1" si="384"/>
        <v>10.568506146700086</v>
      </c>
      <c r="R1088" s="7">
        <f t="shared" ca="1" si="385"/>
        <v>4</v>
      </c>
      <c r="S1088" s="7">
        <f t="shared" ca="1" si="386"/>
        <v>10.568506146700086</v>
      </c>
      <c r="T1088" s="7">
        <f t="shared" ca="1" si="387"/>
        <v>41.053163416875535</v>
      </c>
      <c r="U1088" s="5">
        <f t="shared" ca="1" si="390"/>
        <v>20.526581708437767</v>
      </c>
      <c r="V1088" s="33">
        <f t="shared" si="371"/>
        <v>20</v>
      </c>
      <c r="W1088" s="7">
        <f t="shared" si="388"/>
        <v>20</v>
      </c>
      <c r="X1088" s="6">
        <f t="shared" ca="1" si="372"/>
        <v>0.5265817084377673</v>
      </c>
      <c r="Y1088" s="7">
        <f t="shared" ca="1" si="389"/>
        <v>49.540747508919857</v>
      </c>
    </row>
    <row r="1089" spans="1:25" x14ac:dyDescent="0.25">
      <c r="A1089" s="7">
        <v>1045</v>
      </c>
      <c r="B1089" s="25">
        <f t="shared" si="373"/>
        <v>17.416666666666668</v>
      </c>
      <c r="C1089" s="5">
        <f t="shared" ca="1" si="374"/>
        <v>2.0100974771992703</v>
      </c>
      <c r="D1089" s="5">
        <f t="shared" ca="1" si="375"/>
        <v>10.432311927037665</v>
      </c>
      <c r="E1089" s="7">
        <f t="shared" si="376"/>
        <v>2</v>
      </c>
      <c r="F1089" s="5">
        <f t="shared" si="377"/>
        <v>10.4</v>
      </c>
      <c r="G1089" s="26">
        <f t="shared" ca="1" si="378"/>
        <v>41.036726677566094</v>
      </c>
      <c r="H1089" s="7">
        <f t="shared" si="379"/>
        <v>0</v>
      </c>
      <c r="I1089" s="5">
        <f t="shared" ca="1" si="380"/>
        <v>-3.231192703766439E-2</v>
      </c>
      <c r="J1089" s="6">
        <f t="shared" ca="1" si="368"/>
        <v>133.27684811159648</v>
      </c>
      <c r="K1089" s="6">
        <f t="shared" ca="1" si="369"/>
        <v>-3.4345201875218834E-4</v>
      </c>
      <c r="L1089" s="27">
        <f t="shared" ca="1" si="381"/>
        <v>-9.6935781112993169E-2</v>
      </c>
      <c r="M1089" s="8">
        <f t="shared" ca="1" si="382"/>
        <v>6.6638424055798247</v>
      </c>
      <c r="N1089" s="7">
        <f t="shared" ca="1" si="383"/>
        <v>-1.030356056256565E-3</v>
      </c>
      <c r="O1089" s="7">
        <f t="shared" ca="1" si="370"/>
        <v>6.5658762684105749</v>
      </c>
      <c r="Q1089" s="27">
        <f t="shared" ca="1" si="384"/>
        <v>10.565876268410575</v>
      </c>
      <c r="R1089" s="7">
        <f t="shared" ca="1" si="385"/>
        <v>4</v>
      </c>
      <c r="S1089" s="7">
        <f t="shared" ca="1" si="386"/>
        <v>10.565876268410575</v>
      </c>
      <c r="T1089" s="7">
        <f t="shared" ca="1" si="387"/>
        <v>41.036726677566094</v>
      </c>
      <c r="U1089" s="5">
        <f t="shared" ca="1" si="390"/>
        <v>20.518363338783047</v>
      </c>
      <c r="V1089" s="33">
        <f t="shared" si="371"/>
        <v>20</v>
      </c>
      <c r="W1089" s="7">
        <f t="shared" si="388"/>
        <v>20</v>
      </c>
      <c r="X1089" s="6">
        <f t="shared" ca="1" si="372"/>
        <v>0.51836333878304686</v>
      </c>
      <c r="Y1089" s="7">
        <f t="shared" ca="1" si="389"/>
        <v>50.059110847702904</v>
      </c>
    </row>
    <row r="1090" spans="1:25" x14ac:dyDescent="0.25">
      <c r="A1090" s="7">
        <v>1046</v>
      </c>
      <c r="B1090" s="25">
        <f t="shared" si="373"/>
        <v>17.433333333333334</v>
      </c>
      <c r="C1090" s="5">
        <f t="shared" ca="1" si="374"/>
        <v>2.0102031308734172</v>
      </c>
      <c r="D1090" s="5">
        <f t="shared" ca="1" si="375"/>
        <v>10.432650018794934</v>
      </c>
      <c r="E1090" s="7">
        <f t="shared" si="376"/>
        <v>2</v>
      </c>
      <c r="F1090" s="5">
        <f t="shared" si="377"/>
        <v>10.4</v>
      </c>
      <c r="G1090" s="26">
        <f t="shared" ca="1" si="378"/>
        <v>41.020284831146682</v>
      </c>
      <c r="H1090" s="7">
        <f t="shared" si="379"/>
        <v>0</v>
      </c>
      <c r="I1090" s="5">
        <f t="shared" ca="1" si="380"/>
        <v>-3.2650018794933899E-2</v>
      </c>
      <c r="J1090" s="6">
        <f t="shared" ca="1" si="368"/>
        <v>133.24419809280155</v>
      </c>
      <c r="K1090" s="6">
        <f t="shared" ca="1" si="369"/>
        <v>-3.3809175726950969E-4</v>
      </c>
      <c r="L1090" s="27">
        <f t="shared" ca="1" si="381"/>
        <v>-9.7950056384801698E-2</v>
      </c>
      <c r="M1090" s="8">
        <f t="shared" ca="1" si="382"/>
        <v>6.6622099046400782</v>
      </c>
      <c r="N1090" s="7">
        <f t="shared" ca="1" si="383"/>
        <v>-1.0142752718085291E-3</v>
      </c>
      <c r="O1090" s="7">
        <f t="shared" ca="1" si="370"/>
        <v>6.563245572983468</v>
      </c>
      <c r="Q1090" s="27">
        <f t="shared" ca="1" si="384"/>
        <v>10.563245572983469</v>
      </c>
      <c r="R1090" s="7">
        <f t="shared" ca="1" si="385"/>
        <v>4</v>
      </c>
      <c r="S1090" s="7">
        <f t="shared" ca="1" si="386"/>
        <v>10.563245572983469</v>
      </c>
      <c r="T1090" s="7">
        <f t="shared" ca="1" si="387"/>
        <v>41.020284831146682</v>
      </c>
      <c r="U1090" s="5">
        <f t="shared" ca="1" si="390"/>
        <v>20.510142415573341</v>
      </c>
      <c r="V1090" s="33">
        <f t="shared" si="371"/>
        <v>20</v>
      </c>
      <c r="W1090" s="7">
        <f t="shared" si="388"/>
        <v>20</v>
      </c>
      <c r="X1090" s="6">
        <f t="shared" ca="1" si="372"/>
        <v>0.51014241557334117</v>
      </c>
      <c r="Y1090" s="7">
        <f t="shared" ca="1" si="389"/>
        <v>50.569253263276245</v>
      </c>
    </row>
    <row r="1091" spans="1:25" x14ac:dyDescent="0.25">
      <c r="A1091" s="7">
        <v>1047</v>
      </c>
      <c r="B1091" s="25">
        <f t="shared" si="373"/>
        <v>17.45</v>
      </c>
      <c r="C1091" s="5">
        <f t="shared" ca="1" si="374"/>
        <v>2.0103071089453812</v>
      </c>
      <c r="D1091" s="5">
        <f t="shared" ca="1" si="375"/>
        <v>10.432982748625218</v>
      </c>
      <c r="E1091" s="7">
        <f t="shared" si="376"/>
        <v>2</v>
      </c>
      <c r="F1091" s="5">
        <f t="shared" si="377"/>
        <v>10.4</v>
      </c>
      <c r="G1091" s="26">
        <f t="shared" ca="1" si="378"/>
        <v>41.003839574014464</v>
      </c>
      <c r="H1091" s="7">
        <f t="shared" si="379"/>
        <v>0</v>
      </c>
      <c r="I1091" s="5">
        <f t="shared" ca="1" si="380"/>
        <v>-3.298274862521744E-2</v>
      </c>
      <c r="J1091" s="6">
        <f t="shared" ca="1" si="368"/>
        <v>133.21121534417634</v>
      </c>
      <c r="K1091" s="6">
        <f t="shared" ca="1" si="369"/>
        <v>-3.327298302835402E-4</v>
      </c>
      <c r="L1091" s="27">
        <f t="shared" ca="1" si="381"/>
        <v>-9.8948245875652319E-2</v>
      </c>
      <c r="M1091" s="8">
        <f t="shared" ca="1" si="382"/>
        <v>6.6605607672088176</v>
      </c>
      <c r="N1091" s="7">
        <f t="shared" ca="1" si="383"/>
        <v>-9.9818949085062059E-4</v>
      </c>
      <c r="O1091" s="7">
        <f t="shared" ca="1" si="370"/>
        <v>6.5606143318423147</v>
      </c>
      <c r="Q1091" s="27">
        <f t="shared" ca="1" si="384"/>
        <v>10.560614331842315</v>
      </c>
      <c r="R1091" s="7">
        <f t="shared" ca="1" si="385"/>
        <v>4</v>
      </c>
      <c r="S1091" s="7">
        <f t="shared" ca="1" si="386"/>
        <v>10.560614331842315</v>
      </c>
      <c r="T1091" s="7">
        <f t="shared" ca="1" si="387"/>
        <v>41.003839574014464</v>
      </c>
      <c r="U1091" s="5">
        <f t="shared" ca="1" si="390"/>
        <v>20.501919787007232</v>
      </c>
      <c r="V1091" s="33">
        <f t="shared" si="371"/>
        <v>20</v>
      </c>
      <c r="W1091" s="7">
        <f t="shared" si="388"/>
        <v>20</v>
      </c>
      <c r="X1091" s="6">
        <f t="shared" ca="1" si="372"/>
        <v>0.50191978700723183</v>
      </c>
      <c r="Y1091" s="7">
        <f t="shared" ca="1" si="389"/>
        <v>51.071173050283477</v>
      </c>
    </row>
    <row r="1092" spans="1:25" x14ac:dyDescent="0.25">
      <c r="A1092" s="7">
        <v>1048</v>
      </c>
      <c r="B1092" s="25">
        <f t="shared" si="373"/>
        <v>17.466666666666665</v>
      </c>
      <c r="C1092" s="5">
        <f t="shared" ca="1" si="374"/>
        <v>2.0104094110675739</v>
      </c>
      <c r="D1092" s="5">
        <f t="shared" ca="1" si="375"/>
        <v>10.433310115416237</v>
      </c>
      <c r="E1092" s="7">
        <f t="shared" si="376"/>
        <v>2</v>
      </c>
      <c r="F1092" s="5">
        <f t="shared" si="377"/>
        <v>10.4</v>
      </c>
      <c r="G1092" s="26">
        <f t="shared" ca="1" si="378"/>
        <v>40.987392592601481</v>
      </c>
      <c r="H1092" s="7">
        <f t="shared" si="379"/>
        <v>0</v>
      </c>
      <c r="I1092" s="5">
        <f t="shared" ca="1" si="380"/>
        <v>-3.3310115416236741E-2</v>
      </c>
      <c r="J1092" s="6">
        <f t="shared" ca="1" si="368"/>
        <v>133.1779052287601</v>
      </c>
      <c r="K1092" s="6">
        <f t="shared" ca="1" si="369"/>
        <v>-3.2736679101930122E-4</v>
      </c>
      <c r="L1092" s="27">
        <f t="shared" ca="1" si="381"/>
        <v>-9.9930346248710222E-2</v>
      </c>
      <c r="M1092" s="8">
        <f t="shared" ca="1" si="382"/>
        <v>6.6588952614380048</v>
      </c>
      <c r="N1092" s="7">
        <f t="shared" ca="1" si="383"/>
        <v>-9.8210037305790365E-4</v>
      </c>
      <c r="O1092" s="7">
        <f t="shared" ca="1" si="370"/>
        <v>6.5579828148162367</v>
      </c>
      <c r="Q1092" s="27">
        <f t="shared" ca="1" si="384"/>
        <v>10.557982814816237</v>
      </c>
      <c r="R1092" s="7">
        <f t="shared" ca="1" si="385"/>
        <v>4</v>
      </c>
      <c r="S1092" s="7">
        <f t="shared" ca="1" si="386"/>
        <v>10.557982814816237</v>
      </c>
      <c r="T1092" s="7">
        <f t="shared" ca="1" si="387"/>
        <v>40.987392592601481</v>
      </c>
      <c r="U1092" s="5">
        <f t="shared" ca="1" si="390"/>
        <v>20.49369629630074</v>
      </c>
      <c r="V1092" s="33">
        <f t="shared" si="371"/>
        <v>20</v>
      </c>
      <c r="W1092" s="7">
        <f t="shared" si="388"/>
        <v>20</v>
      </c>
      <c r="X1092" s="6">
        <f t="shared" ca="1" si="372"/>
        <v>0.4936962963007403</v>
      </c>
      <c r="Y1092" s="7">
        <f t="shared" ca="1" si="389"/>
        <v>51.564869346584217</v>
      </c>
    </row>
    <row r="1093" spans="1:25" x14ac:dyDescent="0.25">
      <c r="A1093" s="7">
        <v>1049</v>
      </c>
      <c r="B1093" s="25">
        <f t="shared" si="373"/>
        <v>17.483333333333334</v>
      </c>
      <c r="C1093" s="5">
        <f t="shared" ca="1" si="374"/>
        <v>2.0105100370642721</v>
      </c>
      <c r="D1093" s="5">
        <f t="shared" ca="1" si="375"/>
        <v>10.433632118605669</v>
      </c>
      <c r="E1093" s="7">
        <f t="shared" si="376"/>
        <v>2</v>
      </c>
      <c r="F1093" s="5">
        <f t="shared" si="377"/>
        <v>10.4</v>
      </c>
      <c r="G1093" s="26">
        <f t="shared" ca="1" si="378"/>
        <v>40.97094556326514</v>
      </c>
      <c r="H1093" s="7">
        <f t="shared" si="379"/>
        <v>0</v>
      </c>
      <c r="I1093" s="5">
        <f t="shared" ca="1" si="380"/>
        <v>-3.3632118605668282E-2</v>
      </c>
      <c r="J1093" s="6">
        <f t="shared" ca="1" si="368"/>
        <v>133.14427311015442</v>
      </c>
      <c r="K1093" s="6">
        <f t="shared" ca="1" si="369"/>
        <v>-3.2200318943154116E-4</v>
      </c>
      <c r="L1093" s="27">
        <f t="shared" ca="1" si="381"/>
        <v>-0.10089635581700485</v>
      </c>
      <c r="M1093" s="8">
        <f t="shared" ca="1" si="382"/>
        <v>6.6572136555077215</v>
      </c>
      <c r="N1093" s="7">
        <f t="shared" ca="1" si="383"/>
        <v>-9.6600956829462348E-4</v>
      </c>
      <c r="O1093" s="7">
        <f t="shared" ca="1" si="370"/>
        <v>6.555351290122422</v>
      </c>
      <c r="Q1093" s="27">
        <f t="shared" ca="1" si="384"/>
        <v>10.555351290122422</v>
      </c>
      <c r="R1093" s="7">
        <f t="shared" ca="1" si="385"/>
        <v>4</v>
      </c>
      <c r="S1093" s="7">
        <f t="shared" ca="1" si="386"/>
        <v>10.555351290122422</v>
      </c>
      <c r="T1093" s="7">
        <f t="shared" ca="1" si="387"/>
        <v>40.97094556326514</v>
      </c>
      <c r="U1093" s="5">
        <f t="shared" ca="1" si="390"/>
        <v>20.48547278163257</v>
      </c>
      <c r="V1093" s="33">
        <f t="shared" si="371"/>
        <v>20</v>
      </c>
      <c r="W1093" s="7">
        <f t="shared" si="388"/>
        <v>20</v>
      </c>
      <c r="X1093" s="6">
        <f t="shared" ca="1" si="372"/>
        <v>0.48547278163256991</v>
      </c>
      <c r="Y1093" s="7">
        <f t="shared" ca="1" si="389"/>
        <v>52.050342128216784</v>
      </c>
    </row>
    <row r="1094" spans="1:25" x14ac:dyDescent="0.25">
      <c r="A1094" s="7">
        <v>1050</v>
      </c>
      <c r="B1094" s="25">
        <f t="shared" si="373"/>
        <v>17.5</v>
      </c>
      <c r="C1094" s="5">
        <f t="shared" ca="1" si="374"/>
        <v>2.0106089869305919</v>
      </c>
      <c r="D1094" s="5">
        <f t="shared" ca="1" si="375"/>
        <v>10.433948758177895</v>
      </c>
      <c r="E1094" s="7">
        <f t="shared" si="376"/>
        <v>2</v>
      </c>
      <c r="F1094" s="5">
        <f t="shared" si="377"/>
        <v>10.4</v>
      </c>
      <c r="G1094" s="26">
        <f t="shared" ca="1" si="378"/>
        <v>40.954500152177907</v>
      </c>
      <c r="H1094" s="7">
        <f t="shared" si="379"/>
        <v>0</v>
      </c>
      <c r="I1094" s="5">
        <f t="shared" ca="1" si="380"/>
        <v>-3.3948758177894334E-2</v>
      </c>
      <c r="J1094" s="6">
        <f t="shared" ca="1" si="368"/>
        <v>133.11032435197652</v>
      </c>
      <c r="K1094" s="6">
        <f t="shared" ca="1" si="369"/>
        <v>-3.1663957222605177E-4</v>
      </c>
      <c r="L1094" s="27">
        <f t="shared" ca="1" si="381"/>
        <v>-0.101846274533683</v>
      </c>
      <c r="M1094" s="8">
        <f t="shared" ca="1" si="382"/>
        <v>6.6555162175988265</v>
      </c>
      <c r="N1094" s="7">
        <f t="shared" ca="1" si="383"/>
        <v>-9.4991871667815531E-4</v>
      </c>
      <c r="O1094" s="7">
        <f t="shared" ca="1" si="370"/>
        <v>6.5527200243484653</v>
      </c>
      <c r="Q1094" s="27">
        <f t="shared" ca="1" si="384"/>
        <v>10.552720024348465</v>
      </c>
      <c r="R1094" s="7">
        <f t="shared" ca="1" si="385"/>
        <v>4</v>
      </c>
      <c r="S1094" s="7">
        <f t="shared" ca="1" si="386"/>
        <v>10.552720024348465</v>
      </c>
      <c r="T1094" s="7">
        <f t="shared" ca="1" si="387"/>
        <v>40.954500152177907</v>
      </c>
      <c r="U1094" s="5">
        <f t="shared" ca="1" si="390"/>
        <v>20.477250076088954</v>
      </c>
      <c r="V1094" s="33">
        <f t="shared" si="371"/>
        <v>20</v>
      </c>
      <c r="W1094" s="7">
        <f t="shared" si="388"/>
        <v>20</v>
      </c>
      <c r="X1094" s="6">
        <f t="shared" ca="1" si="372"/>
        <v>0.47725007608895353</v>
      </c>
      <c r="Y1094" s="7">
        <f t="shared" ca="1" si="389"/>
        <v>52.527592204305734</v>
      </c>
    </row>
    <row r="1095" spans="1:25" x14ac:dyDescent="0.25">
      <c r="A1095" s="7">
        <v>1051</v>
      </c>
      <c r="B1095" s="25">
        <f t="shared" si="373"/>
        <v>17.516666666666666</v>
      </c>
      <c r="C1095" s="5">
        <f t="shared" ca="1" si="374"/>
        <v>2.010706260831451</v>
      </c>
      <c r="D1095" s="5">
        <f t="shared" ca="1" si="375"/>
        <v>10.434260034660642</v>
      </c>
      <c r="E1095" s="7">
        <f t="shared" si="376"/>
        <v>2</v>
      </c>
      <c r="F1095" s="5">
        <f t="shared" si="377"/>
        <v>10.4</v>
      </c>
      <c r="G1095" s="26">
        <f t="shared" ca="1" si="378"/>
        <v>40.938058015222659</v>
      </c>
      <c r="H1095" s="7">
        <f t="shared" si="379"/>
        <v>0</v>
      </c>
      <c r="I1095" s="5">
        <f t="shared" ca="1" si="380"/>
        <v>-3.4260034660642091E-2</v>
      </c>
      <c r="J1095" s="6">
        <f t="shared" ca="1" si="368"/>
        <v>133.07606431731588</v>
      </c>
      <c r="K1095" s="6">
        <f t="shared" ca="1" si="369"/>
        <v>-3.1127648274775765E-4</v>
      </c>
      <c r="L1095" s="27">
        <f t="shared" ca="1" si="381"/>
        <v>-0.10278010398192627</v>
      </c>
      <c r="M1095" s="8">
        <f t="shared" ca="1" si="382"/>
        <v>6.6538032158657945</v>
      </c>
      <c r="N1095" s="7">
        <f t="shared" ca="1" si="383"/>
        <v>-9.3382944824327296E-4</v>
      </c>
      <c r="O1095" s="7">
        <f t="shared" ca="1" si="370"/>
        <v>6.5500892824356249</v>
      </c>
      <c r="Q1095" s="27">
        <f t="shared" ca="1" si="384"/>
        <v>10.550089282435625</v>
      </c>
      <c r="R1095" s="7">
        <f t="shared" ca="1" si="385"/>
        <v>4</v>
      </c>
      <c r="S1095" s="7">
        <f t="shared" ca="1" si="386"/>
        <v>10.550089282435625</v>
      </c>
      <c r="T1095" s="7">
        <f t="shared" ca="1" si="387"/>
        <v>40.938058015222659</v>
      </c>
      <c r="U1095" s="5">
        <f t="shared" ca="1" si="390"/>
        <v>20.469029007611329</v>
      </c>
      <c r="V1095" s="33">
        <f t="shared" si="371"/>
        <v>20</v>
      </c>
      <c r="W1095" s="7">
        <f t="shared" si="388"/>
        <v>20</v>
      </c>
      <c r="X1095" s="6">
        <f t="shared" ca="1" si="372"/>
        <v>0.46902900761132926</v>
      </c>
      <c r="Y1095" s="7">
        <f t="shared" ca="1" si="389"/>
        <v>52.996621211917059</v>
      </c>
    </row>
    <row r="1096" spans="1:25" x14ac:dyDescent="0.25">
      <c r="A1096" s="7">
        <v>1052</v>
      </c>
      <c r="B1096" s="25">
        <f t="shared" si="373"/>
        <v>17.533333333333335</v>
      </c>
      <c r="C1096" s="5">
        <f t="shared" ca="1" si="374"/>
        <v>2.0108018591005181</v>
      </c>
      <c r="D1096" s="5">
        <f t="shared" ca="1" si="375"/>
        <v>10.434565949121657</v>
      </c>
      <c r="E1096" s="7">
        <f t="shared" si="376"/>
        <v>2</v>
      </c>
      <c r="F1096" s="5">
        <f t="shared" si="377"/>
        <v>10.4</v>
      </c>
      <c r="G1096" s="26">
        <f t="shared" ca="1" si="378"/>
        <v>40.921620797885616</v>
      </c>
      <c r="H1096" s="7">
        <f t="shared" si="379"/>
        <v>0</v>
      </c>
      <c r="I1096" s="5">
        <f t="shared" ca="1" si="380"/>
        <v>-3.4565949121656558E-2</v>
      </c>
      <c r="J1096" s="6">
        <f t="shared" ca="1" si="368"/>
        <v>133.04149836819423</v>
      </c>
      <c r="K1096" s="6">
        <f t="shared" ca="1" si="369"/>
        <v>-3.0591446101446707E-4</v>
      </c>
      <c r="L1096" s="27">
        <f t="shared" ca="1" si="381"/>
        <v>-0.10369784736496968</v>
      </c>
      <c r="M1096" s="8">
        <f t="shared" ca="1" si="382"/>
        <v>6.6520749184097117</v>
      </c>
      <c r="N1096" s="7">
        <f t="shared" ca="1" si="383"/>
        <v>-9.177433830434012E-4</v>
      </c>
      <c r="O1096" s="7">
        <f t="shared" ca="1" si="370"/>
        <v>6.5474593276616986</v>
      </c>
      <c r="Q1096" s="27">
        <f t="shared" ca="1" si="384"/>
        <v>10.547459327661699</v>
      </c>
      <c r="R1096" s="7">
        <f t="shared" ca="1" si="385"/>
        <v>4</v>
      </c>
      <c r="S1096" s="7">
        <f t="shared" ca="1" si="386"/>
        <v>10.547459327661699</v>
      </c>
      <c r="T1096" s="7">
        <f t="shared" ca="1" si="387"/>
        <v>40.921620797885616</v>
      </c>
      <c r="U1096" s="5">
        <f t="shared" ca="1" si="390"/>
        <v>20.460810398942808</v>
      </c>
      <c r="V1096" s="33">
        <f t="shared" si="371"/>
        <v>20</v>
      </c>
      <c r="W1096" s="7">
        <f t="shared" si="388"/>
        <v>20</v>
      </c>
      <c r="X1096" s="6">
        <f t="shared" ca="1" si="372"/>
        <v>0.46081039894280806</v>
      </c>
      <c r="Y1096" s="7">
        <f t="shared" ca="1" si="389"/>
        <v>53.457431610859871</v>
      </c>
    </row>
    <row r="1097" spans="1:25" x14ac:dyDescent="0.25">
      <c r="A1097" s="7">
        <v>1053</v>
      </c>
      <c r="B1097" s="25">
        <f t="shared" si="373"/>
        <v>17.55</v>
      </c>
      <c r="C1097" s="5">
        <f t="shared" ca="1" si="374"/>
        <v>2.0108957822391562</v>
      </c>
      <c r="D1097" s="5">
        <f t="shared" ca="1" si="375"/>
        <v>10.434866503165299</v>
      </c>
      <c r="E1097" s="7">
        <f t="shared" si="376"/>
        <v>2</v>
      </c>
      <c r="F1097" s="5">
        <f t="shared" si="377"/>
        <v>10.4</v>
      </c>
      <c r="G1097" s="26">
        <f t="shared" ca="1" si="378"/>
        <v>40.905190135153902</v>
      </c>
      <c r="H1097" s="7">
        <f t="shared" si="379"/>
        <v>0</v>
      </c>
      <c r="I1097" s="5">
        <f t="shared" ca="1" si="380"/>
        <v>-3.4866503165298823E-2</v>
      </c>
      <c r="J1097" s="6">
        <f t="shared" ca="1" si="368"/>
        <v>133.00663186502894</v>
      </c>
      <c r="K1097" s="6">
        <f t="shared" ca="1" si="369"/>
        <v>-3.005540436422649E-4</v>
      </c>
      <c r="L1097" s="27">
        <f t="shared" ca="1" si="381"/>
        <v>-0.10459950949589647</v>
      </c>
      <c r="M1097" s="8">
        <f t="shared" ca="1" si="382"/>
        <v>6.6503315932514475</v>
      </c>
      <c r="N1097" s="7">
        <f t="shared" ca="1" si="383"/>
        <v>-9.016621309267947E-4</v>
      </c>
      <c r="O1097" s="7">
        <f t="shared" ca="1" si="370"/>
        <v>6.5448304216246243</v>
      </c>
      <c r="Q1097" s="27">
        <f t="shared" ca="1" si="384"/>
        <v>10.544830421624624</v>
      </c>
      <c r="R1097" s="7">
        <f t="shared" ca="1" si="385"/>
        <v>4</v>
      </c>
      <c r="S1097" s="7">
        <f t="shared" ca="1" si="386"/>
        <v>10.544830421624624</v>
      </c>
      <c r="T1097" s="7">
        <f t="shared" ca="1" si="387"/>
        <v>40.905190135153902</v>
      </c>
      <c r="U1097" s="5">
        <f t="shared" ca="1" si="390"/>
        <v>20.452595067576951</v>
      </c>
      <c r="V1097" s="33">
        <f t="shared" si="371"/>
        <v>20</v>
      </c>
      <c r="W1097" s="7">
        <f t="shared" si="388"/>
        <v>20</v>
      </c>
      <c r="X1097" s="6">
        <f t="shared" ca="1" si="372"/>
        <v>0.45259506757695078</v>
      </c>
      <c r="Y1097" s="7">
        <f t="shared" ca="1" si="389"/>
        <v>53.910026678436822</v>
      </c>
    </row>
    <row r="1098" spans="1:25" x14ac:dyDescent="0.25">
      <c r="A1098" s="7">
        <v>1054</v>
      </c>
      <c r="B1098" s="25">
        <f t="shared" si="373"/>
        <v>17.566666666666666</v>
      </c>
      <c r="C1098" s="5">
        <f t="shared" ca="1" si="374"/>
        <v>2.0109880309153501</v>
      </c>
      <c r="D1098" s="5">
        <f t="shared" ca="1" si="375"/>
        <v>10.435161698929118</v>
      </c>
      <c r="E1098" s="7">
        <f t="shared" si="376"/>
        <v>2</v>
      </c>
      <c r="F1098" s="5">
        <f t="shared" si="377"/>
        <v>10.4</v>
      </c>
      <c r="G1098" s="26">
        <f t="shared" ca="1" si="378"/>
        <v>40.88876765141363</v>
      </c>
      <c r="H1098" s="7">
        <f t="shared" si="379"/>
        <v>0</v>
      </c>
      <c r="I1098" s="5">
        <f t="shared" ca="1" si="380"/>
        <v>-3.5161698929117691E-2</v>
      </c>
      <c r="J1098" s="6">
        <f t="shared" ca="1" si="368"/>
        <v>132.97147016609981</v>
      </c>
      <c r="K1098" s="6">
        <f t="shared" ca="1" si="369"/>
        <v>-2.9519576381886736E-4</v>
      </c>
      <c r="L1098" s="27">
        <f t="shared" ca="1" si="381"/>
        <v>-0.10548509678735307</v>
      </c>
      <c r="M1098" s="8">
        <f t="shared" ca="1" si="382"/>
        <v>6.6485735083049908</v>
      </c>
      <c r="N1098" s="7">
        <f t="shared" ca="1" si="383"/>
        <v>-8.8558729145660209E-4</v>
      </c>
      <c r="O1098" s="7">
        <f t="shared" ca="1" si="370"/>
        <v>6.5422028242261812</v>
      </c>
      <c r="Q1098" s="27">
        <f t="shared" ca="1" si="384"/>
        <v>10.54220282422618</v>
      </c>
      <c r="R1098" s="7">
        <f t="shared" ca="1" si="385"/>
        <v>4</v>
      </c>
      <c r="S1098" s="7">
        <f t="shared" ca="1" si="386"/>
        <v>10.54220282422618</v>
      </c>
      <c r="T1098" s="7">
        <f t="shared" ca="1" si="387"/>
        <v>40.88876765141363</v>
      </c>
      <c r="U1098" s="5">
        <f t="shared" ca="1" si="390"/>
        <v>20.444383825706815</v>
      </c>
      <c r="V1098" s="33">
        <f t="shared" si="371"/>
        <v>20</v>
      </c>
      <c r="W1098" s="7">
        <f t="shared" si="388"/>
        <v>20</v>
      </c>
      <c r="X1098" s="6">
        <f t="shared" ca="1" si="372"/>
        <v>0.44438382570681512</v>
      </c>
      <c r="Y1098" s="7">
        <f t="shared" ca="1" si="389"/>
        <v>54.354410504143637</v>
      </c>
    </row>
    <row r="1099" spans="1:25" x14ac:dyDescent="0.25">
      <c r="A1099" s="7">
        <v>1055</v>
      </c>
      <c r="B1099" s="25">
        <f t="shared" si="373"/>
        <v>17.583333333333332</v>
      </c>
      <c r="C1099" s="5">
        <f t="shared" ca="1" si="374"/>
        <v>2.011078605962628</v>
      </c>
      <c r="D1099" s="5">
        <f t="shared" ca="1" si="375"/>
        <v>10.435451539080409</v>
      </c>
      <c r="E1099" s="7">
        <f t="shared" si="376"/>
        <v>2</v>
      </c>
      <c r="F1099" s="5">
        <f t="shared" si="377"/>
        <v>10.4</v>
      </c>
      <c r="G1099" s="26">
        <f t="shared" ca="1" si="378"/>
        <v>40.872354960349192</v>
      </c>
      <c r="H1099" s="7">
        <f t="shared" si="379"/>
        <v>0</v>
      </c>
      <c r="I1099" s="5">
        <f t="shared" ca="1" si="380"/>
        <v>-3.5451539080408878E-2</v>
      </c>
      <c r="J1099" s="6">
        <f t="shared" ca="1" si="368"/>
        <v>132.93601862701939</v>
      </c>
      <c r="K1099" s="6">
        <f t="shared" ca="1" si="369"/>
        <v>-2.8984015129118745E-4</v>
      </c>
      <c r="L1099" s="27">
        <f t="shared" ca="1" si="381"/>
        <v>-0.10635461724122663</v>
      </c>
      <c r="M1099" s="8">
        <f t="shared" ca="1" si="382"/>
        <v>6.6468009313509704</v>
      </c>
      <c r="N1099" s="7">
        <f t="shared" ca="1" si="383"/>
        <v>-8.6952045387356236E-4</v>
      </c>
      <c r="O1099" s="7">
        <f t="shared" ca="1" si="370"/>
        <v>6.5395767936558702</v>
      </c>
      <c r="Q1099" s="27">
        <f t="shared" ca="1" si="384"/>
        <v>10.53957679365587</v>
      </c>
      <c r="R1099" s="7">
        <f t="shared" ca="1" si="385"/>
        <v>4</v>
      </c>
      <c r="S1099" s="7">
        <f t="shared" ca="1" si="386"/>
        <v>10.53957679365587</v>
      </c>
      <c r="T1099" s="7">
        <f t="shared" ca="1" si="387"/>
        <v>40.872354960349192</v>
      </c>
      <c r="U1099" s="5">
        <f t="shared" ca="1" si="390"/>
        <v>20.436177480174596</v>
      </c>
      <c r="V1099" s="33">
        <f t="shared" si="371"/>
        <v>20</v>
      </c>
      <c r="W1099" s="7">
        <f t="shared" si="388"/>
        <v>20</v>
      </c>
      <c r="X1099" s="6">
        <f t="shared" ca="1" si="372"/>
        <v>0.4361774801745959</v>
      </c>
      <c r="Y1099" s="7">
        <f t="shared" ca="1" si="389"/>
        <v>54.790587984318236</v>
      </c>
    </row>
    <row r="1100" spans="1:25" x14ac:dyDescent="0.25">
      <c r="A1100" s="7">
        <v>1056</v>
      </c>
      <c r="B1100" s="25">
        <f t="shared" si="373"/>
        <v>17.600000000000001</v>
      </c>
      <c r="C1100" s="5">
        <f t="shared" ca="1" si="374"/>
        <v>2.0111675083789695</v>
      </c>
      <c r="D1100" s="5">
        <f t="shared" ca="1" si="375"/>
        <v>10.435736026812702</v>
      </c>
      <c r="E1100" s="7">
        <f t="shared" si="376"/>
        <v>2</v>
      </c>
      <c r="F1100" s="5">
        <f t="shared" si="377"/>
        <v>10.4</v>
      </c>
      <c r="G1100" s="26">
        <f t="shared" ca="1" si="378"/>
        <v>40.855953664845956</v>
      </c>
      <c r="H1100" s="7">
        <f t="shared" si="379"/>
        <v>0</v>
      </c>
      <c r="I1100" s="5">
        <f t="shared" ca="1" si="380"/>
        <v>-3.5736026812701382E-2</v>
      </c>
      <c r="J1100" s="6">
        <f t="shared" ca="1" si="368"/>
        <v>132.90028260020668</v>
      </c>
      <c r="K1100" s="6">
        <f t="shared" ca="1" si="369"/>
        <v>-2.8448773229250435E-4</v>
      </c>
      <c r="L1100" s="27">
        <f t="shared" ca="1" si="381"/>
        <v>-0.10720808043810415</v>
      </c>
      <c r="M1100" s="8">
        <f t="shared" ca="1" si="382"/>
        <v>6.6450141300103347</v>
      </c>
      <c r="N1100" s="7">
        <f t="shared" ca="1" si="383"/>
        <v>-8.5346319687751304E-4</v>
      </c>
      <c r="O1100" s="7">
        <f t="shared" ca="1" si="370"/>
        <v>6.536952586375353</v>
      </c>
      <c r="Q1100" s="27">
        <f t="shared" ca="1" si="384"/>
        <v>10.536952586375353</v>
      </c>
      <c r="R1100" s="7">
        <f t="shared" ca="1" si="385"/>
        <v>4</v>
      </c>
      <c r="S1100" s="7">
        <f t="shared" ca="1" si="386"/>
        <v>10.536952586375353</v>
      </c>
      <c r="T1100" s="7">
        <f t="shared" ca="1" si="387"/>
        <v>40.855953664845956</v>
      </c>
      <c r="U1100" s="5">
        <f t="shared" ca="1" si="390"/>
        <v>20.427976832422978</v>
      </c>
      <c r="V1100" s="33">
        <f t="shared" si="371"/>
        <v>20</v>
      </c>
      <c r="W1100" s="7">
        <f t="shared" si="388"/>
        <v>20</v>
      </c>
      <c r="X1100" s="6">
        <f t="shared" ca="1" si="372"/>
        <v>0.42797683242297779</v>
      </c>
      <c r="Y1100" s="7">
        <f t="shared" ca="1" si="389"/>
        <v>55.218564816741214</v>
      </c>
    </row>
    <row r="1101" spans="1:25" x14ac:dyDescent="0.25">
      <c r="A1101" s="7">
        <v>1057</v>
      </c>
      <c r="B1101" s="25">
        <f t="shared" si="373"/>
        <v>17.616666666666667</v>
      </c>
      <c r="C1101" s="5">
        <f t="shared" ca="1" si="374"/>
        <v>2.0112547393257052</v>
      </c>
      <c r="D1101" s="5">
        <f t="shared" ca="1" si="375"/>
        <v>10.436015165842257</v>
      </c>
      <c r="E1101" s="7">
        <f t="shared" si="376"/>
        <v>2</v>
      </c>
      <c r="F1101" s="5">
        <f t="shared" si="377"/>
        <v>10.4</v>
      </c>
      <c r="G1101" s="26">
        <f t="shared" ca="1" si="378"/>
        <v>40.839565356892429</v>
      </c>
      <c r="H1101" s="7">
        <f t="shared" si="379"/>
        <v>0</v>
      </c>
      <c r="I1101" s="5">
        <f t="shared" ca="1" si="380"/>
        <v>-3.601516584225628E-2</v>
      </c>
      <c r="J1101" s="6">
        <f t="shared" ca="1" si="368"/>
        <v>132.86426743436442</v>
      </c>
      <c r="K1101" s="6">
        <f t="shared" ca="1" si="369"/>
        <v>-2.7913902955489789E-4</v>
      </c>
      <c r="L1101" s="27">
        <f t="shared" ca="1" si="381"/>
        <v>-0.10804549752676884</v>
      </c>
      <c r="M1101" s="8">
        <f t="shared" ca="1" si="382"/>
        <v>6.6432133717182218</v>
      </c>
      <c r="N1101" s="7">
        <f t="shared" ca="1" si="383"/>
        <v>-8.3741708866469367E-4</v>
      </c>
      <c r="O1101" s="7">
        <f t="shared" ca="1" si="370"/>
        <v>6.5343304571027883</v>
      </c>
      <c r="Q1101" s="27">
        <f t="shared" ca="1" si="384"/>
        <v>10.534330457102788</v>
      </c>
      <c r="R1101" s="7">
        <f t="shared" ca="1" si="385"/>
        <v>4</v>
      </c>
      <c r="S1101" s="7">
        <f t="shared" ca="1" si="386"/>
        <v>10.534330457102788</v>
      </c>
      <c r="T1101" s="7">
        <f t="shared" ca="1" si="387"/>
        <v>40.839565356892429</v>
      </c>
      <c r="U1101" s="5">
        <f t="shared" ca="1" si="390"/>
        <v>20.419782678446214</v>
      </c>
      <c r="V1101" s="33">
        <f t="shared" si="371"/>
        <v>20</v>
      </c>
      <c r="W1101" s="7">
        <f t="shared" si="388"/>
        <v>20</v>
      </c>
      <c r="X1101" s="6">
        <f t="shared" ca="1" si="372"/>
        <v>0.41978267844621442</v>
      </c>
      <c r="Y1101" s="7">
        <f t="shared" ca="1" si="389"/>
        <v>55.638347495187432</v>
      </c>
    </row>
    <row r="1102" spans="1:25" x14ac:dyDescent="0.25">
      <c r="A1102" s="7">
        <v>1058</v>
      </c>
      <c r="B1102" s="25">
        <f t="shared" si="373"/>
        <v>17.633333333333333</v>
      </c>
      <c r="C1102" s="5">
        <f t="shared" ca="1" si="374"/>
        <v>2.0113403001264074</v>
      </c>
      <c r="D1102" s="5">
        <f t="shared" ca="1" si="375"/>
        <v>10.436288960404504</v>
      </c>
      <c r="E1102" s="7">
        <f t="shared" si="376"/>
        <v>2</v>
      </c>
      <c r="F1102" s="5">
        <f t="shared" si="377"/>
        <v>10.4</v>
      </c>
      <c r="G1102" s="26">
        <f t="shared" ca="1" si="378"/>
        <v>40.823191617485911</v>
      </c>
      <c r="H1102" s="7">
        <f t="shared" si="379"/>
        <v>0</v>
      </c>
      <c r="I1102" s="5">
        <f t="shared" ca="1" si="380"/>
        <v>-3.6288960404503356E-2</v>
      </c>
      <c r="J1102" s="6">
        <f t="shared" ca="1" si="368"/>
        <v>132.82797847395992</v>
      </c>
      <c r="K1102" s="6">
        <f t="shared" ca="1" si="369"/>
        <v>-2.737945622470761E-4</v>
      </c>
      <c r="L1102" s="27">
        <f t="shared" ca="1" si="381"/>
        <v>-0.10886688121351007</v>
      </c>
      <c r="M1102" s="8">
        <f t="shared" ca="1" si="382"/>
        <v>6.641398923697996</v>
      </c>
      <c r="N1102" s="7">
        <f t="shared" ca="1" si="383"/>
        <v>-8.213836867412283E-4</v>
      </c>
      <c r="O1102" s="7">
        <f t="shared" ca="1" si="370"/>
        <v>6.5317106587977447</v>
      </c>
      <c r="Q1102" s="27">
        <f t="shared" ca="1" si="384"/>
        <v>10.531710658797746</v>
      </c>
      <c r="R1102" s="7">
        <f t="shared" ca="1" si="385"/>
        <v>4</v>
      </c>
      <c r="S1102" s="7">
        <f t="shared" ca="1" si="386"/>
        <v>10.531710658797746</v>
      </c>
      <c r="T1102" s="7">
        <f t="shared" ca="1" si="387"/>
        <v>40.823191617485911</v>
      </c>
      <c r="U1102" s="5">
        <f t="shared" ca="1" si="390"/>
        <v>20.411595808742955</v>
      </c>
      <c r="V1102" s="33">
        <f t="shared" si="371"/>
        <v>20</v>
      </c>
      <c r="W1102" s="7">
        <f t="shared" si="388"/>
        <v>20</v>
      </c>
      <c r="X1102" s="6">
        <f t="shared" ca="1" si="372"/>
        <v>0.41159580874295543</v>
      </c>
      <c r="Y1102" s="7">
        <f t="shared" ca="1" si="389"/>
        <v>56.049943303930391</v>
      </c>
    </row>
    <row r="1103" spans="1:25" x14ac:dyDescent="0.25">
      <c r="A1103" s="7">
        <v>1059</v>
      </c>
      <c r="B1103" s="25">
        <f t="shared" si="373"/>
        <v>17.649999999999999</v>
      </c>
      <c r="C1103" s="5">
        <f t="shared" ca="1" si="374"/>
        <v>2.0114241922657694</v>
      </c>
      <c r="D1103" s="5">
        <f t="shared" ca="1" si="375"/>
        <v>10.436557415250464</v>
      </c>
      <c r="E1103" s="7">
        <f t="shared" si="376"/>
        <v>2</v>
      </c>
      <c r="F1103" s="5">
        <f t="shared" si="377"/>
        <v>10.4</v>
      </c>
      <c r="G1103" s="26">
        <f t="shared" ca="1" si="378"/>
        <v>40.806834016538765</v>
      </c>
      <c r="H1103" s="7">
        <f t="shared" si="379"/>
        <v>0</v>
      </c>
      <c r="I1103" s="5">
        <f t="shared" ca="1" si="380"/>
        <v>-3.6557415250463521E-2</v>
      </c>
      <c r="J1103" s="6">
        <f t="shared" ca="1" si="368"/>
        <v>132.79142105870946</v>
      </c>
      <c r="K1103" s="6">
        <f t="shared" ca="1" si="369"/>
        <v>-2.6845484596016433E-4</v>
      </c>
      <c r="L1103" s="27">
        <f t="shared" ca="1" si="381"/>
        <v>-0.10967224575139056</v>
      </c>
      <c r="M1103" s="8">
        <f t="shared" ca="1" si="382"/>
        <v>6.639571052935473</v>
      </c>
      <c r="N1103" s="7">
        <f t="shared" ca="1" si="383"/>
        <v>-8.05364537880493E-4</v>
      </c>
      <c r="O1103" s="7">
        <f t="shared" ca="1" si="370"/>
        <v>6.529093442646202</v>
      </c>
      <c r="Q1103" s="27">
        <f t="shared" ca="1" si="384"/>
        <v>10.529093442646202</v>
      </c>
      <c r="R1103" s="7">
        <f t="shared" ca="1" si="385"/>
        <v>4</v>
      </c>
      <c r="S1103" s="7">
        <f t="shared" ca="1" si="386"/>
        <v>10.529093442646202</v>
      </c>
      <c r="T1103" s="7">
        <f t="shared" ca="1" si="387"/>
        <v>40.806834016538765</v>
      </c>
      <c r="U1103" s="5">
        <f t="shared" ca="1" si="390"/>
        <v>20.403417008269383</v>
      </c>
      <c r="V1103" s="33">
        <f t="shared" si="371"/>
        <v>20</v>
      </c>
      <c r="W1103" s="7">
        <f t="shared" si="388"/>
        <v>20</v>
      </c>
      <c r="X1103" s="6">
        <f t="shared" ca="1" si="372"/>
        <v>0.40341700826938265</v>
      </c>
      <c r="Y1103" s="7">
        <f t="shared" ca="1" si="389"/>
        <v>56.453360312199777</v>
      </c>
    </row>
    <row r="1104" spans="1:25" x14ac:dyDescent="0.25">
      <c r="A1104" s="7">
        <v>1060</v>
      </c>
      <c r="B1104" s="25">
        <f t="shared" si="373"/>
        <v>17.666666666666668</v>
      </c>
      <c r="C1104" s="5">
        <f t="shared" ca="1" si="374"/>
        <v>2.0115064173884738</v>
      </c>
      <c r="D1104" s="5">
        <f t="shared" ca="1" si="375"/>
        <v>10.436820535643117</v>
      </c>
      <c r="E1104" s="7">
        <f t="shared" si="376"/>
        <v>2</v>
      </c>
      <c r="F1104" s="5">
        <f t="shared" si="377"/>
        <v>10.4</v>
      </c>
      <c r="G1104" s="26">
        <f t="shared" ca="1" si="378"/>
        <v>40.79049411278757</v>
      </c>
      <c r="H1104" s="7">
        <f t="shared" si="379"/>
        <v>0</v>
      </c>
      <c r="I1104" s="5">
        <f t="shared" ca="1" si="380"/>
        <v>-3.6820535643116159E-2</v>
      </c>
      <c r="J1104" s="6">
        <f t="shared" ca="1" si="368"/>
        <v>132.75460052306636</v>
      </c>
      <c r="K1104" s="6">
        <f t="shared" ca="1" si="369"/>
        <v>-2.631203926526382E-4</v>
      </c>
      <c r="L1104" s="27">
        <f t="shared" ca="1" si="381"/>
        <v>-0.11046160692934848</v>
      </c>
      <c r="M1104" s="8">
        <f t="shared" ca="1" si="382"/>
        <v>6.6377300261533181</v>
      </c>
      <c r="N1104" s="7">
        <f t="shared" ca="1" si="383"/>
        <v>-7.8936117795791461E-4</v>
      </c>
      <c r="O1104" s="7">
        <f t="shared" ca="1" si="370"/>
        <v>6.5264790580460117</v>
      </c>
      <c r="Q1104" s="27">
        <f t="shared" ca="1" si="384"/>
        <v>10.526479058046011</v>
      </c>
      <c r="R1104" s="7">
        <f t="shared" ca="1" si="385"/>
        <v>4</v>
      </c>
      <c r="S1104" s="7">
        <f t="shared" ca="1" si="386"/>
        <v>10.526479058046011</v>
      </c>
      <c r="T1104" s="7">
        <f t="shared" ca="1" si="387"/>
        <v>40.79049411278757</v>
      </c>
      <c r="U1104" s="5">
        <f t="shared" ca="1" si="390"/>
        <v>20.395247056393785</v>
      </c>
      <c r="V1104" s="33">
        <f t="shared" si="371"/>
        <v>20</v>
      </c>
      <c r="W1104" s="7">
        <f t="shared" si="388"/>
        <v>20</v>
      </c>
      <c r="X1104" s="6">
        <f t="shared" ca="1" si="372"/>
        <v>0.3952470563937851</v>
      </c>
      <c r="Y1104" s="7">
        <f t="shared" ca="1" si="389"/>
        <v>56.848607368593562</v>
      </c>
    </row>
    <row r="1105" spans="1:25" x14ac:dyDescent="0.25">
      <c r="A1105" s="7">
        <v>1061</v>
      </c>
      <c r="B1105" s="25">
        <f t="shared" si="373"/>
        <v>17.683333333333334</v>
      </c>
      <c r="C1105" s="5">
        <f t="shared" ca="1" si="374"/>
        <v>2.0115869772980575</v>
      </c>
      <c r="D1105" s="5">
        <f t="shared" ca="1" si="375"/>
        <v>10.437078327353783</v>
      </c>
      <c r="E1105" s="7">
        <f t="shared" si="376"/>
        <v>2</v>
      </c>
      <c r="F1105" s="5">
        <f t="shared" si="377"/>
        <v>10.4</v>
      </c>
      <c r="G1105" s="26">
        <f t="shared" ca="1" si="378"/>
        <v>40.774173453701771</v>
      </c>
      <c r="H1105" s="7">
        <f t="shared" si="379"/>
        <v>0</v>
      </c>
      <c r="I1105" s="5">
        <f t="shared" ca="1" si="380"/>
        <v>-3.707832735378247E-2</v>
      </c>
      <c r="J1105" s="6">
        <f t="shared" ca="1" si="368"/>
        <v>132.71752219571258</v>
      </c>
      <c r="K1105" s="6">
        <f t="shared" ca="1" si="369"/>
        <v>-2.5779171066631079E-4</v>
      </c>
      <c r="L1105" s="27">
        <f t="shared" ca="1" si="381"/>
        <v>-0.11123498206134741</v>
      </c>
      <c r="M1105" s="8">
        <f t="shared" ca="1" si="382"/>
        <v>6.6358761097856291</v>
      </c>
      <c r="N1105" s="7">
        <f t="shared" ca="1" si="383"/>
        <v>-7.7337513199893237E-4</v>
      </c>
      <c r="O1105" s="7">
        <f t="shared" ca="1" si="370"/>
        <v>6.5238677525922828</v>
      </c>
      <c r="Q1105" s="27">
        <f t="shared" ca="1" si="384"/>
        <v>10.523867752592283</v>
      </c>
      <c r="R1105" s="7">
        <f t="shared" ca="1" si="385"/>
        <v>4</v>
      </c>
      <c r="S1105" s="7">
        <f t="shared" ca="1" si="386"/>
        <v>10.523867752592283</v>
      </c>
      <c r="T1105" s="7">
        <f t="shared" ca="1" si="387"/>
        <v>40.774173453701771</v>
      </c>
      <c r="U1105" s="5">
        <f t="shared" ca="1" si="390"/>
        <v>20.387086726850885</v>
      </c>
      <c r="V1105" s="33">
        <f t="shared" si="371"/>
        <v>20</v>
      </c>
      <c r="W1105" s="7">
        <f t="shared" si="388"/>
        <v>20</v>
      </c>
      <c r="X1105" s="6">
        <f t="shared" ca="1" si="372"/>
        <v>0.3870867268508853</v>
      </c>
      <c r="Y1105" s="7">
        <f t="shared" ca="1" si="389"/>
        <v>57.235694095444444</v>
      </c>
    </row>
    <row r="1106" spans="1:25" x14ac:dyDescent="0.25">
      <c r="A1106" s="7">
        <v>1062</v>
      </c>
      <c r="B1106" s="25">
        <f t="shared" si="373"/>
        <v>17.7</v>
      </c>
      <c r="C1106" s="5">
        <f t="shared" ca="1" si="374"/>
        <v>2.0116658739557596</v>
      </c>
      <c r="D1106" s="5">
        <f t="shared" ca="1" si="375"/>
        <v>10.437330796658429</v>
      </c>
      <c r="E1106" s="7">
        <f t="shared" si="376"/>
        <v>2</v>
      </c>
      <c r="F1106" s="5">
        <f t="shared" si="377"/>
        <v>10.4</v>
      </c>
      <c r="G1106" s="26">
        <f t="shared" ca="1" si="378"/>
        <v>40.757873575396751</v>
      </c>
      <c r="H1106" s="7">
        <f t="shared" si="379"/>
        <v>0</v>
      </c>
      <c r="I1106" s="5">
        <f t="shared" ca="1" si="380"/>
        <v>-3.7330796658428866E-2</v>
      </c>
      <c r="J1106" s="6">
        <f t="shared" ca="1" si="368"/>
        <v>132.68019139905414</v>
      </c>
      <c r="K1106" s="6">
        <f t="shared" ca="1" si="369"/>
        <v>-2.5246930464639661E-4</v>
      </c>
      <c r="L1106" s="27">
        <f t="shared" ca="1" si="381"/>
        <v>-0.1119923899752866</v>
      </c>
      <c r="M1106" s="8">
        <f t="shared" ca="1" si="382"/>
        <v>6.6340095699527071</v>
      </c>
      <c r="N1106" s="7">
        <f t="shared" ca="1" si="383"/>
        <v>-7.5740791393918983E-4</v>
      </c>
      <c r="O1106" s="7">
        <f t="shared" ca="1" si="370"/>
        <v>6.5212597720634813</v>
      </c>
      <c r="Q1106" s="27">
        <f t="shared" ca="1" si="384"/>
        <v>10.52125977206348</v>
      </c>
      <c r="R1106" s="7">
        <f t="shared" ca="1" si="385"/>
        <v>4</v>
      </c>
      <c r="S1106" s="7">
        <f t="shared" ca="1" si="386"/>
        <v>10.52125977206348</v>
      </c>
      <c r="T1106" s="7">
        <f t="shared" ca="1" si="387"/>
        <v>40.757873575396751</v>
      </c>
      <c r="U1106" s="5">
        <f t="shared" ca="1" si="390"/>
        <v>20.378936787698375</v>
      </c>
      <c r="V1106" s="33">
        <f t="shared" si="371"/>
        <v>20</v>
      </c>
      <c r="W1106" s="7">
        <f t="shared" si="388"/>
        <v>20</v>
      </c>
      <c r="X1106" s="6">
        <f t="shared" ca="1" si="372"/>
        <v>0.37893678769837535</v>
      </c>
      <c r="Y1106" s="7">
        <f t="shared" ca="1" si="389"/>
        <v>57.614630883142823</v>
      </c>
    </row>
    <row r="1107" spans="1:25" x14ac:dyDescent="0.25">
      <c r="A1107" s="7">
        <v>1063</v>
      </c>
      <c r="B1107" s="25">
        <f t="shared" si="373"/>
        <v>17.716666666666665</v>
      </c>
      <c r="C1107" s="5">
        <f t="shared" ca="1" si="374"/>
        <v>2.0117431094793665</v>
      </c>
      <c r="D1107" s="5">
        <f t="shared" ca="1" si="375"/>
        <v>10.437577950333971</v>
      </c>
      <c r="E1107" s="7">
        <f t="shared" si="376"/>
        <v>2</v>
      </c>
      <c r="F1107" s="5">
        <f t="shared" si="377"/>
        <v>10.4</v>
      </c>
      <c r="G1107" s="26">
        <f t="shared" ca="1" si="378"/>
        <v>40.741596002546707</v>
      </c>
      <c r="H1107" s="7">
        <f t="shared" si="379"/>
        <v>0</v>
      </c>
      <c r="I1107" s="5">
        <f t="shared" ca="1" si="380"/>
        <v>-3.7577950333970378E-2</v>
      </c>
      <c r="J1107" s="6">
        <f t="shared" ca="1" si="368"/>
        <v>132.64261344872017</v>
      </c>
      <c r="K1107" s="6">
        <f t="shared" ca="1" si="369"/>
        <v>-2.4715367554151157E-4</v>
      </c>
      <c r="L1107" s="27">
        <f t="shared" ca="1" si="381"/>
        <v>-0.11273385100191113</v>
      </c>
      <c r="M1107" s="8">
        <f t="shared" ca="1" si="382"/>
        <v>6.6321306724360092</v>
      </c>
      <c r="N1107" s="7">
        <f t="shared" ca="1" si="383"/>
        <v>-7.4146102662453472E-4</v>
      </c>
      <c r="O1107" s="7">
        <f t="shared" ca="1" si="370"/>
        <v>6.5186553604074735</v>
      </c>
      <c r="Q1107" s="27">
        <f t="shared" ca="1" si="384"/>
        <v>10.518655360407474</v>
      </c>
      <c r="R1107" s="7">
        <f t="shared" ca="1" si="385"/>
        <v>4</v>
      </c>
      <c r="S1107" s="7">
        <f t="shared" ca="1" si="386"/>
        <v>10.518655360407474</v>
      </c>
      <c r="T1107" s="7">
        <f t="shared" ca="1" si="387"/>
        <v>40.741596002546707</v>
      </c>
      <c r="U1107" s="5">
        <f t="shared" ca="1" si="390"/>
        <v>20.370798001273354</v>
      </c>
      <c r="V1107" s="33">
        <f t="shared" si="371"/>
        <v>20</v>
      </c>
      <c r="W1107" s="7">
        <f t="shared" si="388"/>
        <v>20</v>
      </c>
      <c r="X1107" s="6">
        <f t="shared" ca="1" si="372"/>
        <v>0.37079800127335361</v>
      </c>
      <c r="Y1107" s="7">
        <f t="shared" ca="1" si="389"/>
        <v>57.98542888441618</v>
      </c>
    </row>
    <row r="1108" spans="1:25" x14ac:dyDescent="0.25">
      <c r="A1108" s="7">
        <v>1064</v>
      </c>
      <c r="B1108" s="25">
        <f t="shared" si="373"/>
        <v>17.733333333333334</v>
      </c>
      <c r="C1108" s="5">
        <f t="shared" ca="1" si="374"/>
        <v>2.0118186861420466</v>
      </c>
      <c r="D1108" s="5">
        <f t="shared" ca="1" si="375"/>
        <v>10.43781979565455</v>
      </c>
      <c r="E1108" s="7">
        <f t="shared" si="376"/>
        <v>2</v>
      </c>
      <c r="F1108" s="5">
        <f t="shared" si="377"/>
        <v>10.4</v>
      </c>
      <c r="G1108" s="26">
        <f t="shared" ca="1" si="378"/>
        <v>40.725342248299356</v>
      </c>
      <c r="H1108" s="7">
        <f t="shared" si="379"/>
        <v>0</v>
      </c>
      <c r="I1108" s="5">
        <f t="shared" ca="1" si="380"/>
        <v>-3.7819795654549182E-2</v>
      </c>
      <c r="J1108" s="6">
        <f t="shared" ca="1" si="368"/>
        <v>132.60479365306563</v>
      </c>
      <c r="K1108" s="6">
        <f t="shared" ca="1" si="369"/>
        <v>-2.4184532057880403E-4</v>
      </c>
      <c r="L1108" s="27">
        <f t="shared" ca="1" si="381"/>
        <v>-0.11345938696364755</v>
      </c>
      <c r="M1108" s="8">
        <f t="shared" ca="1" si="382"/>
        <v>6.6302396826532819</v>
      </c>
      <c r="N1108" s="7">
        <f t="shared" ca="1" si="383"/>
        <v>-7.255359617364121E-4</v>
      </c>
      <c r="O1108" s="7">
        <f t="shared" ca="1" si="370"/>
        <v>6.5160547597278979</v>
      </c>
      <c r="Q1108" s="27">
        <f t="shared" ca="1" si="384"/>
        <v>10.516054759727897</v>
      </c>
      <c r="R1108" s="7">
        <f t="shared" ca="1" si="385"/>
        <v>4</v>
      </c>
      <c r="S1108" s="7">
        <f t="shared" ca="1" si="386"/>
        <v>10.516054759727897</v>
      </c>
      <c r="T1108" s="7">
        <f t="shared" ca="1" si="387"/>
        <v>40.725342248299356</v>
      </c>
      <c r="U1108" s="5">
        <f t="shared" ca="1" si="390"/>
        <v>20.362671124149678</v>
      </c>
      <c r="V1108" s="33">
        <f t="shared" si="371"/>
        <v>20</v>
      </c>
      <c r="W1108" s="7">
        <f t="shared" si="388"/>
        <v>20</v>
      </c>
      <c r="X1108" s="6">
        <f t="shared" ca="1" si="372"/>
        <v>0.36267112414967784</v>
      </c>
      <c r="Y1108" s="7">
        <f t="shared" ca="1" si="389"/>
        <v>58.348100008565858</v>
      </c>
    </row>
    <row r="1109" spans="1:25" x14ac:dyDescent="0.25">
      <c r="A1109" s="7">
        <v>1065</v>
      </c>
      <c r="B1109" s="25">
        <f t="shared" si="373"/>
        <v>17.75</v>
      </c>
      <c r="C1109" s="5">
        <f t="shared" ca="1" si="374"/>
        <v>2.0118926063711728</v>
      </c>
      <c r="D1109" s="5">
        <f t="shared" ca="1" si="375"/>
        <v>10.438056340387753</v>
      </c>
      <c r="E1109" s="7">
        <f t="shared" si="376"/>
        <v>2</v>
      </c>
      <c r="F1109" s="5">
        <f t="shared" si="377"/>
        <v>10.4</v>
      </c>
      <c r="G1109" s="26">
        <f t="shared" ca="1" si="378"/>
        <v>40.709113814193913</v>
      </c>
      <c r="H1109" s="7">
        <f t="shared" si="379"/>
        <v>0</v>
      </c>
      <c r="I1109" s="5">
        <f t="shared" ca="1" si="380"/>
        <v>-3.8056340387752741E-2</v>
      </c>
      <c r="J1109" s="6">
        <f t="shared" ca="1" si="368"/>
        <v>132.56673731267787</v>
      </c>
      <c r="K1109" s="6">
        <f t="shared" ca="1" si="369"/>
        <v>-2.3654473320355862E-4</v>
      </c>
      <c r="L1109" s="27">
        <f t="shared" ca="1" si="381"/>
        <v>-0.11416902116325822</v>
      </c>
      <c r="M1109" s="8">
        <f t="shared" ca="1" si="382"/>
        <v>6.6283368656338943</v>
      </c>
      <c r="N1109" s="7">
        <f t="shared" ca="1" si="383"/>
        <v>-7.0963419961067586E-4</v>
      </c>
      <c r="O1109" s="7">
        <f t="shared" ca="1" si="370"/>
        <v>6.5134582102710255</v>
      </c>
      <c r="Q1109" s="27">
        <f t="shared" ca="1" si="384"/>
        <v>10.513458210271025</v>
      </c>
      <c r="R1109" s="7">
        <f t="shared" ca="1" si="385"/>
        <v>4</v>
      </c>
      <c r="S1109" s="7">
        <f t="shared" ca="1" si="386"/>
        <v>10.513458210271025</v>
      </c>
      <c r="T1109" s="7">
        <f t="shared" ca="1" si="387"/>
        <v>40.709113814193913</v>
      </c>
      <c r="U1109" s="5">
        <f t="shared" ca="1" si="390"/>
        <v>20.354556907096956</v>
      </c>
      <c r="V1109" s="33">
        <f t="shared" si="371"/>
        <v>20</v>
      </c>
      <c r="W1109" s="7">
        <f t="shared" si="388"/>
        <v>20</v>
      </c>
      <c r="X1109" s="6">
        <f t="shared" ca="1" si="372"/>
        <v>0.35455690709695631</v>
      </c>
      <c r="Y1109" s="7">
        <f t="shared" ca="1" si="389"/>
        <v>58.702656915662814</v>
      </c>
    </row>
    <row r="1110" spans="1:25" x14ac:dyDescent="0.25">
      <c r="A1110" s="7">
        <v>1066</v>
      </c>
      <c r="B1110" s="25">
        <f t="shared" si="373"/>
        <v>17.766666666666666</v>
      </c>
      <c r="C1110" s="5">
        <f t="shared" ca="1" si="374"/>
        <v>2.0119648727471415</v>
      </c>
      <c r="D1110" s="5">
        <f t="shared" ca="1" si="375"/>
        <v>10.438287592790852</v>
      </c>
      <c r="E1110" s="7">
        <f t="shared" si="376"/>
        <v>2</v>
      </c>
      <c r="F1110" s="5">
        <f t="shared" si="377"/>
        <v>10.4</v>
      </c>
      <c r="G1110" s="26">
        <f t="shared" ca="1" si="378"/>
        <v>40.692912190078133</v>
      </c>
      <c r="H1110" s="7">
        <f t="shared" si="379"/>
        <v>0</v>
      </c>
      <c r="I1110" s="5">
        <f t="shared" ca="1" si="380"/>
        <v>-3.8287592790851477E-2</v>
      </c>
      <c r="J1110" s="6">
        <f t="shared" ca="1" si="368"/>
        <v>132.52844971988702</v>
      </c>
      <c r="K1110" s="6">
        <f t="shared" ca="1" si="369"/>
        <v>-2.3125240309873618E-4</v>
      </c>
      <c r="L1110" s="27">
        <f t="shared" ca="1" si="381"/>
        <v>-0.11486277837255443</v>
      </c>
      <c r="M1110" s="8">
        <f t="shared" ca="1" si="382"/>
        <v>6.6264224859943512</v>
      </c>
      <c r="N1110" s="7">
        <f t="shared" ca="1" si="383"/>
        <v>-6.9375720929620854E-4</v>
      </c>
      <c r="O1110" s="7">
        <f t="shared" ca="1" si="370"/>
        <v>6.5108659504125006</v>
      </c>
      <c r="Q1110" s="27">
        <f t="shared" ca="1" si="384"/>
        <v>10.510865950412501</v>
      </c>
      <c r="R1110" s="7">
        <f t="shared" ca="1" si="385"/>
        <v>4</v>
      </c>
      <c r="S1110" s="7">
        <f t="shared" ca="1" si="386"/>
        <v>10.510865950412501</v>
      </c>
      <c r="T1110" s="7">
        <f t="shared" ca="1" si="387"/>
        <v>40.692912190078133</v>
      </c>
      <c r="U1110" s="5">
        <f t="shared" ca="1" si="390"/>
        <v>20.346456095039066</v>
      </c>
      <c r="V1110" s="33">
        <f t="shared" si="371"/>
        <v>20</v>
      </c>
      <c r="W1110" s="7">
        <f t="shared" si="388"/>
        <v>20</v>
      </c>
      <c r="X1110" s="6">
        <f t="shared" ca="1" si="372"/>
        <v>0.34645609503906627</v>
      </c>
      <c r="Y1110" s="7">
        <f t="shared" ca="1" si="389"/>
        <v>59.04911301070188</v>
      </c>
    </row>
    <row r="1111" spans="1:25" x14ac:dyDescent="0.25">
      <c r="A1111" s="7">
        <v>1067</v>
      </c>
      <c r="B1111" s="25">
        <f t="shared" si="373"/>
        <v>17.783333333333335</v>
      </c>
      <c r="C1111" s="5">
        <f t="shared" ca="1" si="374"/>
        <v>2.0120354880021813</v>
      </c>
      <c r="D1111" s="5">
        <f t="shared" ca="1" si="375"/>
        <v>10.438513561606978</v>
      </c>
      <c r="E1111" s="7">
        <f t="shared" si="376"/>
        <v>2</v>
      </c>
      <c r="F1111" s="5">
        <f t="shared" si="377"/>
        <v>10.4</v>
      </c>
      <c r="G1111" s="26">
        <f t="shared" ca="1" si="378"/>
        <v>40.676738854029317</v>
      </c>
      <c r="H1111" s="7">
        <f t="shared" si="379"/>
        <v>0</v>
      </c>
      <c r="I1111" s="5">
        <f t="shared" ca="1" si="380"/>
        <v>-3.8513561606977831E-2</v>
      </c>
      <c r="J1111" s="6">
        <f t="shared" ca="1" si="368"/>
        <v>132.48993615828005</v>
      </c>
      <c r="K1111" s="6">
        <f t="shared" ca="1" si="369"/>
        <v>-2.25968816126354E-4</v>
      </c>
      <c r="L1111" s="27">
        <f t="shared" ca="1" si="381"/>
        <v>-0.11554068482093349</v>
      </c>
      <c r="M1111" s="8">
        <f t="shared" ca="1" si="382"/>
        <v>6.624496807914003</v>
      </c>
      <c r="N1111" s="7">
        <f t="shared" ca="1" si="383"/>
        <v>-6.77906448379062E-4</v>
      </c>
      <c r="O1111" s="7">
        <f t="shared" ca="1" si="370"/>
        <v>6.5082782166446904</v>
      </c>
      <c r="Q1111" s="27">
        <f t="shared" ca="1" si="384"/>
        <v>10.50827821664469</v>
      </c>
      <c r="R1111" s="7">
        <f t="shared" ca="1" si="385"/>
        <v>4</v>
      </c>
      <c r="S1111" s="7">
        <f t="shared" ca="1" si="386"/>
        <v>10.50827821664469</v>
      </c>
      <c r="T1111" s="7">
        <f t="shared" ca="1" si="387"/>
        <v>40.676738854029317</v>
      </c>
      <c r="U1111" s="5">
        <f t="shared" ca="1" si="390"/>
        <v>20.338369427014658</v>
      </c>
      <c r="V1111" s="33">
        <f t="shared" si="371"/>
        <v>20</v>
      </c>
      <c r="W1111" s="7">
        <f t="shared" si="388"/>
        <v>20</v>
      </c>
      <c r="X1111" s="6">
        <f t="shared" ca="1" si="372"/>
        <v>0.33836942701465844</v>
      </c>
      <c r="Y1111" s="7">
        <f t="shared" ca="1" si="389"/>
        <v>59.387482437716542</v>
      </c>
    </row>
    <row r="1112" spans="1:25" x14ac:dyDescent="0.25">
      <c r="A1112" s="7">
        <v>1068</v>
      </c>
      <c r="B1112" s="25">
        <f t="shared" si="373"/>
        <v>17.8</v>
      </c>
      <c r="C1112" s="5">
        <f t="shared" ca="1" si="374"/>
        <v>2.0121044550191525</v>
      </c>
      <c r="D1112" s="5">
        <f t="shared" ca="1" si="375"/>
        <v>10.438734256061288</v>
      </c>
      <c r="E1112" s="7">
        <f t="shared" si="376"/>
        <v>2</v>
      </c>
      <c r="F1112" s="5">
        <f t="shared" si="377"/>
        <v>10.4</v>
      </c>
      <c r="G1112" s="26">
        <f t="shared" ca="1" si="378"/>
        <v>40.660595272275927</v>
      </c>
      <c r="H1112" s="7">
        <f t="shared" si="379"/>
        <v>0</v>
      </c>
      <c r="I1112" s="5">
        <f t="shared" ca="1" si="380"/>
        <v>-3.8734256061287553E-2</v>
      </c>
      <c r="J1112" s="6">
        <f t="shared" ca="1" si="368"/>
        <v>132.45120190221877</v>
      </c>
      <c r="K1112" s="6">
        <f t="shared" ca="1" si="369"/>
        <v>-2.2069445430972223E-4</v>
      </c>
      <c r="L1112" s="27">
        <f t="shared" ca="1" si="381"/>
        <v>-0.11620276818386266</v>
      </c>
      <c r="M1112" s="8">
        <f t="shared" ca="1" si="382"/>
        <v>6.6225600951109387</v>
      </c>
      <c r="N1112" s="7">
        <f t="shared" ca="1" si="383"/>
        <v>-6.620833629291667E-4</v>
      </c>
      <c r="O1112" s="7">
        <f t="shared" ca="1" si="370"/>
        <v>6.5056952435641469</v>
      </c>
      <c r="Q1112" s="27">
        <f t="shared" ca="1" si="384"/>
        <v>10.505695243564148</v>
      </c>
      <c r="R1112" s="7">
        <f t="shared" ca="1" si="385"/>
        <v>4</v>
      </c>
      <c r="S1112" s="7">
        <f t="shared" ca="1" si="386"/>
        <v>10.505695243564148</v>
      </c>
      <c r="T1112" s="7">
        <f t="shared" ca="1" si="387"/>
        <v>40.660595272275927</v>
      </c>
      <c r="U1112" s="5">
        <f t="shared" ca="1" si="390"/>
        <v>20.330297636137963</v>
      </c>
      <c r="V1112" s="33">
        <f t="shared" si="371"/>
        <v>20</v>
      </c>
      <c r="W1112" s="7">
        <f t="shared" si="388"/>
        <v>20</v>
      </c>
      <c r="X1112" s="6">
        <f t="shared" ca="1" si="372"/>
        <v>0.33029763613796348</v>
      </c>
      <c r="Y1112" s="7">
        <f t="shared" ca="1" si="389"/>
        <v>59.717780073854506</v>
      </c>
    </row>
    <row r="1113" spans="1:25" x14ac:dyDescent="0.25">
      <c r="A1113" s="7">
        <v>1069</v>
      </c>
      <c r="B1113" s="25">
        <f t="shared" si="373"/>
        <v>17.816666666666666</v>
      </c>
      <c r="C1113" s="5">
        <f t="shared" ca="1" si="374"/>
        <v>2.01217177683034</v>
      </c>
      <c r="D1113" s="5">
        <f t="shared" ca="1" si="375"/>
        <v>10.438949685857088</v>
      </c>
      <c r="E1113" s="7">
        <f t="shared" si="376"/>
        <v>2</v>
      </c>
      <c r="F1113" s="5">
        <f t="shared" si="377"/>
        <v>10.4</v>
      </c>
      <c r="G1113" s="26">
        <f t="shared" ca="1" si="378"/>
        <v>40.644482899121392</v>
      </c>
      <c r="H1113" s="7">
        <f t="shared" si="379"/>
        <v>0</v>
      </c>
      <c r="I1113" s="5">
        <f t="shared" ca="1" si="380"/>
        <v>-3.8949685857087246E-2</v>
      </c>
      <c r="J1113" s="6">
        <f t="shared" ca="1" si="368"/>
        <v>132.41225221636168</v>
      </c>
      <c r="K1113" s="6">
        <f t="shared" ca="1" si="369"/>
        <v>-2.1542979579969312E-4</v>
      </c>
      <c r="L1113" s="27">
        <f t="shared" ca="1" si="381"/>
        <v>-0.11684905757126174</v>
      </c>
      <c r="M1113" s="8">
        <f t="shared" ca="1" si="382"/>
        <v>6.6206126108180845</v>
      </c>
      <c r="N1113" s="7">
        <f t="shared" ca="1" si="383"/>
        <v>-6.4628938739907937E-4</v>
      </c>
      <c r="O1113" s="7">
        <f t="shared" ca="1" si="370"/>
        <v>6.5031172638594237</v>
      </c>
      <c r="Q1113" s="27">
        <f t="shared" ca="1" si="384"/>
        <v>10.503117263859423</v>
      </c>
      <c r="R1113" s="7">
        <f t="shared" ca="1" si="385"/>
        <v>4</v>
      </c>
      <c r="S1113" s="7">
        <f t="shared" ca="1" si="386"/>
        <v>10.503117263859423</v>
      </c>
      <c r="T1113" s="7">
        <f t="shared" ca="1" si="387"/>
        <v>40.644482899121392</v>
      </c>
      <c r="U1113" s="5">
        <f t="shared" ca="1" si="390"/>
        <v>20.322241449560696</v>
      </c>
      <c r="V1113" s="33">
        <f t="shared" si="371"/>
        <v>20</v>
      </c>
      <c r="W1113" s="7">
        <f t="shared" si="388"/>
        <v>20</v>
      </c>
      <c r="X1113" s="6">
        <f t="shared" ca="1" si="372"/>
        <v>0.32224144956069622</v>
      </c>
      <c r="Y1113" s="7">
        <f t="shared" ca="1" si="389"/>
        <v>60.040021523415206</v>
      </c>
    </row>
    <row r="1114" spans="1:25" x14ac:dyDescent="0.25">
      <c r="A1114" s="7">
        <v>1070</v>
      </c>
      <c r="B1114" s="25">
        <f t="shared" si="373"/>
        <v>17.833333333333332</v>
      </c>
      <c r="C1114" s="5">
        <f t="shared" ca="1" si="374"/>
        <v>2.0122374566162375</v>
      </c>
      <c r="D1114" s="5">
        <f t="shared" ca="1" si="375"/>
        <v>10.43915986117196</v>
      </c>
      <c r="E1114" s="7">
        <f t="shared" si="376"/>
        <v>2</v>
      </c>
      <c r="F1114" s="5">
        <f t="shared" si="377"/>
        <v>10.4</v>
      </c>
      <c r="G1114" s="26">
        <f t="shared" ca="1" si="378"/>
        <v>40.628403176868666</v>
      </c>
      <c r="H1114" s="7">
        <f t="shared" si="379"/>
        <v>0</v>
      </c>
      <c r="I1114" s="5">
        <f t="shared" ca="1" si="380"/>
        <v>-3.9159861171960131E-2</v>
      </c>
      <c r="J1114" s="6">
        <f t="shared" ca="1" si="368"/>
        <v>132.37309235518973</v>
      </c>
      <c r="K1114" s="6">
        <f t="shared" ca="1" si="369"/>
        <v>-2.1017531487288466E-4</v>
      </c>
      <c r="L1114" s="27">
        <f t="shared" ca="1" si="381"/>
        <v>-0.11747958351588039</v>
      </c>
      <c r="M1114" s="8">
        <f t="shared" ca="1" si="382"/>
        <v>6.6186546177594865</v>
      </c>
      <c r="N1114" s="7">
        <f t="shared" ca="1" si="383"/>
        <v>-6.3052594461865397E-4</v>
      </c>
      <c r="O1114" s="7">
        <f t="shared" ca="1" si="370"/>
        <v>6.5005445082989874</v>
      </c>
      <c r="Q1114" s="27">
        <f t="shared" ca="1" si="384"/>
        <v>10.500544508298987</v>
      </c>
      <c r="R1114" s="7">
        <f t="shared" ca="1" si="385"/>
        <v>4</v>
      </c>
      <c r="S1114" s="7">
        <f t="shared" ca="1" si="386"/>
        <v>10.500544508298987</v>
      </c>
      <c r="T1114" s="7">
        <f t="shared" ca="1" si="387"/>
        <v>40.628403176868666</v>
      </c>
      <c r="U1114" s="5">
        <f t="shared" ca="1" si="390"/>
        <v>20.314201588434333</v>
      </c>
      <c r="V1114" s="33">
        <f t="shared" si="371"/>
        <v>20</v>
      </c>
      <c r="W1114" s="7">
        <f t="shared" si="388"/>
        <v>20</v>
      </c>
      <c r="X1114" s="6">
        <f t="shared" ca="1" si="372"/>
        <v>0.31420158843433299</v>
      </c>
      <c r="Y1114" s="7">
        <f t="shared" ca="1" si="389"/>
        <v>60.354223111849535</v>
      </c>
    </row>
    <row r="1115" spans="1:25" x14ac:dyDescent="0.25">
      <c r="A1115" s="7">
        <v>1071</v>
      </c>
      <c r="B1115" s="25">
        <f t="shared" si="373"/>
        <v>17.850000000000001</v>
      </c>
      <c r="C1115" s="5">
        <f t="shared" ca="1" si="374"/>
        <v>2.0123014977043261</v>
      </c>
      <c r="D1115" s="5">
        <f t="shared" ca="1" si="375"/>
        <v>10.439364792653844</v>
      </c>
      <c r="E1115" s="7">
        <f t="shared" si="376"/>
        <v>2</v>
      </c>
      <c r="F1115" s="5">
        <f t="shared" si="377"/>
        <v>10.4</v>
      </c>
      <c r="G1115" s="26">
        <f t="shared" ca="1" si="378"/>
        <v>40.61235753574757</v>
      </c>
      <c r="H1115" s="7">
        <f t="shared" si="379"/>
        <v>0</v>
      </c>
      <c r="I1115" s="5">
        <f t="shared" ca="1" si="380"/>
        <v>-3.936479265384385E-2</v>
      </c>
      <c r="J1115" s="6">
        <f t="shared" ca="1" si="368"/>
        <v>132.33372756253587</v>
      </c>
      <c r="K1115" s="6">
        <f t="shared" ca="1" si="369"/>
        <v>-2.049314818837189E-4</v>
      </c>
      <c r="L1115" s="27">
        <f t="shared" ca="1" si="381"/>
        <v>-0.11809437796153155</v>
      </c>
      <c r="M1115" s="8">
        <f t="shared" ca="1" si="382"/>
        <v>6.6166863781267935</v>
      </c>
      <c r="N1115" s="7">
        <f t="shared" ca="1" si="383"/>
        <v>-6.1479444565115671E-4</v>
      </c>
      <c r="O1115" s="7">
        <f t="shared" ca="1" si="370"/>
        <v>6.4979772057196108</v>
      </c>
      <c r="Q1115" s="27">
        <f t="shared" ca="1" si="384"/>
        <v>10.497977205719611</v>
      </c>
      <c r="R1115" s="7">
        <f t="shared" ca="1" si="385"/>
        <v>4</v>
      </c>
      <c r="S1115" s="7">
        <f t="shared" ca="1" si="386"/>
        <v>10.497977205719611</v>
      </c>
      <c r="T1115" s="7">
        <f t="shared" ca="1" si="387"/>
        <v>40.61235753574757</v>
      </c>
      <c r="U1115" s="5">
        <f t="shared" ca="1" si="390"/>
        <v>20.306178767873785</v>
      </c>
      <c r="V1115" s="33">
        <f t="shared" si="371"/>
        <v>20</v>
      </c>
      <c r="W1115" s="7">
        <f t="shared" si="388"/>
        <v>20</v>
      </c>
      <c r="X1115" s="6">
        <f t="shared" ca="1" si="372"/>
        <v>0.30617876787378506</v>
      </c>
      <c r="Y1115" s="7">
        <f t="shared" ca="1" si="389"/>
        <v>60.660401879723324</v>
      </c>
    </row>
    <row r="1116" spans="1:25" x14ac:dyDescent="0.25">
      <c r="A1116" s="7">
        <v>1072</v>
      </c>
      <c r="B1116" s="25">
        <f t="shared" si="373"/>
        <v>17.866666666666667</v>
      </c>
      <c r="C1116" s="5">
        <f t="shared" ca="1" si="374"/>
        <v>2.0123639035678416</v>
      </c>
      <c r="D1116" s="5">
        <f t="shared" ca="1" si="375"/>
        <v>10.439564491417093</v>
      </c>
      <c r="E1116" s="7">
        <f t="shared" si="376"/>
        <v>2</v>
      </c>
      <c r="F1116" s="5">
        <f t="shared" si="377"/>
        <v>10.4</v>
      </c>
      <c r="G1116" s="26">
        <f t="shared" ca="1" si="378"/>
        <v>40.596347393843232</v>
      </c>
      <c r="H1116" s="7">
        <f t="shared" si="379"/>
        <v>0</v>
      </c>
      <c r="I1116" s="5">
        <f t="shared" ca="1" si="380"/>
        <v>-3.9564491417092285E-2</v>
      </c>
      <c r="J1116" s="6">
        <f t="shared" ca="1" si="368"/>
        <v>132.29416307111879</v>
      </c>
      <c r="K1116" s="6">
        <f t="shared" ca="1" si="369"/>
        <v>-1.9969876324843483E-4</v>
      </c>
      <c r="L1116" s="27">
        <f t="shared" ca="1" si="381"/>
        <v>-0.11869347425127685</v>
      </c>
      <c r="M1116" s="8">
        <f t="shared" ca="1" si="382"/>
        <v>6.6147081535559398</v>
      </c>
      <c r="N1116" s="7">
        <f t="shared" ca="1" si="383"/>
        <v>-5.9909628974530449E-4</v>
      </c>
      <c r="O1116" s="7">
        <f t="shared" ca="1" si="370"/>
        <v>6.4954155830149176</v>
      </c>
      <c r="Q1116" s="27">
        <f t="shared" ca="1" si="384"/>
        <v>10.495415583014918</v>
      </c>
      <c r="R1116" s="7">
        <f t="shared" ca="1" si="385"/>
        <v>4</v>
      </c>
      <c r="S1116" s="7">
        <f t="shared" ca="1" si="386"/>
        <v>10.495415583014918</v>
      </c>
      <c r="T1116" s="7">
        <f t="shared" ca="1" si="387"/>
        <v>40.596347393843232</v>
      </c>
      <c r="U1116" s="5">
        <f t="shared" ca="1" si="390"/>
        <v>20.298173696921616</v>
      </c>
      <c r="V1116" s="33">
        <f t="shared" si="371"/>
        <v>20</v>
      </c>
      <c r="W1116" s="7">
        <f t="shared" si="388"/>
        <v>20</v>
      </c>
      <c r="X1116" s="6">
        <f t="shared" ca="1" si="372"/>
        <v>0.29817369692161577</v>
      </c>
      <c r="Y1116" s="7">
        <f t="shared" ca="1" si="389"/>
        <v>60.95857557664494</v>
      </c>
    </row>
    <row r="1117" spans="1:25" x14ac:dyDescent="0.25">
      <c r="A1117" s="7">
        <v>1073</v>
      </c>
      <c r="B1117" s="25">
        <f t="shared" si="373"/>
        <v>17.883333333333333</v>
      </c>
      <c r="C1117" s="5">
        <f t="shared" ca="1" si="374"/>
        <v>2.0124246778245389</v>
      </c>
      <c r="D1117" s="5">
        <f t="shared" ca="1" si="375"/>
        <v>10.439758969038525</v>
      </c>
      <c r="E1117" s="7">
        <f t="shared" si="376"/>
        <v>2</v>
      </c>
      <c r="F1117" s="5">
        <f t="shared" si="377"/>
        <v>10.4</v>
      </c>
      <c r="G1117" s="26">
        <f t="shared" ca="1" si="378"/>
        <v>40.580374157025879</v>
      </c>
      <c r="H1117" s="7">
        <f t="shared" si="379"/>
        <v>0</v>
      </c>
      <c r="I1117" s="5">
        <f t="shared" ca="1" si="380"/>
        <v>-3.9758969038524938E-2</v>
      </c>
      <c r="J1117" s="6">
        <f t="shared" ca="1" si="368"/>
        <v>132.25440410208026</v>
      </c>
      <c r="K1117" s="6">
        <f t="shared" ca="1" si="369"/>
        <v>-1.9447762143265379E-4</v>
      </c>
      <c r="L1117" s="27">
        <f t="shared" ca="1" si="381"/>
        <v>-0.11927690711557482</v>
      </c>
      <c r="M1117" s="8">
        <f t="shared" ca="1" si="382"/>
        <v>6.6127202051040133</v>
      </c>
      <c r="N1117" s="7">
        <f t="shared" ca="1" si="383"/>
        <v>-5.8343286429796137E-4</v>
      </c>
      <c r="O1117" s="7">
        <f t="shared" ca="1" si="370"/>
        <v>6.4928598651241405</v>
      </c>
      <c r="Q1117" s="27">
        <f t="shared" ca="1" si="384"/>
        <v>10.49285986512414</v>
      </c>
      <c r="R1117" s="7">
        <f t="shared" ca="1" si="385"/>
        <v>4</v>
      </c>
      <c r="S1117" s="7">
        <f t="shared" ca="1" si="386"/>
        <v>10.49285986512414</v>
      </c>
      <c r="T1117" s="7">
        <f t="shared" ca="1" si="387"/>
        <v>40.580374157025879</v>
      </c>
      <c r="U1117" s="5">
        <f t="shared" ca="1" si="390"/>
        <v>20.29018707851294</v>
      </c>
      <c r="V1117" s="33">
        <f t="shared" si="371"/>
        <v>20</v>
      </c>
      <c r="W1117" s="7">
        <f t="shared" si="388"/>
        <v>20</v>
      </c>
      <c r="X1117" s="6">
        <f t="shared" ca="1" si="372"/>
        <v>0.29018707851293968</v>
      </c>
      <c r="Y1117" s="7">
        <f t="shared" ca="1" si="389"/>
        <v>61.248762655157876</v>
      </c>
    </row>
    <row r="1118" spans="1:25" x14ac:dyDescent="0.25">
      <c r="A1118" s="7">
        <v>1074</v>
      </c>
      <c r="B1118" s="25">
        <f t="shared" si="373"/>
        <v>17.899999999999999</v>
      </c>
      <c r="C1118" s="5">
        <f t="shared" ca="1" si="374"/>
        <v>2.0124838242354461</v>
      </c>
      <c r="D1118" s="5">
        <f t="shared" ca="1" si="375"/>
        <v>10.439948237553427</v>
      </c>
      <c r="E1118" s="7">
        <f t="shared" si="376"/>
        <v>2</v>
      </c>
      <c r="F1118" s="5">
        <f t="shared" si="377"/>
        <v>10.4</v>
      </c>
      <c r="G1118" s="26">
        <f t="shared" ca="1" si="378"/>
        <v>40.564439218883486</v>
      </c>
      <c r="H1118" s="7">
        <f t="shared" si="379"/>
        <v>0</v>
      </c>
      <c r="I1118" s="5">
        <f t="shared" ca="1" si="380"/>
        <v>-3.994823755342658E-2</v>
      </c>
      <c r="J1118" s="6">
        <f t="shared" ca="1" si="368"/>
        <v>132.21445586452683</v>
      </c>
      <c r="K1118" s="6">
        <f t="shared" ca="1" si="369"/>
        <v>-1.8926851490164154E-4</v>
      </c>
      <c r="L1118" s="27">
        <f t="shared" ca="1" si="381"/>
        <v>-0.11984471266027974</v>
      </c>
      <c r="M1118" s="8">
        <f t="shared" ca="1" si="382"/>
        <v>6.6107227932263415</v>
      </c>
      <c r="N1118" s="7">
        <f t="shared" ca="1" si="383"/>
        <v>-5.6780554470492461E-4</v>
      </c>
      <c r="O1118" s="7">
        <f t="shared" ca="1" si="370"/>
        <v>6.4903102750213568</v>
      </c>
      <c r="Q1118" s="27">
        <f t="shared" ca="1" si="384"/>
        <v>10.490310275021358</v>
      </c>
      <c r="R1118" s="7">
        <f t="shared" ca="1" si="385"/>
        <v>4</v>
      </c>
      <c r="S1118" s="7">
        <f t="shared" ca="1" si="386"/>
        <v>10.490310275021358</v>
      </c>
      <c r="T1118" s="7">
        <f t="shared" ca="1" si="387"/>
        <v>40.564439218883486</v>
      </c>
      <c r="U1118" s="5">
        <f t="shared" ca="1" si="390"/>
        <v>20.282219609441743</v>
      </c>
      <c r="V1118" s="33">
        <f t="shared" si="371"/>
        <v>20</v>
      </c>
      <c r="W1118" s="7">
        <f t="shared" si="388"/>
        <v>20</v>
      </c>
      <c r="X1118" s="6">
        <f t="shared" ca="1" si="372"/>
        <v>0.28221960944174285</v>
      </c>
      <c r="Y1118" s="7">
        <f t="shared" ca="1" si="389"/>
        <v>61.530982264599615</v>
      </c>
    </row>
    <row r="1119" spans="1:25" x14ac:dyDescent="0.25">
      <c r="A1119" s="7">
        <v>1075</v>
      </c>
      <c r="B1119" s="25">
        <f t="shared" si="373"/>
        <v>17.916666666666668</v>
      </c>
      <c r="C1119" s="5">
        <f t="shared" ca="1" si="374"/>
        <v>2.0125413467036126</v>
      </c>
      <c r="D1119" s="5">
        <f t="shared" ca="1" si="375"/>
        <v>10.44013230945156</v>
      </c>
      <c r="E1119" s="7">
        <f t="shared" si="376"/>
        <v>2</v>
      </c>
      <c r="F1119" s="5">
        <f t="shared" si="377"/>
        <v>10.4</v>
      </c>
      <c r="G1119" s="26">
        <f t="shared" ca="1" si="378"/>
        <v>40.548543960654293</v>
      </c>
      <c r="H1119" s="7">
        <f t="shared" si="379"/>
        <v>0</v>
      </c>
      <c r="I1119" s="5">
        <f t="shared" ca="1" si="380"/>
        <v>-4.0132309451559323E-2</v>
      </c>
      <c r="J1119" s="6">
        <f t="shared" ca="1" si="368"/>
        <v>132.17432355507526</v>
      </c>
      <c r="K1119" s="6">
        <f t="shared" ca="1" si="369"/>
        <v>-1.8407189813274272E-4</v>
      </c>
      <c r="L1119" s="27">
        <f t="shared" ca="1" si="381"/>
        <v>-0.12039692835467797</v>
      </c>
      <c r="M1119" s="8">
        <f t="shared" ca="1" si="382"/>
        <v>6.6087161777537631</v>
      </c>
      <c r="N1119" s="7">
        <f t="shared" ca="1" si="383"/>
        <v>-5.5221569439822815E-4</v>
      </c>
      <c r="O1119" s="7">
        <f t="shared" ca="1" si="370"/>
        <v>6.4877670337046869</v>
      </c>
      <c r="Q1119" s="27">
        <f t="shared" ca="1" si="384"/>
        <v>10.487767033704687</v>
      </c>
      <c r="R1119" s="7">
        <f t="shared" ca="1" si="385"/>
        <v>4</v>
      </c>
      <c r="S1119" s="7">
        <f t="shared" ca="1" si="386"/>
        <v>10.487767033704687</v>
      </c>
      <c r="T1119" s="7">
        <f t="shared" ca="1" si="387"/>
        <v>40.548543960654293</v>
      </c>
      <c r="U1119" s="5">
        <f t="shared" ca="1" si="390"/>
        <v>20.274271980327146</v>
      </c>
      <c r="V1119" s="33">
        <f t="shared" si="371"/>
        <v>20</v>
      </c>
      <c r="W1119" s="7">
        <f t="shared" si="388"/>
        <v>20</v>
      </c>
      <c r="X1119" s="6">
        <f t="shared" ca="1" si="372"/>
        <v>0.27427198032714628</v>
      </c>
      <c r="Y1119" s="7">
        <f t="shared" ca="1" si="389"/>
        <v>61.805254244926758</v>
      </c>
    </row>
    <row r="1120" spans="1:25" x14ac:dyDescent="0.25">
      <c r="A1120" s="7">
        <v>1076</v>
      </c>
      <c r="B1120" s="25">
        <f t="shared" si="373"/>
        <v>17.933333333333334</v>
      </c>
      <c r="C1120" s="5">
        <f t="shared" ca="1" si="374"/>
        <v>2.0125972492728512</v>
      </c>
      <c r="D1120" s="5">
        <f t="shared" ca="1" si="375"/>
        <v>10.440311197673122</v>
      </c>
      <c r="E1120" s="7">
        <f t="shared" si="376"/>
        <v>2</v>
      </c>
      <c r="F1120" s="5">
        <f t="shared" si="377"/>
        <v>10.4</v>
      </c>
      <c r="G1120" s="26">
        <f t="shared" ca="1" si="378"/>
        <v>40.532689751162856</v>
      </c>
      <c r="H1120" s="7">
        <f t="shared" si="379"/>
        <v>0</v>
      </c>
      <c r="I1120" s="5">
        <f t="shared" ca="1" si="380"/>
        <v>-4.0311197673121413E-2</v>
      </c>
      <c r="J1120" s="6">
        <f t="shared" ca="1" si="368"/>
        <v>132.13401235740213</v>
      </c>
      <c r="K1120" s="6">
        <f t="shared" ca="1" si="369"/>
        <v>-1.7888822156209017E-4</v>
      </c>
      <c r="L1120" s="27">
        <f t="shared" ca="1" si="381"/>
        <v>-0.12093359301936424</v>
      </c>
      <c r="M1120" s="8">
        <f t="shared" ca="1" si="382"/>
        <v>6.6067006178701071</v>
      </c>
      <c r="N1120" s="7">
        <f t="shared" ca="1" si="383"/>
        <v>-5.366646646862705E-4</v>
      </c>
      <c r="O1120" s="7">
        <f t="shared" ca="1" si="370"/>
        <v>6.4852303601860566</v>
      </c>
      <c r="Q1120" s="27">
        <f t="shared" ca="1" si="384"/>
        <v>10.485230360186057</v>
      </c>
      <c r="R1120" s="7">
        <f t="shared" ca="1" si="385"/>
        <v>4</v>
      </c>
      <c r="S1120" s="7">
        <f t="shared" ca="1" si="386"/>
        <v>10.485230360186057</v>
      </c>
      <c r="T1120" s="7">
        <f t="shared" ca="1" si="387"/>
        <v>40.532689751162856</v>
      </c>
      <c r="U1120" s="5">
        <f t="shared" ca="1" si="390"/>
        <v>20.266344875581428</v>
      </c>
      <c r="V1120" s="33">
        <f t="shared" si="371"/>
        <v>20</v>
      </c>
      <c r="W1120" s="7">
        <f t="shared" si="388"/>
        <v>20</v>
      </c>
      <c r="X1120" s="6">
        <f t="shared" ca="1" si="372"/>
        <v>0.26634487558142794</v>
      </c>
      <c r="Y1120" s="7">
        <f t="shared" ca="1" si="389"/>
        <v>62.071599120508182</v>
      </c>
    </row>
    <row r="1121" spans="1:25" x14ac:dyDescent="0.25">
      <c r="A1121" s="7">
        <v>1077</v>
      </c>
      <c r="B1121" s="25">
        <f t="shared" si="373"/>
        <v>17.95</v>
      </c>
      <c r="C1121" s="5">
        <f t="shared" ca="1" si="374"/>
        <v>2.012651536126473</v>
      </c>
      <c r="D1121" s="5">
        <f t="shared" ca="1" si="375"/>
        <v>10.440484915604713</v>
      </c>
      <c r="E1121" s="7">
        <f t="shared" si="376"/>
        <v>2</v>
      </c>
      <c r="F1121" s="5">
        <f t="shared" si="377"/>
        <v>10.4</v>
      </c>
      <c r="G1121" s="26">
        <f t="shared" ca="1" si="378"/>
        <v>40.516877946755983</v>
      </c>
      <c r="H1121" s="7">
        <f t="shared" si="379"/>
        <v>0</v>
      </c>
      <c r="I1121" s="5">
        <f t="shared" ca="1" si="380"/>
        <v>-4.0484915604713123E-2</v>
      </c>
      <c r="J1121" s="6">
        <f t="shared" ca="1" si="368"/>
        <v>132.09352744179742</v>
      </c>
      <c r="K1121" s="6">
        <f t="shared" ca="1" si="369"/>
        <v>-1.7371793159171034E-4</v>
      </c>
      <c r="L1121" s="27">
        <f t="shared" ca="1" si="381"/>
        <v>-0.12145474681413937</v>
      </c>
      <c r="M1121" s="8">
        <f t="shared" ca="1" si="382"/>
        <v>6.6046763720898714</v>
      </c>
      <c r="N1121" s="7">
        <f t="shared" ca="1" si="383"/>
        <v>-5.2115379477513102E-4</v>
      </c>
      <c r="O1121" s="7">
        <f t="shared" ca="1" si="370"/>
        <v>6.4827004714809568</v>
      </c>
      <c r="Q1121" s="27">
        <f t="shared" ca="1" si="384"/>
        <v>10.482700471480957</v>
      </c>
      <c r="R1121" s="7">
        <f t="shared" ca="1" si="385"/>
        <v>4</v>
      </c>
      <c r="S1121" s="7">
        <f t="shared" ca="1" si="386"/>
        <v>10.482700471480957</v>
      </c>
      <c r="T1121" s="7">
        <f t="shared" ca="1" si="387"/>
        <v>40.516877946755983</v>
      </c>
      <c r="U1121" s="5">
        <f t="shared" ca="1" si="390"/>
        <v>20.258438973377991</v>
      </c>
      <c r="V1121" s="33">
        <f t="shared" si="371"/>
        <v>20</v>
      </c>
      <c r="W1121" s="7">
        <f t="shared" si="388"/>
        <v>20</v>
      </c>
      <c r="X1121" s="6">
        <f t="shared" ca="1" si="372"/>
        <v>0.25843897337799149</v>
      </c>
      <c r="Y1121" s="7">
        <f t="shared" ca="1" si="389"/>
        <v>62.330038093886174</v>
      </c>
    </row>
    <row r="1122" spans="1:25" x14ac:dyDescent="0.25">
      <c r="A1122" s="7">
        <v>1078</v>
      </c>
      <c r="B1122" s="25">
        <f t="shared" si="373"/>
        <v>17.966666666666665</v>
      </c>
      <c r="C1122" s="5">
        <f t="shared" ca="1" si="374"/>
        <v>2.0127042115860152</v>
      </c>
      <c r="D1122" s="5">
        <f t="shared" ca="1" si="375"/>
        <v>10.440653477075248</v>
      </c>
      <c r="E1122" s="7">
        <f t="shared" si="376"/>
        <v>2</v>
      </c>
      <c r="F1122" s="5">
        <f t="shared" si="377"/>
        <v>10.4</v>
      </c>
      <c r="G1122" s="26">
        <f t="shared" ca="1" si="378"/>
        <v>40.501109891242272</v>
      </c>
      <c r="H1122" s="7">
        <f t="shared" si="379"/>
        <v>0</v>
      </c>
      <c r="I1122" s="5">
        <f t="shared" ca="1" si="380"/>
        <v>-4.0653477075247579E-2</v>
      </c>
      <c r="J1122" s="6">
        <f t="shared" ca="1" si="368"/>
        <v>132.05287396472218</v>
      </c>
      <c r="K1122" s="6">
        <f t="shared" ca="1" si="369"/>
        <v>-1.6856147053445625E-4</v>
      </c>
      <c r="L1122" s="27">
        <f t="shared" ca="1" si="381"/>
        <v>-0.12196043122574274</v>
      </c>
      <c r="M1122" s="8">
        <f t="shared" ca="1" si="382"/>
        <v>6.6026436982361094</v>
      </c>
      <c r="N1122" s="7">
        <f t="shared" ca="1" si="383"/>
        <v>-5.0568441160336874E-4</v>
      </c>
      <c r="O1122" s="7">
        <f t="shared" ca="1" si="370"/>
        <v>6.4801775825987633</v>
      </c>
      <c r="Q1122" s="27">
        <f t="shared" ca="1" si="384"/>
        <v>10.480177582598763</v>
      </c>
      <c r="R1122" s="7">
        <f t="shared" ca="1" si="385"/>
        <v>4</v>
      </c>
      <c r="S1122" s="7">
        <f t="shared" ca="1" si="386"/>
        <v>10.480177582598763</v>
      </c>
      <c r="T1122" s="7">
        <f t="shared" ca="1" si="387"/>
        <v>40.501109891242272</v>
      </c>
      <c r="U1122" s="5">
        <f t="shared" ca="1" si="390"/>
        <v>20.250554945621136</v>
      </c>
      <c r="V1122" s="33">
        <f t="shared" si="371"/>
        <v>20</v>
      </c>
      <c r="W1122" s="7">
        <f t="shared" si="388"/>
        <v>20</v>
      </c>
      <c r="X1122" s="6">
        <f t="shared" ca="1" si="372"/>
        <v>0.25055494562113623</v>
      </c>
      <c r="Y1122" s="7">
        <f t="shared" ca="1" si="389"/>
        <v>62.580593039507306</v>
      </c>
    </row>
    <row r="1123" spans="1:25" x14ac:dyDescent="0.25">
      <c r="A1123" s="7">
        <v>1079</v>
      </c>
      <c r="B1123" s="25">
        <f t="shared" si="373"/>
        <v>17.983333333333334</v>
      </c>
      <c r="C1123" s="5">
        <f t="shared" ca="1" si="374"/>
        <v>2.0127552801099631</v>
      </c>
      <c r="D1123" s="5">
        <f t="shared" ca="1" si="375"/>
        <v>10.44081689635188</v>
      </c>
      <c r="E1123" s="7">
        <f t="shared" si="376"/>
        <v>2</v>
      </c>
      <c r="F1123" s="5">
        <f t="shared" si="377"/>
        <v>10.4</v>
      </c>
      <c r="G1123" s="26">
        <f t="shared" ca="1" si="378"/>
        <v>40.485386915831135</v>
      </c>
      <c r="H1123" s="7">
        <f t="shared" si="379"/>
        <v>0</v>
      </c>
      <c r="I1123" s="5">
        <f t="shared" ca="1" si="380"/>
        <v>-4.081689635187935E-2</v>
      </c>
      <c r="J1123" s="6">
        <f t="shared" ca="1" si="368"/>
        <v>132.0120570683703</v>
      </c>
      <c r="K1123" s="6">
        <f t="shared" ca="1" si="369"/>
        <v>-1.6341927663177103E-4</v>
      </c>
      <c r="L1123" s="27">
        <f t="shared" ca="1" si="381"/>
        <v>-0.12245068905563805</v>
      </c>
      <c r="M1123" s="8">
        <f t="shared" ca="1" si="382"/>
        <v>6.6006028534185148</v>
      </c>
      <c r="N1123" s="7">
        <f t="shared" ca="1" si="383"/>
        <v>-4.9025782989531308E-4</v>
      </c>
      <c r="O1123" s="7">
        <f t="shared" ca="1" si="370"/>
        <v>6.4776619065329815</v>
      </c>
      <c r="Q1123" s="27">
        <f t="shared" ca="1" si="384"/>
        <v>10.477661906532981</v>
      </c>
      <c r="R1123" s="7">
        <f t="shared" ca="1" si="385"/>
        <v>4</v>
      </c>
      <c r="S1123" s="7">
        <f t="shared" ca="1" si="386"/>
        <v>10.477661906532981</v>
      </c>
      <c r="T1123" s="7">
        <f t="shared" ca="1" si="387"/>
        <v>40.485386915831135</v>
      </c>
      <c r="U1123" s="5">
        <f t="shared" ca="1" si="390"/>
        <v>20.242693457915568</v>
      </c>
      <c r="V1123" s="33">
        <f t="shared" si="371"/>
        <v>20</v>
      </c>
      <c r="W1123" s="7">
        <f t="shared" si="388"/>
        <v>20</v>
      </c>
      <c r="X1123" s="6">
        <f t="shared" ca="1" si="372"/>
        <v>0.24269345791556773</v>
      </c>
      <c r="Y1123" s="7">
        <f t="shared" ca="1" si="389"/>
        <v>62.82328649742287</v>
      </c>
    </row>
    <row r="1124" spans="1:25" x14ac:dyDescent="0.25">
      <c r="A1124" s="7">
        <v>1080</v>
      </c>
      <c r="B1124" s="25">
        <f t="shared" si="373"/>
        <v>18</v>
      </c>
      <c r="C1124" s="5">
        <f t="shared" ca="1" si="374"/>
        <v>2.0128047462924683</v>
      </c>
      <c r="D1124" s="5">
        <f t="shared" ca="1" si="375"/>
        <v>10.4409751881359</v>
      </c>
      <c r="E1124" s="7">
        <f t="shared" si="376"/>
        <v>2</v>
      </c>
      <c r="F1124" s="5">
        <f t="shared" si="377"/>
        <v>10.4</v>
      </c>
      <c r="G1124" s="26">
        <f t="shared" ca="1" si="378"/>
        <v>40.469710339074773</v>
      </c>
      <c r="H1124" s="7">
        <f t="shared" si="379"/>
        <v>0</v>
      </c>
      <c r="I1124" s="5">
        <f t="shared" ca="1" si="380"/>
        <v>-4.0975188135899288E-2</v>
      </c>
      <c r="J1124" s="6">
        <f t="shared" ca="1" si="368"/>
        <v>131.97108188023441</v>
      </c>
      <c r="K1124" s="6">
        <f t="shared" ca="1" si="369"/>
        <v>-1.5829178401993715E-4</v>
      </c>
      <c r="L1124" s="27">
        <f t="shared" ca="1" si="381"/>
        <v>-0.12292556440769786</v>
      </c>
      <c r="M1124" s="8">
        <f t="shared" ca="1" si="382"/>
        <v>6.5985540940117211</v>
      </c>
      <c r="N1124" s="7">
        <f t="shared" ca="1" si="383"/>
        <v>-4.7487535205981146E-4</v>
      </c>
      <c r="O1124" s="7">
        <f t="shared" ca="1" si="370"/>
        <v>6.4751536542519634</v>
      </c>
      <c r="Q1124" s="27">
        <f t="shared" ca="1" si="384"/>
        <v>10.475153654251963</v>
      </c>
      <c r="R1124" s="7">
        <f t="shared" ca="1" si="385"/>
        <v>4</v>
      </c>
      <c r="S1124" s="7">
        <f t="shared" ca="1" si="386"/>
        <v>10.475153654251963</v>
      </c>
      <c r="T1124" s="7">
        <f t="shared" ca="1" si="387"/>
        <v>40.469710339074773</v>
      </c>
      <c r="U1124" s="5">
        <f t="shared" ca="1" si="390"/>
        <v>20.234855169537386</v>
      </c>
      <c r="V1124" s="33">
        <f t="shared" si="371"/>
        <v>20</v>
      </c>
      <c r="W1124" s="7">
        <f t="shared" si="388"/>
        <v>20</v>
      </c>
      <c r="X1124" s="6">
        <f t="shared" ca="1" si="372"/>
        <v>0.23485516953738639</v>
      </c>
      <c r="Y1124" s="7">
        <f t="shared" ca="1" si="389"/>
        <v>63.058141666960253</v>
      </c>
    </row>
    <row r="1125" spans="1:25" x14ac:dyDescent="0.25">
      <c r="A1125" s="7">
        <v>1081</v>
      </c>
      <c r="B1125" s="25">
        <f t="shared" si="373"/>
        <v>18.016666666666666</v>
      </c>
      <c r="C1125" s="5">
        <f t="shared" ca="1" si="374"/>
        <v>2.0128526148620556</v>
      </c>
      <c r="D1125" s="5">
        <f t="shared" ca="1" si="375"/>
        <v>10.441128367558578</v>
      </c>
      <c r="E1125" s="7">
        <f t="shared" si="376"/>
        <v>2</v>
      </c>
      <c r="F1125" s="5">
        <f t="shared" si="377"/>
        <v>10.4</v>
      </c>
      <c r="G1125" s="26">
        <f t="shared" ca="1" si="378"/>
        <v>40.454081466812639</v>
      </c>
      <c r="H1125" s="7">
        <f t="shared" si="379"/>
        <v>0</v>
      </c>
      <c r="I1125" s="5">
        <f t="shared" ca="1" si="380"/>
        <v>-4.112836755857785E-2</v>
      </c>
      <c r="J1125" s="6">
        <f t="shared" ca="1" si="368"/>
        <v>131.92995351267584</v>
      </c>
      <c r="K1125" s="6">
        <f t="shared" ca="1" si="369"/>
        <v>-1.531794226785621E-4</v>
      </c>
      <c r="L1125" s="27">
        <f t="shared" ca="1" si="381"/>
        <v>-0.12338510267573355</v>
      </c>
      <c r="M1125" s="8">
        <f t="shared" ca="1" si="382"/>
        <v>6.5964976756337919</v>
      </c>
      <c r="N1125" s="7">
        <f t="shared" ca="1" si="383"/>
        <v>-4.5953826803568631E-4</v>
      </c>
      <c r="O1125" s="7">
        <f t="shared" ca="1" si="370"/>
        <v>6.4726530346900226</v>
      </c>
      <c r="Q1125" s="27">
        <f t="shared" ca="1" si="384"/>
        <v>10.472653034690023</v>
      </c>
      <c r="R1125" s="7">
        <f t="shared" ca="1" si="385"/>
        <v>4</v>
      </c>
      <c r="S1125" s="7">
        <f t="shared" ca="1" si="386"/>
        <v>10.472653034690023</v>
      </c>
      <c r="T1125" s="7">
        <f t="shared" ca="1" si="387"/>
        <v>40.454081466812639</v>
      </c>
      <c r="U1125" s="5">
        <f t="shared" ca="1" si="390"/>
        <v>20.227040733406319</v>
      </c>
      <c r="V1125" s="33">
        <f t="shared" si="371"/>
        <v>20</v>
      </c>
      <c r="W1125" s="7">
        <f t="shared" si="388"/>
        <v>20</v>
      </c>
      <c r="X1125" s="6">
        <f t="shared" ca="1" si="372"/>
        <v>0.22704073340631936</v>
      </c>
      <c r="Y1125" s="7">
        <f t="shared" ca="1" si="389"/>
        <v>63.285182400366573</v>
      </c>
    </row>
    <row r="1126" spans="1:25" x14ac:dyDescent="0.25">
      <c r="A1126" s="7">
        <v>1082</v>
      </c>
      <c r="B1126" s="25">
        <f t="shared" si="373"/>
        <v>18.033333333333335</v>
      </c>
      <c r="C1126" s="5">
        <f t="shared" ca="1" si="374"/>
        <v>2.0128988906803293</v>
      </c>
      <c r="D1126" s="5">
        <f t="shared" ca="1" si="375"/>
        <v>10.441276450177053</v>
      </c>
      <c r="E1126" s="7">
        <f t="shared" si="376"/>
        <v>2</v>
      </c>
      <c r="F1126" s="5">
        <f t="shared" si="377"/>
        <v>10.4</v>
      </c>
      <c r="G1126" s="26">
        <f t="shared" ca="1" si="378"/>
        <v>40.438501592114726</v>
      </c>
      <c r="H1126" s="7">
        <f t="shared" si="379"/>
        <v>0</v>
      </c>
      <c r="I1126" s="5">
        <f t="shared" ca="1" si="380"/>
        <v>-4.1276450177052837E-2</v>
      </c>
      <c r="J1126" s="6">
        <f t="shared" ca="1" si="368"/>
        <v>131.88867706249877</v>
      </c>
      <c r="K1126" s="6">
        <f t="shared" ca="1" si="369"/>
        <v>-1.4808261847498727E-4</v>
      </c>
      <c r="L1126" s="27">
        <f t="shared" ca="1" si="381"/>
        <v>-0.12382935053115851</v>
      </c>
      <c r="M1126" s="8">
        <f t="shared" ca="1" si="382"/>
        <v>6.5944338531249391</v>
      </c>
      <c r="N1126" s="7">
        <f t="shared" ca="1" si="383"/>
        <v>-4.4424785542496181E-4</v>
      </c>
      <c r="O1126" s="7">
        <f t="shared" ca="1" si="370"/>
        <v>6.4701602547383557</v>
      </c>
      <c r="Q1126" s="27">
        <f t="shared" ca="1" si="384"/>
        <v>10.470160254738357</v>
      </c>
      <c r="R1126" s="7">
        <f t="shared" ca="1" si="385"/>
        <v>4</v>
      </c>
      <c r="S1126" s="7">
        <f t="shared" ca="1" si="386"/>
        <v>10.470160254738357</v>
      </c>
      <c r="T1126" s="7">
        <f t="shared" ca="1" si="387"/>
        <v>40.438501592114726</v>
      </c>
      <c r="U1126" s="5">
        <f t="shared" ca="1" si="390"/>
        <v>20.219250796057363</v>
      </c>
      <c r="V1126" s="33">
        <f t="shared" si="371"/>
        <v>20</v>
      </c>
      <c r="W1126" s="7">
        <f t="shared" si="388"/>
        <v>20</v>
      </c>
      <c r="X1126" s="6">
        <f t="shared" ca="1" si="372"/>
        <v>0.21925079605736286</v>
      </c>
      <c r="Y1126" s="7">
        <f t="shared" ca="1" si="389"/>
        <v>63.504433196423932</v>
      </c>
    </row>
    <row r="1127" spans="1:25" x14ac:dyDescent="0.25">
      <c r="A1127" s="7">
        <v>1083</v>
      </c>
      <c r="B1127" s="25">
        <f t="shared" si="373"/>
        <v>18.05</v>
      </c>
      <c r="C1127" s="5">
        <f t="shared" ca="1" si="374"/>
        <v>2.0129435787406722</v>
      </c>
      <c r="D1127" s="5">
        <f t="shared" ca="1" si="375"/>
        <v>10.44141945197015</v>
      </c>
      <c r="E1127" s="7">
        <f t="shared" si="376"/>
        <v>2</v>
      </c>
      <c r="F1127" s="5">
        <f t="shared" si="377"/>
        <v>10.4</v>
      </c>
      <c r="G1127" s="26">
        <f t="shared" ca="1" si="378"/>
        <v>40.422971995229332</v>
      </c>
      <c r="H1127" s="7">
        <f t="shared" si="379"/>
        <v>0</v>
      </c>
      <c r="I1127" s="5">
        <f t="shared" ca="1" si="380"/>
        <v>-4.1419451970149623E-2</v>
      </c>
      <c r="J1127" s="6">
        <f t="shared" ca="1" si="368"/>
        <v>131.84725761052863</v>
      </c>
      <c r="K1127" s="6">
        <f t="shared" ca="1" si="369"/>
        <v>-1.430017930967864E-4</v>
      </c>
      <c r="L1127" s="27">
        <f t="shared" ca="1" si="381"/>
        <v>-0.12425835591044887</v>
      </c>
      <c r="M1127" s="8">
        <f t="shared" ca="1" si="382"/>
        <v>6.5923628805264318</v>
      </c>
      <c r="N1127" s="7">
        <f t="shared" ca="1" si="383"/>
        <v>-4.290053792903592E-4</v>
      </c>
      <c r="O1127" s="7">
        <f t="shared" ca="1" si="370"/>
        <v>6.4676755192366926</v>
      </c>
      <c r="Q1127" s="27">
        <f t="shared" ca="1" si="384"/>
        <v>10.467675519236693</v>
      </c>
      <c r="R1127" s="7">
        <f t="shared" ca="1" si="385"/>
        <v>4</v>
      </c>
      <c r="S1127" s="7">
        <f t="shared" ca="1" si="386"/>
        <v>10.467675519236693</v>
      </c>
      <c r="T1127" s="7">
        <f t="shared" ca="1" si="387"/>
        <v>40.422971995229332</v>
      </c>
      <c r="U1127" s="5">
        <f t="shared" ca="1" si="390"/>
        <v>20.211485997614666</v>
      </c>
      <c r="V1127" s="33">
        <f t="shared" si="371"/>
        <v>20</v>
      </c>
      <c r="W1127" s="7">
        <f t="shared" si="388"/>
        <v>20</v>
      </c>
      <c r="X1127" s="6">
        <f t="shared" ca="1" si="372"/>
        <v>0.21148599761466613</v>
      </c>
      <c r="Y1127" s="7">
        <f t="shared" ca="1" si="389"/>
        <v>63.715919194038598</v>
      </c>
    </row>
    <row r="1128" spans="1:25" x14ac:dyDescent="0.25">
      <c r="A1128" s="7">
        <v>1084</v>
      </c>
      <c r="B1128" s="25">
        <f t="shared" si="373"/>
        <v>18.066666666666666</v>
      </c>
      <c r="C1128" s="5">
        <f t="shared" ca="1" si="374"/>
        <v>2.0129866841669379</v>
      </c>
      <c r="D1128" s="5">
        <f t="shared" ca="1" si="375"/>
        <v>10.441557389334202</v>
      </c>
      <c r="E1128" s="7">
        <f t="shared" si="376"/>
        <v>2</v>
      </c>
      <c r="F1128" s="5">
        <f t="shared" si="377"/>
        <v>10.4</v>
      </c>
      <c r="G1128" s="26">
        <f t="shared" ca="1" si="378"/>
        <v>40.407493943531016</v>
      </c>
      <c r="H1128" s="7">
        <f t="shared" si="379"/>
        <v>0</v>
      </c>
      <c r="I1128" s="5">
        <f t="shared" ca="1" si="380"/>
        <v>-4.1557389334201389E-2</v>
      </c>
      <c r="J1128" s="6">
        <f t="shared" ca="1" si="368"/>
        <v>131.80570022119443</v>
      </c>
      <c r="K1128" s="6">
        <f t="shared" ca="1" si="369"/>
        <v>-1.379373640517656E-4</v>
      </c>
      <c r="L1128" s="27">
        <f t="shared" ca="1" si="381"/>
        <v>-0.12467216800260417</v>
      </c>
      <c r="M1128" s="8">
        <f t="shared" ca="1" si="382"/>
        <v>6.5902850110597218</v>
      </c>
      <c r="N1128" s="7">
        <f t="shared" ca="1" si="383"/>
        <v>-4.138120921552968E-4</v>
      </c>
      <c r="O1128" s="7">
        <f t="shared" ca="1" si="370"/>
        <v>6.4651990309649623</v>
      </c>
      <c r="Q1128" s="27">
        <f t="shared" ca="1" si="384"/>
        <v>10.465199030964962</v>
      </c>
      <c r="R1128" s="7">
        <f t="shared" ca="1" si="385"/>
        <v>4</v>
      </c>
      <c r="S1128" s="7">
        <f t="shared" ca="1" si="386"/>
        <v>10.465199030964962</v>
      </c>
      <c r="T1128" s="7">
        <f t="shared" ca="1" si="387"/>
        <v>40.407493943531016</v>
      </c>
      <c r="U1128" s="5">
        <f t="shared" ca="1" si="390"/>
        <v>20.203746971765508</v>
      </c>
      <c r="V1128" s="33">
        <f t="shared" si="371"/>
        <v>20</v>
      </c>
      <c r="W1128" s="7">
        <f t="shared" si="388"/>
        <v>20</v>
      </c>
      <c r="X1128" s="6">
        <f t="shared" ca="1" si="372"/>
        <v>0.20374697176550782</v>
      </c>
      <c r="Y1128" s="7">
        <f t="shared" ca="1" si="389"/>
        <v>63.919666165804102</v>
      </c>
    </row>
    <row r="1129" spans="1:25" x14ac:dyDescent="0.25">
      <c r="A1129" s="7">
        <v>1085</v>
      </c>
      <c r="B1129" s="25">
        <f t="shared" si="373"/>
        <v>18.083333333333332</v>
      </c>
      <c r="C1129" s="5">
        <f t="shared" ca="1" si="374"/>
        <v>2.0130282122121383</v>
      </c>
      <c r="D1129" s="5">
        <f t="shared" ca="1" si="375"/>
        <v>10.441690279078843</v>
      </c>
      <c r="E1129" s="7">
        <f t="shared" si="376"/>
        <v>2</v>
      </c>
      <c r="F1129" s="5">
        <f t="shared" si="377"/>
        <v>10.4</v>
      </c>
      <c r="G1129" s="26">
        <f t="shared" ca="1" si="378"/>
        <v>40.392068691470804</v>
      </c>
      <c r="H1129" s="7">
        <f t="shared" si="379"/>
        <v>0</v>
      </c>
      <c r="I1129" s="5">
        <f t="shared" ca="1" si="380"/>
        <v>-4.1690279078842707E-2</v>
      </c>
      <c r="J1129" s="6">
        <f t="shared" ca="1" si="368"/>
        <v>131.76400994211559</v>
      </c>
      <c r="K1129" s="6">
        <f t="shared" ca="1" si="369"/>
        <v>-1.3288974464131798E-4</v>
      </c>
      <c r="L1129" s="27">
        <f t="shared" ca="1" si="381"/>
        <v>-0.12507083723652812</v>
      </c>
      <c r="M1129" s="8">
        <f t="shared" ca="1" si="382"/>
        <v>6.5882004971057802</v>
      </c>
      <c r="N1129" s="7">
        <f t="shared" ca="1" si="383"/>
        <v>-3.9866923392395393E-4</v>
      </c>
      <c r="O1129" s="7">
        <f t="shared" ca="1" si="370"/>
        <v>6.4627309906353281</v>
      </c>
      <c r="Q1129" s="27">
        <f t="shared" ca="1" si="384"/>
        <v>10.462730990635329</v>
      </c>
      <c r="R1129" s="7">
        <f t="shared" ca="1" si="385"/>
        <v>4</v>
      </c>
      <c r="S1129" s="7">
        <f t="shared" ca="1" si="386"/>
        <v>10.462730990635329</v>
      </c>
      <c r="T1129" s="7">
        <f t="shared" ca="1" si="387"/>
        <v>40.392068691470804</v>
      </c>
      <c r="U1129" s="5">
        <f t="shared" ca="1" si="390"/>
        <v>20.196034345735402</v>
      </c>
      <c r="V1129" s="33">
        <f t="shared" si="371"/>
        <v>20</v>
      </c>
      <c r="W1129" s="7">
        <f t="shared" si="388"/>
        <v>20</v>
      </c>
      <c r="X1129" s="6">
        <f t="shared" ca="1" si="372"/>
        <v>0.19603434573540213</v>
      </c>
      <c r="Y1129" s="7">
        <f t="shared" ca="1" si="389"/>
        <v>64.115700511539501</v>
      </c>
    </row>
    <row r="1130" spans="1:25" x14ac:dyDescent="0.25">
      <c r="A1130" s="7">
        <v>1086</v>
      </c>
      <c r="B1130" s="25">
        <f t="shared" si="373"/>
        <v>18.100000000000001</v>
      </c>
      <c r="C1130" s="5">
        <f t="shared" ca="1" si="374"/>
        <v>2.0130681682571292</v>
      </c>
      <c r="D1130" s="5">
        <f t="shared" ca="1" si="375"/>
        <v>10.441818138422814</v>
      </c>
      <c r="E1130" s="7">
        <f t="shared" si="376"/>
        <v>2</v>
      </c>
      <c r="F1130" s="5">
        <f t="shared" si="377"/>
        <v>10.4</v>
      </c>
      <c r="G1130" s="26">
        <f t="shared" ca="1" si="378"/>
        <v>40.376697480526772</v>
      </c>
      <c r="H1130" s="7">
        <f t="shared" si="379"/>
        <v>0</v>
      </c>
      <c r="I1130" s="5">
        <f t="shared" ca="1" si="380"/>
        <v>-4.1818138422813789E-2</v>
      </c>
      <c r="J1130" s="6">
        <f t="shared" ca="1" si="368"/>
        <v>131.72219180369277</v>
      </c>
      <c r="K1130" s="6">
        <f t="shared" ca="1" si="369"/>
        <v>-1.2785934397108178E-4</v>
      </c>
      <c r="L1130" s="27">
        <f t="shared" ca="1" si="381"/>
        <v>-0.12545441526844137</v>
      </c>
      <c r="M1130" s="8">
        <f t="shared" ca="1" si="382"/>
        <v>6.5861095901846385</v>
      </c>
      <c r="N1130" s="7">
        <f t="shared" ca="1" si="383"/>
        <v>-3.8357803191324535E-4</v>
      </c>
      <c r="O1130" s="7">
        <f t="shared" ca="1" si="370"/>
        <v>6.4602715968842839</v>
      </c>
      <c r="Q1130" s="27">
        <f t="shared" ca="1" si="384"/>
        <v>10.460271596884283</v>
      </c>
      <c r="R1130" s="7">
        <f t="shared" ca="1" si="385"/>
        <v>4</v>
      </c>
      <c r="S1130" s="7">
        <f t="shared" ca="1" si="386"/>
        <v>10.460271596884283</v>
      </c>
      <c r="T1130" s="7">
        <f t="shared" ca="1" si="387"/>
        <v>40.376697480526772</v>
      </c>
      <c r="U1130" s="5">
        <f t="shared" ca="1" si="390"/>
        <v>20.188348740263386</v>
      </c>
      <c r="V1130" s="33">
        <f t="shared" si="371"/>
        <v>20</v>
      </c>
      <c r="W1130" s="7">
        <f t="shared" si="388"/>
        <v>20</v>
      </c>
      <c r="X1130" s="6">
        <f t="shared" ca="1" si="372"/>
        <v>0.18834874026338611</v>
      </c>
      <c r="Y1130" s="7">
        <f t="shared" ca="1" si="389"/>
        <v>64.304049251802894</v>
      </c>
    </row>
    <row r="1131" spans="1:25" x14ac:dyDescent="0.25">
      <c r="A1131" s="7">
        <v>1087</v>
      </c>
      <c r="B1131" s="25">
        <f t="shared" si="373"/>
        <v>18.116666666666667</v>
      </c>
      <c r="C1131" s="5">
        <f t="shared" ca="1" si="374"/>
        <v>2.0131065578092846</v>
      </c>
      <c r="D1131" s="5">
        <f t="shared" ca="1" si="375"/>
        <v>10.44194098498971</v>
      </c>
      <c r="E1131" s="7">
        <f t="shared" si="376"/>
        <v>2</v>
      </c>
      <c r="F1131" s="5">
        <f t="shared" si="377"/>
        <v>10.4</v>
      </c>
      <c r="G1131" s="26">
        <f t="shared" ca="1" si="378"/>
        <v>40.361381539158359</v>
      </c>
      <c r="H1131" s="7">
        <f t="shared" si="379"/>
        <v>0</v>
      </c>
      <c r="I1131" s="5">
        <f t="shared" ca="1" si="380"/>
        <v>-4.1940984989709662E-2</v>
      </c>
      <c r="J1131" s="6">
        <f t="shared" ca="1" si="368"/>
        <v>131.68025081870306</v>
      </c>
      <c r="K1131" s="6">
        <f t="shared" ca="1" si="369"/>
        <v>-1.2284656689587337E-4</v>
      </c>
      <c r="L1131" s="27">
        <f t="shared" ca="1" si="381"/>
        <v>-0.12582295496912899</v>
      </c>
      <c r="M1131" s="8">
        <f t="shared" ca="1" si="382"/>
        <v>6.5840125409351531</v>
      </c>
      <c r="N1131" s="7">
        <f t="shared" ca="1" si="383"/>
        <v>-3.685397006876201E-4</v>
      </c>
      <c r="O1131" s="7">
        <f t="shared" ca="1" si="370"/>
        <v>6.4578210462653365</v>
      </c>
      <c r="Q1131" s="27">
        <f t="shared" ca="1" si="384"/>
        <v>10.457821046265337</v>
      </c>
      <c r="R1131" s="7">
        <f t="shared" ca="1" si="385"/>
        <v>4</v>
      </c>
      <c r="S1131" s="7">
        <f t="shared" ca="1" si="386"/>
        <v>10.457821046265337</v>
      </c>
      <c r="T1131" s="7">
        <f t="shared" ca="1" si="387"/>
        <v>40.361381539158359</v>
      </c>
      <c r="U1131" s="5">
        <f t="shared" ca="1" si="390"/>
        <v>20.180690769579179</v>
      </c>
      <c r="V1131" s="33">
        <f t="shared" si="371"/>
        <v>20</v>
      </c>
      <c r="W1131" s="7">
        <f t="shared" si="388"/>
        <v>20</v>
      </c>
      <c r="X1131" s="6">
        <f t="shared" ca="1" si="372"/>
        <v>0.18069076957917929</v>
      </c>
      <c r="Y1131" s="7">
        <f t="shared" ca="1" si="389"/>
        <v>64.484740021382066</v>
      </c>
    </row>
    <row r="1132" spans="1:25" x14ac:dyDescent="0.25">
      <c r="A1132" s="7">
        <v>1088</v>
      </c>
      <c r="B1132" s="25">
        <f t="shared" si="373"/>
        <v>18.133333333333333</v>
      </c>
      <c r="C1132" s="5">
        <f t="shared" ca="1" si="374"/>
        <v>2.0131433865011736</v>
      </c>
      <c r="D1132" s="5">
        <f t="shared" ca="1" si="375"/>
        <v>10.442058836803756</v>
      </c>
      <c r="E1132" s="7">
        <f t="shared" si="376"/>
        <v>2</v>
      </c>
      <c r="F1132" s="5">
        <f t="shared" si="377"/>
        <v>10.4</v>
      </c>
      <c r="G1132" s="26">
        <f t="shared" ca="1" si="378"/>
        <v>40.346122082759742</v>
      </c>
      <c r="H1132" s="7">
        <f t="shared" si="379"/>
        <v>0</v>
      </c>
      <c r="I1132" s="5">
        <f t="shared" ca="1" si="380"/>
        <v>-4.2058836803755995E-2</v>
      </c>
      <c r="J1132" s="6">
        <f t="shared" ref="J1132:J1195" ca="1" si="391">J1131+I1132</f>
        <v>131.6381919818993</v>
      </c>
      <c r="K1132" s="6">
        <f t="shared" ref="K1132:K1195" ca="1" si="392">I1132-I1131</f>
        <v>-1.1785181404633249E-4</v>
      </c>
      <c r="L1132" s="27">
        <f t="shared" ca="1" si="381"/>
        <v>-0.12617651041126798</v>
      </c>
      <c r="M1132" s="8">
        <f t="shared" ca="1" si="382"/>
        <v>6.5819095990949652</v>
      </c>
      <c r="N1132" s="7">
        <f t="shared" ca="1" si="383"/>
        <v>-3.5355544213899748E-4</v>
      </c>
      <c r="O1132" s="7">
        <f t="shared" ref="O1132:O1195" ca="1" si="393">SUM(L1132:N1132)</f>
        <v>6.4553795332415582</v>
      </c>
      <c r="Q1132" s="27">
        <f t="shared" ca="1" si="384"/>
        <v>10.455379533241558</v>
      </c>
      <c r="R1132" s="7">
        <f t="shared" ca="1" si="385"/>
        <v>4</v>
      </c>
      <c r="S1132" s="7">
        <f t="shared" ca="1" si="386"/>
        <v>10.455379533241558</v>
      </c>
      <c r="T1132" s="7">
        <f t="shared" ca="1" si="387"/>
        <v>40.346122082759742</v>
      </c>
      <c r="U1132" s="5">
        <f t="shared" ca="1" si="390"/>
        <v>20.173061041379871</v>
      </c>
      <c r="V1132" s="33">
        <f t="shared" ref="V1132:V1195" si="394">$J$24</f>
        <v>20</v>
      </c>
      <c r="W1132" s="7">
        <f t="shared" si="388"/>
        <v>20</v>
      </c>
      <c r="X1132" s="6">
        <f t="shared" ref="X1132:X1195" ca="1" si="395">U1132-W1132</f>
        <v>0.17306104137987077</v>
      </c>
      <c r="Y1132" s="7">
        <f t="shared" ca="1" si="389"/>
        <v>64.657801062761934</v>
      </c>
    </row>
    <row r="1133" spans="1:25" x14ac:dyDescent="0.25">
      <c r="A1133" s="7">
        <v>1089</v>
      </c>
      <c r="B1133" s="25">
        <f t="shared" ref="B1133:B1196" si="396">A1133/60</f>
        <v>18.149999999999999</v>
      </c>
      <c r="C1133" s="5">
        <f t="shared" ref="C1133:C1196" ca="1" si="397">IF(A1133&lt;$J$25,E1133,OFFSET(Y1132,-$J$25,0)/$J$23/1000+E1133)</f>
        <v>2.0131786600892254</v>
      </c>
      <c r="D1133" s="5">
        <f t="shared" ref="D1133:D1196" ca="1" si="398">(((C1133-$J$18)/($J$19-$J$18)*100)+25)/6.25</f>
        <v>10.442171712285521</v>
      </c>
      <c r="E1133" s="7">
        <f t="shared" ref="E1133:E1196" si="399">$J$20</f>
        <v>2</v>
      </c>
      <c r="F1133" s="5">
        <f t="shared" ref="F1133:F1196" si="400">(((E1133-$J$18)/($J$19-$J$18)*100)+25)/6.25</f>
        <v>10.4</v>
      </c>
      <c r="G1133" s="26">
        <f t="shared" ref="G1133:G1196" ca="1" si="401">T1133</f>
        <v>40.330920313617689</v>
      </c>
      <c r="H1133" s="7">
        <f t="shared" ref="H1133:H1196" si="402">$J$10</f>
        <v>0</v>
      </c>
      <c r="I1133" s="5">
        <f t="shared" ref="I1133:I1196" ca="1" si="403">IF($J$11="Direct",D1133-F1133,F1133-D1133)</f>
        <v>-4.2171712285520968E-2</v>
      </c>
      <c r="J1133" s="6">
        <f t="shared" ca="1" si="391"/>
        <v>131.59602026961377</v>
      </c>
      <c r="K1133" s="6">
        <f t="shared" ca="1" si="392"/>
        <v>-1.1287548176497353E-4</v>
      </c>
      <c r="L1133" s="27">
        <f t="shared" ref="L1133:L1196" ca="1" si="404">$J$6*I1133</f>
        <v>-0.1265151368565629</v>
      </c>
      <c r="M1133" s="8">
        <f t="shared" ref="M1133:M1196" ca="1" si="405">$J$9*$J$6/$J$7*J1133</f>
        <v>6.5798010134806892</v>
      </c>
      <c r="N1133" s="7">
        <f t="shared" ref="N1133:N1196" ca="1" si="406">$J$6*$J$8*K1133</f>
        <v>-3.3862644529492059E-4</v>
      </c>
      <c r="O1133" s="7">
        <f t="shared" ca="1" si="393"/>
        <v>6.4529472501788314</v>
      </c>
      <c r="Q1133" s="27">
        <f t="shared" ref="Q1133:Q1196" ca="1" si="407">IF($J$16="Fail close",((($J$10-0)/(100-0)*100+25)/6.25)+O1133,((($J$10-0)/100)*(-16)+20)+O1133)</f>
        <v>10.452947250178831</v>
      </c>
      <c r="R1133" s="7">
        <f t="shared" ref="R1133:R1196" ca="1" si="408">IF(Q1133&gt;20,20,4)</f>
        <v>4</v>
      </c>
      <c r="S1133" s="7">
        <f t="shared" ref="S1133:S1196" ca="1" si="409">IF(OR(Q1133&lt;4,Q1133&gt;20),R1133,Q1133)</f>
        <v>10.452947250178831</v>
      </c>
      <c r="T1133" s="7">
        <f t="shared" ref="T1133:T1196" ca="1" si="410">IF($J$16="Fail close",(S1133-4)/16*100,(S1133-20)/(-16)*100)</f>
        <v>40.330920313617689</v>
      </c>
      <c r="U1133" s="5">
        <f t="shared" ca="1" si="390"/>
        <v>20.165460156808845</v>
      </c>
      <c r="V1133" s="33">
        <f t="shared" si="394"/>
        <v>20</v>
      </c>
      <c r="W1133" s="7">
        <f t="shared" ref="W1133:W1196" si="411">$J$21+V1133</f>
        <v>20</v>
      </c>
      <c r="X1133" s="6">
        <f t="shared" ca="1" si="395"/>
        <v>0.16546015680884452</v>
      </c>
      <c r="Y1133" s="7">
        <f t="shared" ref="Y1133:Y1196" ca="1" si="412">Y1132+X1133</f>
        <v>64.823261219570782</v>
      </c>
    </row>
    <row r="1134" spans="1:25" x14ac:dyDescent="0.25">
      <c r="A1134" s="7">
        <v>1090</v>
      </c>
      <c r="B1134" s="25">
        <f t="shared" si="396"/>
        <v>18.166666666666668</v>
      </c>
      <c r="C1134" s="5">
        <f t="shared" ca="1" si="397"/>
        <v>2.0132123844523968</v>
      </c>
      <c r="D1134" s="5">
        <f t="shared" ca="1" si="398"/>
        <v>10.442279630247672</v>
      </c>
      <c r="E1134" s="7">
        <f t="shared" si="399"/>
        <v>2</v>
      </c>
      <c r="F1134" s="5">
        <f t="shared" si="400"/>
        <v>10.4</v>
      </c>
      <c r="G1134" s="26">
        <f t="shared" ca="1" si="401"/>
        <v>40.315777420867747</v>
      </c>
      <c r="H1134" s="7">
        <f t="shared" si="402"/>
        <v>0</v>
      </c>
      <c r="I1134" s="5">
        <f t="shared" ca="1" si="403"/>
        <v>-4.2279630247671562E-2</v>
      </c>
      <c r="J1134" s="6">
        <f t="shared" ca="1" si="391"/>
        <v>131.55374063936611</v>
      </c>
      <c r="K1134" s="6">
        <f t="shared" ca="1" si="392"/>
        <v>-1.0791796215059435E-4</v>
      </c>
      <c r="L1134" s="27">
        <f t="shared" ca="1" si="404"/>
        <v>-0.12683889074301469</v>
      </c>
      <c r="M1134" s="8">
        <f t="shared" ca="1" si="405"/>
        <v>6.5776870319683063</v>
      </c>
      <c r="N1134" s="7">
        <f t="shared" ca="1" si="406"/>
        <v>-3.2375388645178305E-4</v>
      </c>
      <c r="O1134" s="7">
        <f t="shared" ca="1" si="393"/>
        <v>6.4505243873388398</v>
      </c>
      <c r="Q1134" s="27">
        <f t="shared" ca="1" si="407"/>
        <v>10.45052438733884</v>
      </c>
      <c r="R1134" s="7">
        <f t="shared" ca="1" si="408"/>
        <v>4</v>
      </c>
      <c r="S1134" s="7">
        <f t="shared" ca="1" si="409"/>
        <v>10.45052438733884</v>
      </c>
      <c r="T1134" s="7">
        <f t="shared" ca="1" si="410"/>
        <v>40.315777420867747</v>
      </c>
      <c r="U1134" s="5">
        <f t="shared" ref="U1134:U1197" ca="1" si="413">$J$17*T1134/100</f>
        <v>20.157888710433873</v>
      </c>
      <c r="V1134" s="33">
        <f t="shared" si="394"/>
        <v>20</v>
      </c>
      <c r="W1134" s="7">
        <f t="shared" si="411"/>
        <v>20</v>
      </c>
      <c r="X1134" s="6">
        <f t="shared" ca="1" si="395"/>
        <v>0.15788871043387331</v>
      </c>
      <c r="Y1134" s="7">
        <f t="shared" ca="1" si="412"/>
        <v>64.981149930004648</v>
      </c>
    </row>
    <row r="1135" spans="1:25" x14ac:dyDescent="0.25">
      <c r="A1135" s="7">
        <v>1091</v>
      </c>
      <c r="B1135" s="25">
        <f t="shared" si="396"/>
        <v>18.183333333333334</v>
      </c>
      <c r="C1135" s="5">
        <f t="shared" ca="1" si="397"/>
        <v>2.0132445655908291</v>
      </c>
      <c r="D1135" s="5">
        <f t="shared" ca="1" si="398"/>
        <v>10.442382609890654</v>
      </c>
      <c r="E1135" s="7">
        <f t="shared" si="399"/>
        <v>2</v>
      </c>
      <c r="F1135" s="5">
        <f t="shared" si="400"/>
        <v>10.4</v>
      </c>
      <c r="G1135" s="26">
        <f t="shared" ca="1" si="401"/>
        <v>40.300694580455421</v>
      </c>
      <c r="H1135" s="7">
        <f t="shared" si="402"/>
        <v>0</v>
      </c>
      <c r="I1135" s="5">
        <f t="shared" ca="1" si="403"/>
        <v>-4.2382609890653455E-2</v>
      </c>
      <c r="J1135" s="6">
        <f t="shared" ca="1" si="391"/>
        <v>131.51135802947545</v>
      </c>
      <c r="K1135" s="6">
        <f t="shared" ca="1" si="392"/>
        <v>-1.0297964298189299E-4</v>
      </c>
      <c r="L1135" s="27">
        <f t="shared" ca="1" si="404"/>
        <v>-0.12714782967196037</v>
      </c>
      <c r="M1135" s="8">
        <f t="shared" ca="1" si="405"/>
        <v>6.5755679014737725</v>
      </c>
      <c r="N1135" s="7">
        <f t="shared" ca="1" si="406"/>
        <v>-3.0893892894567898E-4</v>
      </c>
      <c r="O1135" s="7">
        <f t="shared" ca="1" si="393"/>
        <v>6.4481111328728664</v>
      </c>
      <c r="Q1135" s="27">
        <f t="shared" ca="1" si="407"/>
        <v>10.448111132872867</v>
      </c>
      <c r="R1135" s="7">
        <f t="shared" ca="1" si="408"/>
        <v>4</v>
      </c>
      <c r="S1135" s="7">
        <f t="shared" ca="1" si="409"/>
        <v>10.448111132872867</v>
      </c>
      <c r="T1135" s="7">
        <f t="shared" ca="1" si="410"/>
        <v>40.300694580455421</v>
      </c>
      <c r="U1135" s="5">
        <f t="shared" ca="1" si="413"/>
        <v>20.15034729022771</v>
      </c>
      <c r="V1135" s="33">
        <f t="shared" si="394"/>
        <v>20</v>
      </c>
      <c r="W1135" s="7">
        <f t="shared" si="411"/>
        <v>20</v>
      </c>
      <c r="X1135" s="6">
        <f t="shared" ca="1" si="395"/>
        <v>0.15034729022771032</v>
      </c>
      <c r="Y1135" s="7">
        <f t="shared" ca="1" si="412"/>
        <v>65.131497220232362</v>
      </c>
    </row>
    <row r="1136" spans="1:25" x14ac:dyDescent="0.25">
      <c r="A1136" s="7">
        <v>1092</v>
      </c>
      <c r="B1136" s="25">
        <f t="shared" si="396"/>
        <v>18.2</v>
      </c>
      <c r="C1136" s="5">
        <f t="shared" ca="1" si="397"/>
        <v>2.0132752096245059</v>
      </c>
      <c r="D1136" s="5">
        <f t="shared" ca="1" si="398"/>
        <v>10.442480670798417</v>
      </c>
      <c r="E1136" s="7">
        <f t="shared" si="399"/>
        <v>2</v>
      </c>
      <c r="F1136" s="5">
        <f t="shared" si="400"/>
        <v>10.4</v>
      </c>
      <c r="G1136" s="26">
        <f t="shared" ca="1" si="401"/>
        <v>40.285672955095684</v>
      </c>
      <c r="H1136" s="7">
        <f t="shared" si="402"/>
        <v>0</v>
      </c>
      <c r="I1136" s="5">
        <f t="shared" ca="1" si="403"/>
        <v>-4.2480670798417108E-2</v>
      </c>
      <c r="J1136" s="6">
        <f t="shared" ca="1" si="391"/>
        <v>131.46887735867702</v>
      </c>
      <c r="K1136" s="6">
        <f t="shared" ca="1" si="392"/>
        <v>-9.8060907763652949E-5</v>
      </c>
      <c r="L1136" s="27">
        <f t="shared" ca="1" si="404"/>
        <v>-0.12744201239525133</v>
      </c>
      <c r="M1136" s="8">
        <f t="shared" ca="1" si="405"/>
        <v>6.5734438679338512</v>
      </c>
      <c r="N1136" s="7">
        <f t="shared" ca="1" si="406"/>
        <v>-2.9418272329095885E-4</v>
      </c>
      <c r="O1136" s="7">
        <f t="shared" ca="1" si="393"/>
        <v>6.4457076728153089</v>
      </c>
      <c r="Q1136" s="27">
        <f t="shared" ca="1" si="407"/>
        <v>10.44570767281531</v>
      </c>
      <c r="R1136" s="7">
        <f t="shared" ca="1" si="408"/>
        <v>4</v>
      </c>
      <c r="S1136" s="7">
        <f t="shared" ca="1" si="409"/>
        <v>10.44570767281531</v>
      </c>
      <c r="T1136" s="7">
        <f t="shared" ca="1" si="410"/>
        <v>40.285672955095684</v>
      </c>
      <c r="U1136" s="5">
        <f t="shared" ca="1" si="413"/>
        <v>20.142836477547842</v>
      </c>
      <c r="V1136" s="33">
        <f t="shared" si="394"/>
        <v>20</v>
      </c>
      <c r="W1136" s="7">
        <f t="shared" si="411"/>
        <v>20</v>
      </c>
      <c r="X1136" s="6">
        <f t="shared" ca="1" si="395"/>
        <v>0.14283647754784212</v>
      </c>
      <c r="Y1136" s="7">
        <f t="shared" ca="1" si="412"/>
        <v>65.274333697780207</v>
      </c>
    </row>
    <row r="1137" spans="1:25" x14ac:dyDescent="0.25">
      <c r="A1137" s="7">
        <v>1093</v>
      </c>
      <c r="B1137" s="25">
        <f t="shared" si="396"/>
        <v>18.216666666666665</v>
      </c>
      <c r="C1137" s="5">
        <f t="shared" ca="1" si="397"/>
        <v>2.0133043227919041</v>
      </c>
      <c r="D1137" s="5">
        <f t="shared" ca="1" si="398"/>
        <v>10.442573832934093</v>
      </c>
      <c r="E1137" s="7">
        <f t="shared" si="399"/>
        <v>2</v>
      </c>
      <c r="F1137" s="5">
        <f t="shared" si="400"/>
        <v>10.4</v>
      </c>
      <c r="G1137" s="26">
        <f t="shared" ca="1" si="401"/>
        <v>40.270713694236527</v>
      </c>
      <c r="H1137" s="7">
        <f t="shared" si="402"/>
        <v>0</v>
      </c>
      <c r="I1137" s="5">
        <f t="shared" ca="1" si="403"/>
        <v>-4.2573832934092337E-2</v>
      </c>
      <c r="J1137" s="6">
        <f t="shared" ca="1" si="391"/>
        <v>131.42630352574292</v>
      </c>
      <c r="K1137" s="6">
        <f t="shared" ca="1" si="392"/>
        <v>-9.3162135675228797E-5</v>
      </c>
      <c r="L1137" s="27">
        <f t="shared" ca="1" si="404"/>
        <v>-0.12772149880227701</v>
      </c>
      <c r="M1137" s="8">
        <f t="shared" ca="1" si="405"/>
        <v>6.5713151762871469</v>
      </c>
      <c r="N1137" s="7">
        <f t="shared" ca="1" si="406"/>
        <v>-2.7948640702568639E-4</v>
      </c>
      <c r="O1137" s="7">
        <f t="shared" ca="1" si="393"/>
        <v>6.4433141910778442</v>
      </c>
      <c r="Q1137" s="27">
        <f t="shared" ca="1" si="407"/>
        <v>10.443314191077844</v>
      </c>
      <c r="R1137" s="7">
        <f t="shared" ca="1" si="408"/>
        <v>4</v>
      </c>
      <c r="S1137" s="7">
        <f t="shared" ca="1" si="409"/>
        <v>10.443314191077844</v>
      </c>
      <c r="T1137" s="7">
        <f t="shared" ca="1" si="410"/>
        <v>40.270713694236527</v>
      </c>
      <c r="U1137" s="5">
        <f t="shared" ca="1" si="413"/>
        <v>20.135356847118263</v>
      </c>
      <c r="V1137" s="33">
        <f t="shared" si="394"/>
        <v>20</v>
      </c>
      <c r="W1137" s="7">
        <f t="shared" si="411"/>
        <v>20</v>
      </c>
      <c r="X1137" s="6">
        <f t="shared" ca="1" si="395"/>
        <v>0.13535684711826335</v>
      </c>
      <c r="Y1137" s="7">
        <f t="shared" ca="1" si="412"/>
        <v>65.409690544898467</v>
      </c>
    </row>
    <row r="1138" spans="1:25" x14ac:dyDescent="0.25">
      <c r="A1138" s="7">
        <v>1094</v>
      </c>
      <c r="B1138" s="25">
        <f t="shared" si="396"/>
        <v>18.233333333333334</v>
      </c>
      <c r="C1138" s="5">
        <f t="shared" ca="1" si="397"/>
        <v>2.0133319114486419</v>
      </c>
      <c r="D1138" s="5">
        <f t="shared" ca="1" si="398"/>
        <v>10.442662116635654</v>
      </c>
      <c r="E1138" s="7">
        <f t="shared" si="399"/>
        <v>2</v>
      </c>
      <c r="F1138" s="5">
        <f t="shared" si="400"/>
        <v>10.4</v>
      </c>
      <c r="G1138" s="26">
        <f t="shared" ca="1" si="401"/>
        <v>40.255817934023227</v>
      </c>
      <c r="H1138" s="7">
        <f t="shared" si="402"/>
        <v>0</v>
      </c>
      <c r="I1138" s="5">
        <f t="shared" ca="1" si="403"/>
        <v>-4.2662116635654002E-2</v>
      </c>
      <c r="J1138" s="6">
        <f t="shared" ca="1" si="391"/>
        <v>131.38364140910727</v>
      </c>
      <c r="K1138" s="6">
        <f t="shared" ca="1" si="392"/>
        <v>-8.8283701561664429E-5</v>
      </c>
      <c r="L1138" s="27">
        <f t="shared" ca="1" si="404"/>
        <v>-0.127986349906962</v>
      </c>
      <c r="M1138" s="8">
        <f t="shared" ca="1" si="405"/>
        <v>6.5691820704553638</v>
      </c>
      <c r="N1138" s="7">
        <f t="shared" ca="1" si="406"/>
        <v>-2.6485110468499329E-4</v>
      </c>
      <c r="O1138" s="7">
        <f t="shared" ca="1" si="393"/>
        <v>6.4409308694437168</v>
      </c>
      <c r="Q1138" s="27">
        <f t="shared" ca="1" si="407"/>
        <v>10.440930869443717</v>
      </c>
      <c r="R1138" s="7">
        <f t="shared" ca="1" si="408"/>
        <v>4</v>
      </c>
      <c r="S1138" s="7">
        <f t="shared" ca="1" si="409"/>
        <v>10.440930869443717</v>
      </c>
      <c r="T1138" s="7">
        <f t="shared" ca="1" si="410"/>
        <v>40.255817934023227</v>
      </c>
      <c r="U1138" s="5">
        <f t="shared" ca="1" si="413"/>
        <v>20.127908967011614</v>
      </c>
      <c r="V1138" s="33">
        <f t="shared" si="394"/>
        <v>20</v>
      </c>
      <c r="W1138" s="7">
        <f t="shared" si="411"/>
        <v>20</v>
      </c>
      <c r="X1138" s="6">
        <f t="shared" ca="1" si="395"/>
        <v>0.12790896701161358</v>
      </c>
      <c r="Y1138" s="7">
        <f t="shared" ca="1" si="412"/>
        <v>65.537599511910088</v>
      </c>
    </row>
    <row r="1139" spans="1:25" x14ac:dyDescent="0.25">
      <c r="A1139" s="7">
        <v>1095</v>
      </c>
      <c r="B1139" s="25">
        <f t="shared" si="396"/>
        <v>18.25</v>
      </c>
      <c r="C1139" s="5">
        <f t="shared" ca="1" si="397"/>
        <v>2.0133579820661218</v>
      </c>
      <c r="D1139" s="5">
        <f t="shared" ca="1" si="398"/>
        <v>10.44274554261159</v>
      </c>
      <c r="E1139" s="7">
        <f t="shared" si="399"/>
        <v>2</v>
      </c>
      <c r="F1139" s="5">
        <f t="shared" si="400"/>
        <v>10.4</v>
      </c>
      <c r="G1139" s="26">
        <f t="shared" ca="1" si="401"/>
        <v>40.240986797263808</v>
      </c>
      <c r="H1139" s="7">
        <f t="shared" si="402"/>
        <v>0</v>
      </c>
      <c r="I1139" s="5">
        <f t="shared" ca="1" si="403"/>
        <v>-4.2745542611589471E-2</v>
      </c>
      <c r="J1139" s="6">
        <f t="shared" ca="1" si="391"/>
        <v>131.34089586649569</v>
      </c>
      <c r="K1139" s="6">
        <f t="shared" ca="1" si="392"/>
        <v>-8.342597593546941E-5</v>
      </c>
      <c r="L1139" s="27">
        <f t="shared" ca="1" si="404"/>
        <v>-0.12823662783476841</v>
      </c>
      <c r="M1139" s="8">
        <f t="shared" ca="1" si="405"/>
        <v>6.5670447933247846</v>
      </c>
      <c r="N1139" s="7">
        <f t="shared" ca="1" si="406"/>
        <v>-2.5027792780640823E-4</v>
      </c>
      <c r="O1139" s="7">
        <f t="shared" ca="1" si="393"/>
        <v>6.4385578875622098</v>
      </c>
      <c r="Q1139" s="27">
        <f t="shared" ca="1" si="407"/>
        <v>10.43855788756221</v>
      </c>
      <c r="R1139" s="7">
        <f t="shared" ca="1" si="408"/>
        <v>4</v>
      </c>
      <c r="S1139" s="7">
        <f t="shared" ca="1" si="409"/>
        <v>10.43855788756221</v>
      </c>
      <c r="T1139" s="7">
        <f t="shared" ca="1" si="410"/>
        <v>40.240986797263808</v>
      </c>
      <c r="U1139" s="5">
        <f t="shared" ca="1" si="413"/>
        <v>20.120493398631904</v>
      </c>
      <c r="V1139" s="33">
        <f t="shared" si="394"/>
        <v>20</v>
      </c>
      <c r="W1139" s="7">
        <f t="shared" si="411"/>
        <v>20</v>
      </c>
      <c r="X1139" s="6">
        <f t="shared" ca="1" si="395"/>
        <v>0.12049339863190411</v>
      </c>
      <c r="Y1139" s="7">
        <f t="shared" ca="1" si="412"/>
        <v>65.658092910541995</v>
      </c>
    </row>
    <row r="1140" spans="1:25" x14ac:dyDescent="0.25">
      <c r="A1140" s="7">
        <v>1096</v>
      </c>
      <c r="B1140" s="25">
        <f t="shared" si="396"/>
        <v>18.266666666666666</v>
      </c>
      <c r="C1140" s="5">
        <f t="shared" ca="1" si="397"/>
        <v>2.013382541230174</v>
      </c>
      <c r="D1140" s="5">
        <f t="shared" ca="1" si="398"/>
        <v>10.442824131936556</v>
      </c>
      <c r="E1140" s="7">
        <f t="shared" si="399"/>
        <v>2</v>
      </c>
      <c r="F1140" s="5">
        <f t="shared" si="400"/>
        <v>10.4</v>
      </c>
      <c r="G1140" s="26">
        <f t="shared" ca="1" si="401"/>
        <v>40.226221393396202</v>
      </c>
      <c r="H1140" s="7">
        <f t="shared" si="402"/>
        <v>0</v>
      </c>
      <c r="I1140" s="5">
        <f t="shared" ca="1" si="403"/>
        <v>-4.2824131936555432E-2</v>
      </c>
      <c r="J1140" s="6">
        <f t="shared" ca="1" si="391"/>
        <v>131.29807173455913</v>
      </c>
      <c r="K1140" s="6">
        <f t="shared" ca="1" si="392"/>
        <v>-7.8589324965960827E-5</v>
      </c>
      <c r="L1140" s="27">
        <f t="shared" ca="1" si="404"/>
        <v>-0.1284723958096663</v>
      </c>
      <c r="M1140" s="8">
        <f t="shared" ca="1" si="405"/>
        <v>6.564903586727957</v>
      </c>
      <c r="N1140" s="7">
        <f t="shared" ca="1" si="406"/>
        <v>-2.3576797489788248E-4</v>
      </c>
      <c r="O1140" s="7">
        <f t="shared" ca="1" si="393"/>
        <v>6.4361954229433929</v>
      </c>
      <c r="Q1140" s="27">
        <f t="shared" ca="1" si="407"/>
        <v>10.436195422943392</v>
      </c>
      <c r="R1140" s="7">
        <f t="shared" ca="1" si="408"/>
        <v>4</v>
      </c>
      <c r="S1140" s="7">
        <f t="shared" ca="1" si="409"/>
        <v>10.436195422943392</v>
      </c>
      <c r="T1140" s="7">
        <f t="shared" ca="1" si="410"/>
        <v>40.226221393396202</v>
      </c>
      <c r="U1140" s="5">
        <f t="shared" ca="1" si="413"/>
        <v>20.113110696698101</v>
      </c>
      <c r="V1140" s="33">
        <f t="shared" si="394"/>
        <v>20</v>
      </c>
      <c r="W1140" s="7">
        <f t="shared" si="411"/>
        <v>20</v>
      </c>
      <c r="X1140" s="6">
        <f t="shared" ca="1" si="395"/>
        <v>0.11311069669810081</v>
      </c>
      <c r="Y1140" s="7">
        <f t="shared" ca="1" si="412"/>
        <v>65.771203607240096</v>
      </c>
    </row>
    <row r="1141" spans="1:25" x14ac:dyDescent="0.25">
      <c r="A1141" s="7">
        <v>1097</v>
      </c>
      <c r="B1141" s="25">
        <f t="shared" si="396"/>
        <v>18.283333333333335</v>
      </c>
      <c r="C1141" s="5">
        <f t="shared" ca="1" si="397"/>
        <v>2.0134055956396923</v>
      </c>
      <c r="D1141" s="5">
        <f t="shared" ca="1" si="398"/>
        <v>10.442897906047016</v>
      </c>
      <c r="E1141" s="7">
        <f t="shared" si="399"/>
        <v>2</v>
      </c>
      <c r="F1141" s="5">
        <f t="shared" si="400"/>
        <v>10.4</v>
      </c>
      <c r="G1141" s="26">
        <f t="shared" ca="1" si="401"/>
        <v>40.211522818457389</v>
      </c>
      <c r="H1141" s="7">
        <f t="shared" si="402"/>
        <v>0</v>
      </c>
      <c r="I1141" s="5">
        <f t="shared" ca="1" si="403"/>
        <v>-4.2897906047015155E-2</v>
      </c>
      <c r="J1141" s="6">
        <f t="shared" ca="1" si="391"/>
        <v>131.25517382851211</v>
      </c>
      <c r="K1141" s="6">
        <f t="shared" ca="1" si="392"/>
        <v>-7.3774110459723374E-5</v>
      </c>
      <c r="L1141" s="27">
        <f t="shared" ca="1" si="404"/>
        <v>-0.12869371814104547</v>
      </c>
      <c r="M1141" s="8">
        <f t="shared" ca="1" si="405"/>
        <v>6.5627586914256062</v>
      </c>
      <c r="N1141" s="7">
        <f t="shared" ca="1" si="406"/>
        <v>-2.2132233137917012E-4</v>
      </c>
      <c r="O1141" s="7">
        <f t="shared" ca="1" si="393"/>
        <v>6.4338436509531816</v>
      </c>
      <c r="Q1141" s="27">
        <f t="shared" ca="1" si="407"/>
        <v>10.433843650953182</v>
      </c>
      <c r="R1141" s="7">
        <f t="shared" ca="1" si="408"/>
        <v>4</v>
      </c>
      <c r="S1141" s="7">
        <f t="shared" ca="1" si="409"/>
        <v>10.433843650953182</v>
      </c>
      <c r="T1141" s="7">
        <f t="shared" ca="1" si="410"/>
        <v>40.211522818457389</v>
      </c>
      <c r="U1141" s="5">
        <f t="shared" ca="1" si="413"/>
        <v>20.105761409228695</v>
      </c>
      <c r="V1141" s="33">
        <f t="shared" si="394"/>
        <v>20</v>
      </c>
      <c r="W1141" s="7">
        <f t="shared" si="411"/>
        <v>20</v>
      </c>
      <c r="X1141" s="6">
        <f t="shared" ca="1" si="395"/>
        <v>0.1057614092286947</v>
      </c>
      <c r="Y1141" s="7">
        <f t="shared" ca="1" si="412"/>
        <v>65.876965016468787</v>
      </c>
    </row>
    <row r="1142" spans="1:25" x14ac:dyDescent="0.25">
      <c r="A1142" s="7">
        <v>1098</v>
      </c>
      <c r="B1142" s="25">
        <f t="shared" si="396"/>
        <v>18.3</v>
      </c>
      <c r="C1142" s="5">
        <f t="shared" ca="1" si="397"/>
        <v>2.0134271521052676</v>
      </c>
      <c r="D1142" s="5">
        <f t="shared" ca="1" si="398"/>
        <v>10.442966886736858</v>
      </c>
      <c r="E1142" s="7">
        <f t="shared" si="399"/>
        <v>2</v>
      </c>
      <c r="F1142" s="5">
        <f t="shared" si="400"/>
        <v>10.4</v>
      </c>
      <c r="G1142" s="26">
        <f t="shared" ca="1" si="401"/>
        <v>40.19689215505413</v>
      </c>
      <c r="H1142" s="7">
        <f t="shared" si="402"/>
        <v>0</v>
      </c>
      <c r="I1142" s="5">
        <f t="shared" ca="1" si="403"/>
        <v>-4.2966886736858001E-2</v>
      </c>
      <c r="J1142" s="6">
        <f t="shared" ca="1" si="391"/>
        <v>131.21220694177526</v>
      </c>
      <c r="K1142" s="6">
        <f t="shared" ca="1" si="392"/>
        <v>-6.8980689842845777E-5</v>
      </c>
      <c r="L1142" s="27">
        <f t="shared" ca="1" si="404"/>
        <v>-0.128900660210574</v>
      </c>
      <c r="M1142" s="8">
        <f t="shared" ca="1" si="405"/>
        <v>6.5606103470887636</v>
      </c>
      <c r="N1142" s="7">
        <f t="shared" ca="1" si="406"/>
        <v>-2.0694206952853733E-4</v>
      </c>
      <c r="O1142" s="7">
        <f t="shared" ca="1" si="393"/>
        <v>6.431502744808661</v>
      </c>
      <c r="Q1142" s="27">
        <f t="shared" ca="1" si="407"/>
        <v>10.431502744808661</v>
      </c>
      <c r="R1142" s="7">
        <f t="shared" ca="1" si="408"/>
        <v>4</v>
      </c>
      <c r="S1142" s="7">
        <f t="shared" ca="1" si="409"/>
        <v>10.431502744808661</v>
      </c>
      <c r="T1142" s="7">
        <f t="shared" ca="1" si="410"/>
        <v>40.19689215505413</v>
      </c>
      <c r="U1142" s="5">
        <f t="shared" ca="1" si="413"/>
        <v>20.098446077527065</v>
      </c>
      <c r="V1142" s="33">
        <f t="shared" si="394"/>
        <v>20</v>
      </c>
      <c r="W1142" s="7">
        <f t="shared" si="411"/>
        <v>20</v>
      </c>
      <c r="X1142" s="6">
        <f t="shared" ca="1" si="395"/>
        <v>9.8446077527064801E-2</v>
      </c>
      <c r="Y1142" s="7">
        <f t="shared" ca="1" si="412"/>
        <v>65.975411093995859</v>
      </c>
    </row>
    <row r="1143" spans="1:25" x14ac:dyDescent="0.25">
      <c r="A1143" s="7">
        <v>1099</v>
      </c>
      <c r="B1143" s="25">
        <f t="shared" si="396"/>
        <v>18.316666666666666</v>
      </c>
      <c r="C1143" s="5">
        <f t="shared" ca="1" si="397"/>
        <v>2.0134472175478209</v>
      </c>
      <c r="D1143" s="5">
        <f t="shared" ca="1" si="398"/>
        <v>10.443031096153026</v>
      </c>
      <c r="E1143" s="7">
        <f t="shared" si="399"/>
        <v>2</v>
      </c>
      <c r="F1143" s="5">
        <f t="shared" si="400"/>
        <v>10.4</v>
      </c>
      <c r="G1143" s="26">
        <f t="shared" ca="1" si="401"/>
        <v>40.18233047233457</v>
      </c>
      <c r="H1143" s="7">
        <f t="shared" si="402"/>
        <v>0</v>
      </c>
      <c r="I1143" s="5">
        <f t="shared" ca="1" si="403"/>
        <v>-4.3031096153026027E-2</v>
      </c>
      <c r="J1143" s="6">
        <f t="shared" ca="1" si="391"/>
        <v>131.16917584562225</v>
      </c>
      <c r="K1143" s="6">
        <f t="shared" ca="1" si="392"/>
        <v>-6.4209416168026223E-5</v>
      </c>
      <c r="L1143" s="27">
        <f t="shared" ca="1" si="404"/>
        <v>-0.12909328845907808</v>
      </c>
      <c r="M1143" s="8">
        <f t="shared" ca="1" si="405"/>
        <v>6.5584587922811126</v>
      </c>
      <c r="N1143" s="7">
        <f t="shared" ca="1" si="406"/>
        <v>-1.9262824850407867E-4</v>
      </c>
      <c r="O1143" s="7">
        <f t="shared" ca="1" si="393"/>
        <v>6.4291728755735305</v>
      </c>
      <c r="Q1143" s="27">
        <f t="shared" ca="1" si="407"/>
        <v>10.429172875573531</v>
      </c>
      <c r="R1143" s="7">
        <f t="shared" ca="1" si="408"/>
        <v>4</v>
      </c>
      <c r="S1143" s="7">
        <f t="shared" ca="1" si="409"/>
        <v>10.429172875573531</v>
      </c>
      <c r="T1143" s="7">
        <f t="shared" ca="1" si="410"/>
        <v>40.18233047233457</v>
      </c>
      <c r="U1143" s="5">
        <f t="shared" ca="1" si="413"/>
        <v>20.091165236167285</v>
      </c>
      <c r="V1143" s="33">
        <f t="shared" si="394"/>
        <v>20</v>
      </c>
      <c r="W1143" s="7">
        <f t="shared" si="411"/>
        <v>20</v>
      </c>
      <c r="X1143" s="6">
        <f t="shared" ca="1" si="395"/>
        <v>9.1165236167285002E-2</v>
      </c>
      <c r="Y1143" s="7">
        <f t="shared" ca="1" si="412"/>
        <v>66.066576330163144</v>
      </c>
    </row>
    <row r="1144" spans="1:25" x14ac:dyDescent="0.25">
      <c r="A1144" s="7">
        <v>1100</v>
      </c>
      <c r="B1144" s="25">
        <f t="shared" si="396"/>
        <v>18.333333333333332</v>
      </c>
      <c r="C1144" s="5">
        <f t="shared" ca="1" si="397"/>
        <v>2.0134657989972307</v>
      </c>
      <c r="D1144" s="5">
        <f t="shared" ca="1" si="398"/>
        <v>10.443090556791139</v>
      </c>
      <c r="E1144" s="7">
        <f t="shared" si="399"/>
        <v>2</v>
      </c>
      <c r="F1144" s="5">
        <f t="shared" si="400"/>
        <v>10.4</v>
      </c>
      <c r="G1144" s="26">
        <f t="shared" ca="1" si="401"/>
        <v>40.167838825961269</v>
      </c>
      <c r="H1144" s="7">
        <f t="shared" si="402"/>
        <v>0</v>
      </c>
      <c r="I1144" s="5">
        <f t="shared" ca="1" si="403"/>
        <v>-4.3090556791138823E-2</v>
      </c>
      <c r="J1144" s="6">
        <f t="shared" ca="1" si="391"/>
        <v>131.12608528883112</v>
      </c>
      <c r="K1144" s="6">
        <f t="shared" ca="1" si="392"/>
        <v>-5.9460638112796005E-5</v>
      </c>
      <c r="L1144" s="27">
        <f t="shared" ca="1" si="404"/>
        <v>-0.12927167037341647</v>
      </c>
      <c r="M1144" s="8">
        <f t="shared" ca="1" si="405"/>
        <v>6.5563042644415566</v>
      </c>
      <c r="N1144" s="7">
        <f t="shared" ca="1" si="406"/>
        <v>-1.7838191433838801E-4</v>
      </c>
      <c r="O1144" s="7">
        <f t="shared" ca="1" si="393"/>
        <v>6.4268542121538017</v>
      </c>
      <c r="Q1144" s="27">
        <f t="shared" ca="1" si="407"/>
        <v>10.426854212153803</v>
      </c>
      <c r="R1144" s="7">
        <f t="shared" ca="1" si="408"/>
        <v>4</v>
      </c>
      <c r="S1144" s="7">
        <f t="shared" ca="1" si="409"/>
        <v>10.426854212153803</v>
      </c>
      <c r="T1144" s="7">
        <f t="shared" ca="1" si="410"/>
        <v>40.167838825961269</v>
      </c>
      <c r="U1144" s="5">
        <f t="shared" ca="1" si="413"/>
        <v>20.083919412980634</v>
      </c>
      <c r="V1144" s="33">
        <f t="shared" si="394"/>
        <v>20</v>
      </c>
      <c r="W1144" s="7">
        <f t="shared" si="411"/>
        <v>20</v>
      </c>
      <c r="X1144" s="6">
        <f t="shared" ca="1" si="395"/>
        <v>8.3919412980634434E-2</v>
      </c>
      <c r="Y1144" s="7">
        <f t="shared" ca="1" si="412"/>
        <v>66.150495743143779</v>
      </c>
    </row>
    <row r="1145" spans="1:25" x14ac:dyDescent="0.25">
      <c r="A1145" s="7">
        <v>1101</v>
      </c>
      <c r="B1145" s="25">
        <f t="shared" si="396"/>
        <v>18.350000000000001</v>
      </c>
      <c r="C1145" s="5">
        <f t="shared" ca="1" si="397"/>
        <v>2.0134829035909592</v>
      </c>
      <c r="D1145" s="5">
        <f t="shared" ca="1" si="398"/>
        <v>10.443145291491069</v>
      </c>
      <c r="E1145" s="7">
        <f t="shared" si="399"/>
        <v>2</v>
      </c>
      <c r="F1145" s="5">
        <f t="shared" si="400"/>
        <v>10.4</v>
      </c>
      <c r="G1145" s="26">
        <f t="shared" ca="1" si="401"/>
        <v>40.153418258087548</v>
      </c>
      <c r="H1145" s="7">
        <f t="shared" si="402"/>
        <v>0</v>
      </c>
      <c r="I1145" s="5">
        <f t="shared" ca="1" si="403"/>
        <v>-4.3145291491068605E-2</v>
      </c>
      <c r="J1145" s="6">
        <f t="shared" ca="1" si="391"/>
        <v>131.08293999734005</v>
      </c>
      <c r="K1145" s="6">
        <f t="shared" ca="1" si="392"/>
        <v>-5.4734699929781527E-5</v>
      </c>
      <c r="L1145" s="27">
        <f t="shared" ca="1" si="404"/>
        <v>-0.12943587447320581</v>
      </c>
      <c r="M1145" s="8">
        <f t="shared" ca="1" si="405"/>
        <v>6.5541469998670028</v>
      </c>
      <c r="N1145" s="7">
        <f t="shared" ca="1" si="406"/>
        <v>-1.6420409978934458E-4</v>
      </c>
      <c r="O1145" s="7">
        <f t="shared" ca="1" si="393"/>
        <v>6.4245469212940076</v>
      </c>
      <c r="Q1145" s="27">
        <f t="shared" ca="1" si="407"/>
        <v>10.424546921294008</v>
      </c>
      <c r="R1145" s="7">
        <f t="shared" ca="1" si="408"/>
        <v>4</v>
      </c>
      <c r="S1145" s="7">
        <f t="shared" ca="1" si="409"/>
        <v>10.424546921294008</v>
      </c>
      <c r="T1145" s="7">
        <f t="shared" ca="1" si="410"/>
        <v>40.153418258087548</v>
      </c>
      <c r="U1145" s="5">
        <f t="shared" ca="1" si="413"/>
        <v>20.076709129043774</v>
      </c>
      <c r="V1145" s="33">
        <f t="shared" si="394"/>
        <v>20</v>
      </c>
      <c r="W1145" s="7">
        <f t="shared" si="411"/>
        <v>20</v>
      </c>
      <c r="X1145" s="6">
        <f t="shared" ca="1" si="395"/>
        <v>7.6709129043774027E-2</v>
      </c>
      <c r="Y1145" s="7">
        <f t="shared" ca="1" si="412"/>
        <v>66.227204872187556</v>
      </c>
    </row>
    <row r="1146" spans="1:25" x14ac:dyDescent="0.25">
      <c r="A1146" s="7">
        <v>1102</v>
      </c>
      <c r="B1146" s="25">
        <f t="shared" si="396"/>
        <v>18.366666666666667</v>
      </c>
      <c r="C1146" s="5">
        <f t="shared" ca="1" si="397"/>
        <v>2.0134985385726751</v>
      </c>
      <c r="D1146" s="5">
        <f t="shared" ca="1" si="398"/>
        <v>10.44319532343256</v>
      </c>
      <c r="E1146" s="7">
        <f t="shared" si="399"/>
        <v>2</v>
      </c>
      <c r="F1146" s="5">
        <f t="shared" si="400"/>
        <v>10.4</v>
      </c>
      <c r="G1146" s="26">
        <f t="shared" ca="1" si="401"/>
        <v>40.139069797332638</v>
      </c>
      <c r="H1146" s="7">
        <f t="shared" si="402"/>
        <v>0</v>
      </c>
      <c r="I1146" s="5">
        <f t="shared" ca="1" si="403"/>
        <v>-4.3195323432559718E-2</v>
      </c>
      <c r="J1146" s="6">
        <f t="shared" ca="1" si="391"/>
        <v>131.03974467390748</v>
      </c>
      <c r="K1146" s="6">
        <f t="shared" ca="1" si="392"/>
        <v>-5.003194149111323E-5</v>
      </c>
      <c r="L1146" s="27">
        <f t="shared" ca="1" si="404"/>
        <v>-0.12958597029767915</v>
      </c>
      <c r="M1146" s="8">
        <f t="shared" ca="1" si="405"/>
        <v>6.5519872336953746</v>
      </c>
      <c r="N1146" s="7">
        <f t="shared" ca="1" si="406"/>
        <v>-1.5009582447333969E-4</v>
      </c>
      <c r="O1146" s="7">
        <f t="shared" ca="1" si="393"/>
        <v>6.4222511675732221</v>
      </c>
      <c r="Q1146" s="27">
        <f t="shared" ca="1" si="407"/>
        <v>10.422251167573222</v>
      </c>
      <c r="R1146" s="7">
        <f t="shared" ca="1" si="408"/>
        <v>4</v>
      </c>
      <c r="S1146" s="7">
        <f t="shared" ca="1" si="409"/>
        <v>10.422251167573222</v>
      </c>
      <c r="T1146" s="7">
        <f t="shared" ca="1" si="410"/>
        <v>40.139069797332638</v>
      </c>
      <c r="U1146" s="5">
        <f t="shared" ca="1" si="413"/>
        <v>20.069534898666319</v>
      </c>
      <c r="V1146" s="33">
        <f t="shared" si="394"/>
        <v>20</v>
      </c>
      <c r="W1146" s="7">
        <f t="shared" si="411"/>
        <v>20</v>
      </c>
      <c r="X1146" s="6">
        <f t="shared" ca="1" si="395"/>
        <v>6.9534898666319123E-2</v>
      </c>
      <c r="Y1146" s="7">
        <f t="shared" ca="1" si="412"/>
        <v>66.296739770853875</v>
      </c>
    </row>
    <row r="1147" spans="1:25" x14ac:dyDescent="0.25">
      <c r="A1147" s="7">
        <v>1103</v>
      </c>
      <c r="B1147" s="25">
        <f t="shared" si="396"/>
        <v>18.383333333333333</v>
      </c>
      <c r="C1147" s="5">
        <f t="shared" ca="1" si="397"/>
        <v>2.0135127112908746</v>
      </c>
      <c r="D1147" s="5">
        <f t="shared" ca="1" si="398"/>
        <v>10.443240676130799</v>
      </c>
      <c r="E1147" s="7">
        <f t="shared" si="399"/>
        <v>2</v>
      </c>
      <c r="F1147" s="5">
        <f t="shared" si="400"/>
        <v>10.4</v>
      </c>
      <c r="G1147" s="26">
        <f t="shared" ca="1" si="401"/>
        <v>40.124794458760761</v>
      </c>
      <c r="H1147" s="7">
        <f t="shared" si="402"/>
        <v>0</v>
      </c>
      <c r="I1147" s="5">
        <f t="shared" ca="1" si="403"/>
        <v>-4.3240676130798406E-2</v>
      </c>
      <c r="J1147" s="6">
        <f t="shared" ca="1" si="391"/>
        <v>130.99650399777667</v>
      </c>
      <c r="K1147" s="6">
        <f t="shared" ca="1" si="392"/>
        <v>-4.5352698238687594E-5</v>
      </c>
      <c r="L1147" s="27">
        <f t="shared" ca="1" si="404"/>
        <v>-0.12972202839239522</v>
      </c>
      <c r="M1147" s="8">
        <f t="shared" ca="1" si="405"/>
        <v>6.5498251998888337</v>
      </c>
      <c r="N1147" s="7">
        <f t="shared" ca="1" si="406"/>
        <v>-1.3605809471606278E-4</v>
      </c>
      <c r="O1147" s="7">
        <f t="shared" ca="1" si="393"/>
        <v>6.4199671134017224</v>
      </c>
      <c r="Q1147" s="27">
        <f t="shared" ca="1" si="407"/>
        <v>10.419967113401722</v>
      </c>
      <c r="R1147" s="7">
        <f t="shared" ca="1" si="408"/>
        <v>4</v>
      </c>
      <c r="S1147" s="7">
        <f t="shared" ca="1" si="409"/>
        <v>10.419967113401722</v>
      </c>
      <c r="T1147" s="7">
        <f t="shared" ca="1" si="410"/>
        <v>40.124794458760761</v>
      </c>
      <c r="U1147" s="5">
        <f t="shared" ca="1" si="413"/>
        <v>20.06239722938038</v>
      </c>
      <c r="V1147" s="33">
        <f t="shared" si="394"/>
        <v>20</v>
      </c>
      <c r="W1147" s="7">
        <f t="shared" si="411"/>
        <v>20</v>
      </c>
      <c r="X1147" s="6">
        <f t="shared" ca="1" si="395"/>
        <v>6.2397229380380281E-2</v>
      </c>
      <c r="Y1147" s="7">
        <f t="shared" ca="1" si="412"/>
        <v>66.359137000234256</v>
      </c>
    </row>
    <row r="1148" spans="1:25" x14ac:dyDescent="0.25">
      <c r="A1148" s="7">
        <v>1104</v>
      </c>
      <c r="B1148" s="25">
        <f t="shared" si="396"/>
        <v>18.399999999999999</v>
      </c>
      <c r="C1148" s="5">
        <f t="shared" ca="1" si="397"/>
        <v>2.0135254291974998</v>
      </c>
      <c r="D1148" s="5">
        <f t="shared" ca="1" si="398"/>
        <v>10.443281373431999</v>
      </c>
      <c r="E1148" s="7">
        <f t="shared" si="399"/>
        <v>2</v>
      </c>
      <c r="F1148" s="5">
        <f t="shared" si="400"/>
        <v>10.4</v>
      </c>
      <c r="G1148" s="26">
        <f t="shared" ca="1" si="401"/>
        <v>40.110593243860237</v>
      </c>
      <c r="H1148" s="7">
        <f t="shared" si="402"/>
        <v>0</v>
      </c>
      <c r="I1148" s="5">
        <f t="shared" ca="1" si="403"/>
        <v>-4.328137343199856E-2</v>
      </c>
      <c r="J1148" s="6">
        <f t="shared" ca="1" si="391"/>
        <v>130.95322262434468</v>
      </c>
      <c r="K1148" s="6">
        <f t="shared" ca="1" si="392"/>
        <v>-4.0697301200154357E-5</v>
      </c>
      <c r="L1148" s="27">
        <f t="shared" ca="1" si="404"/>
        <v>-0.12984412029599568</v>
      </c>
      <c r="M1148" s="8">
        <f t="shared" ca="1" si="405"/>
        <v>6.5476611312172341</v>
      </c>
      <c r="N1148" s="7">
        <f t="shared" ca="1" si="406"/>
        <v>-1.2209190360046307E-4</v>
      </c>
      <c r="O1148" s="7">
        <f t="shared" ca="1" si="393"/>
        <v>6.417694919017638</v>
      </c>
      <c r="Q1148" s="27">
        <f t="shared" ca="1" si="407"/>
        <v>10.417694919017638</v>
      </c>
      <c r="R1148" s="7">
        <f t="shared" ca="1" si="408"/>
        <v>4</v>
      </c>
      <c r="S1148" s="7">
        <f t="shared" ca="1" si="409"/>
        <v>10.417694919017638</v>
      </c>
      <c r="T1148" s="7">
        <f t="shared" ca="1" si="410"/>
        <v>40.110593243860237</v>
      </c>
      <c r="U1148" s="5">
        <f t="shared" ca="1" si="413"/>
        <v>20.055296621930118</v>
      </c>
      <c r="V1148" s="33">
        <f t="shared" si="394"/>
        <v>20</v>
      </c>
      <c r="W1148" s="7">
        <f t="shared" si="411"/>
        <v>20</v>
      </c>
      <c r="X1148" s="6">
        <f t="shared" ca="1" si="395"/>
        <v>5.5296621930118306E-2</v>
      </c>
      <c r="Y1148" s="7">
        <f t="shared" ca="1" si="412"/>
        <v>66.414433622164381</v>
      </c>
    </row>
    <row r="1149" spans="1:25" x14ac:dyDescent="0.25">
      <c r="A1149" s="7">
        <v>1105</v>
      </c>
      <c r="B1149" s="25">
        <f t="shared" si="396"/>
        <v>18.416666666666668</v>
      </c>
      <c r="C1149" s="5">
        <f t="shared" ca="1" si="397"/>
        <v>2.0135366998465556</v>
      </c>
      <c r="D1149" s="5">
        <f t="shared" ca="1" si="398"/>
        <v>10.443317439508979</v>
      </c>
      <c r="E1149" s="7">
        <f t="shared" si="399"/>
        <v>2</v>
      </c>
      <c r="F1149" s="5">
        <f t="shared" si="400"/>
        <v>10.4</v>
      </c>
      <c r="G1149" s="26">
        <f t="shared" ca="1" si="401"/>
        <v>40.096467140524439</v>
      </c>
      <c r="H1149" s="7">
        <f t="shared" si="402"/>
        <v>0</v>
      </c>
      <c r="I1149" s="5">
        <f t="shared" ca="1" si="403"/>
        <v>-4.3317439508978595E-2</v>
      </c>
      <c r="J1149" s="6">
        <f t="shared" ca="1" si="391"/>
        <v>130.90990518483571</v>
      </c>
      <c r="K1149" s="6">
        <f t="shared" ca="1" si="392"/>
        <v>-3.6066076980034723E-5</v>
      </c>
      <c r="L1149" s="27">
        <f t="shared" ca="1" si="404"/>
        <v>-0.12995231852693578</v>
      </c>
      <c r="M1149" s="8">
        <f t="shared" ca="1" si="405"/>
        <v>6.5454952592417861</v>
      </c>
      <c r="N1149" s="7">
        <f t="shared" ca="1" si="406"/>
        <v>-1.0819823094010417E-4</v>
      </c>
      <c r="O1149" s="7">
        <f t="shared" ca="1" si="393"/>
        <v>6.4154347424839102</v>
      </c>
      <c r="Q1149" s="27">
        <f t="shared" ca="1" si="407"/>
        <v>10.41543474248391</v>
      </c>
      <c r="R1149" s="7">
        <f t="shared" ca="1" si="408"/>
        <v>4</v>
      </c>
      <c r="S1149" s="7">
        <f t="shared" ca="1" si="409"/>
        <v>10.41543474248391</v>
      </c>
      <c r="T1149" s="7">
        <f t="shared" ca="1" si="410"/>
        <v>40.096467140524439</v>
      </c>
      <c r="U1149" s="5">
        <f t="shared" ca="1" si="413"/>
        <v>20.048233570262219</v>
      </c>
      <c r="V1149" s="33">
        <f t="shared" si="394"/>
        <v>20</v>
      </c>
      <c r="W1149" s="7">
        <f t="shared" si="411"/>
        <v>20</v>
      </c>
      <c r="X1149" s="6">
        <f t="shared" ca="1" si="395"/>
        <v>4.8233570262219416E-2</v>
      </c>
      <c r="Y1149" s="7">
        <f t="shared" ca="1" si="412"/>
        <v>66.462667192426608</v>
      </c>
    </row>
    <row r="1150" spans="1:25" x14ac:dyDescent="0.25">
      <c r="A1150" s="7">
        <v>1106</v>
      </c>
      <c r="B1150" s="25">
        <f t="shared" si="396"/>
        <v>18.433333333333334</v>
      </c>
      <c r="C1150" s="5">
        <f t="shared" ca="1" si="397"/>
        <v>2.0135465308927238</v>
      </c>
      <c r="D1150" s="5">
        <f t="shared" ca="1" si="398"/>
        <v>10.443348898856716</v>
      </c>
      <c r="E1150" s="7">
        <f t="shared" si="399"/>
        <v>2</v>
      </c>
      <c r="F1150" s="5">
        <f t="shared" si="400"/>
        <v>10.4</v>
      </c>
      <c r="G1150" s="26">
        <f t="shared" ca="1" si="401"/>
        <v>40.082417123034965</v>
      </c>
      <c r="H1150" s="7">
        <f t="shared" si="402"/>
        <v>0</v>
      </c>
      <c r="I1150" s="5">
        <f t="shared" ca="1" si="403"/>
        <v>-4.3348898856715223E-2</v>
      </c>
      <c r="J1150" s="6">
        <f t="shared" ca="1" si="391"/>
        <v>130.86655628597899</v>
      </c>
      <c r="K1150" s="6">
        <f t="shared" ca="1" si="392"/>
        <v>-3.1459347736628729E-5</v>
      </c>
      <c r="L1150" s="27">
        <f t="shared" ca="1" si="404"/>
        <v>-0.13004669657014567</v>
      </c>
      <c r="M1150" s="8">
        <f t="shared" ca="1" si="405"/>
        <v>6.5433278142989497</v>
      </c>
      <c r="N1150" s="7">
        <f t="shared" ca="1" si="406"/>
        <v>-9.4378043209886187E-5</v>
      </c>
      <c r="O1150" s="7">
        <f t="shared" ca="1" si="393"/>
        <v>6.4131867396855942</v>
      </c>
      <c r="Q1150" s="27">
        <f t="shared" ca="1" si="407"/>
        <v>10.413186739685594</v>
      </c>
      <c r="R1150" s="7">
        <f t="shared" ca="1" si="408"/>
        <v>4</v>
      </c>
      <c r="S1150" s="7">
        <f t="shared" ca="1" si="409"/>
        <v>10.413186739685594</v>
      </c>
      <c r="T1150" s="7">
        <f t="shared" ca="1" si="410"/>
        <v>40.082417123034965</v>
      </c>
      <c r="U1150" s="5">
        <f t="shared" ca="1" si="413"/>
        <v>20.041208561517482</v>
      </c>
      <c r="V1150" s="33">
        <f t="shared" si="394"/>
        <v>20</v>
      </c>
      <c r="W1150" s="7">
        <f t="shared" si="411"/>
        <v>20</v>
      </c>
      <c r="X1150" s="6">
        <f t="shared" ca="1" si="395"/>
        <v>4.1208561517482423E-2</v>
      </c>
      <c r="Y1150" s="7">
        <f t="shared" ca="1" si="412"/>
        <v>66.503875753944087</v>
      </c>
    </row>
    <row r="1151" spans="1:25" x14ac:dyDescent="0.25">
      <c r="A1151" s="7">
        <v>1107</v>
      </c>
      <c r="B1151" s="25">
        <f t="shared" si="396"/>
        <v>18.45</v>
      </c>
      <c r="C1151" s="5">
        <f t="shared" ca="1" si="397"/>
        <v>2.0135549300899758</v>
      </c>
      <c r="D1151" s="5">
        <f t="shared" ca="1" si="398"/>
        <v>10.443375776287921</v>
      </c>
      <c r="E1151" s="7">
        <f t="shared" si="399"/>
        <v>2</v>
      </c>
      <c r="F1151" s="5">
        <f t="shared" si="400"/>
        <v>10.4</v>
      </c>
      <c r="G1151" s="26">
        <f t="shared" ca="1" si="401"/>
        <v>40.068444152044854</v>
      </c>
      <c r="H1151" s="7">
        <f t="shared" si="402"/>
        <v>0</v>
      </c>
      <c r="I1151" s="5">
        <f t="shared" ca="1" si="403"/>
        <v>-4.3375776287920331E-2</v>
      </c>
      <c r="J1151" s="6">
        <f t="shared" ca="1" si="391"/>
        <v>130.82318050969107</v>
      </c>
      <c r="K1151" s="6">
        <f t="shared" ca="1" si="392"/>
        <v>-2.6877431205107882E-5</v>
      </c>
      <c r="L1151" s="27">
        <f t="shared" ca="1" si="404"/>
        <v>-0.13012732886376099</v>
      </c>
      <c r="M1151" s="8">
        <f t="shared" ca="1" si="405"/>
        <v>6.5411590254845535</v>
      </c>
      <c r="N1151" s="7">
        <f t="shared" ca="1" si="406"/>
        <v>-8.0632293615323647E-5</v>
      </c>
      <c r="O1151" s="7">
        <f t="shared" ca="1" si="393"/>
        <v>6.4109510643271772</v>
      </c>
      <c r="Q1151" s="27">
        <f t="shared" ca="1" si="407"/>
        <v>10.410951064327177</v>
      </c>
      <c r="R1151" s="7">
        <f t="shared" ca="1" si="408"/>
        <v>4</v>
      </c>
      <c r="S1151" s="7">
        <f t="shared" ca="1" si="409"/>
        <v>10.410951064327177</v>
      </c>
      <c r="T1151" s="7">
        <f t="shared" ca="1" si="410"/>
        <v>40.068444152044854</v>
      </c>
      <c r="U1151" s="5">
        <f t="shared" ca="1" si="413"/>
        <v>20.034222076022427</v>
      </c>
      <c r="V1151" s="33">
        <f t="shared" si="394"/>
        <v>20</v>
      </c>
      <c r="W1151" s="7">
        <f t="shared" si="411"/>
        <v>20</v>
      </c>
      <c r="X1151" s="6">
        <f t="shared" ca="1" si="395"/>
        <v>3.4222076022427217E-2</v>
      </c>
      <c r="Y1151" s="7">
        <f t="shared" ca="1" si="412"/>
        <v>66.538097829966517</v>
      </c>
    </row>
    <row r="1152" spans="1:25" x14ac:dyDescent="0.25">
      <c r="A1152" s="7">
        <v>1108</v>
      </c>
      <c r="B1152" s="25">
        <f t="shared" si="396"/>
        <v>18.466666666666665</v>
      </c>
      <c r="C1152" s="5">
        <f t="shared" ca="1" si="397"/>
        <v>2.0135619052901843</v>
      </c>
      <c r="D1152" s="5">
        <f t="shared" ca="1" si="398"/>
        <v>10.44339809692859</v>
      </c>
      <c r="E1152" s="7">
        <f t="shared" si="399"/>
        <v>2</v>
      </c>
      <c r="F1152" s="5">
        <f t="shared" si="400"/>
        <v>10.4</v>
      </c>
      <c r="G1152" s="26">
        <f t="shared" ca="1" si="401"/>
        <v>40.054549174564677</v>
      </c>
      <c r="H1152" s="7">
        <f t="shared" si="402"/>
        <v>0</v>
      </c>
      <c r="I1152" s="5">
        <f t="shared" ca="1" si="403"/>
        <v>-4.3398096928589425E-2</v>
      </c>
      <c r="J1152" s="6">
        <f t="shared" ca="1" si="391"/>
        <v>130.77978241276247</v>
      </c>
      <c r="K1152" s="6">
        <f t="shared" ca="1" si="392"/>
        <v>-2.232064066909345E-5</v>
      </c>
      <c r="L1152" s="27">
        <f t="shared" ca="1" si="404"/>
        <v>-0.13019429078576827</v>
      </c>
      <c r="M1152" s="8">
        <f t="shared" ca="1" si="405"/>
        <v>6.5389891206381243</v>
      </c>
      <c r="N1152" s="7">
        <f t="shared" ca="1" si="406"/>
        <v>-6.696192200728035E-5</v>
      </c>
      <c r="O1152" s="7">
        <f t="shared" ca="1" si="393"/>
        <v>6.4087278679303488</v>
      </c>
      <c r="Q1152" s="27">
        <f t="shared" ca="1" si="407"/>
        <v>10.408727867930349</v>
      </c>
      <c r="R1152" s="7">
        <f t="shared" ca="1" si="408"/>
        <v>4</v>
      </c>
      <c r="S1152" s="7">
        <f t="shared" ca="1" si="409"/>
        <v>10.408727867930349</v>
      </c>
      <c r="T1152" s="7">
        <f t="shared" ca="1" si="410"/>
        <v>40.054549174564677</v>
      </c>
      <c r="U1152" s="5">
        <f t="shared" ca="1" si="413"/>
        <v>20.027274587282339</v>
      </c>
      <c r="V1152" s="33">
        <f t="shared" si="394"/>
        <v>20</v>
      </c>
      <c r="W1152" s="7">
        <f t="shared" si="411"/>
        <v>20</v>
      </c>
      <c r="X1152" s="6">
        <f t="shared" ca="1" si="395"/>
        <v>2.7274587282338558E-2</v>
      </c>
      <c r="Y1152" s="7">
        <f t="shared" ca="1" si="412"/>
        <v>66.565372417248852</v>
      </c>
    </row>
    <row r="1153" spans="1:25" x14ac:dyDescent="0.25">
      <c r="A1153" s="7">
        <v>1109</v>
      </c>
      <c r="B1153" s="25">
        <f t="shared" si="396"/>
        <v>18.483333333333334</v>
      </c>
      <c r="C1153" s="5">
        <f t="shared" ca="1" si="397"/>
        <v>2.0135674644417323</v>
      </c>
      <c r="D1153" s="5">
        <f t="shared" ca="1" si="398"/>
        <v>10.443415886213543</v>
      </c>
      <c r="E1153" s="7">
        <f t="shared" si="399"/>
        <v>2</v>
      </c>
      <c r="F1153" s="5">
        <f t="shared" si="400"/>
        <v>10.4</v>
      </c>
      <c r="G1153" s="26">
        <f t="shared" ca="1" si="401"/>
        <v>40.040733123949735</v>
      </c>
      <c r="H1153" s="7">
        <f t="shared" si="402"/>
        <v>0</v>
      </c>
      <c r="I1153" s="5">
        <f t="shared" ca="1" si="403"/>
        <v>-4.3415886213542976E-2</v>
      </c>
      <c r="J1153" s="6">
        <f t="shared" ca="1" si="391"/>
        <v>130.73636652654892</v>
      </c>
      <c r="K1153" s="6">
        <f t="shared" ca="1" si="392"/>
        <v>-1.7789284953551032E-5</v>
      </c>
      <c r="L1153" s="27">
        <f t="shared" ca="1" si="404"/>
        <v>-0.13024765864062893</v>
      </c>
      <c r="M1153" s="8">
        <f t="shared" ca="1" si="405"/>
        <v>6.5368183263274462</v>
      </c>
      <c r="N1153" s="7">
        <f t="shared" ca="1" si="406"/>
        <v>-5.3367854860653097E-5</v>
      </c>
      <c r="O1153" s="7">
        <f t="shared" ca="1" si="393"/>
        <v>6.4065172998319566</v>
      </c>
      <c r="Q1153" s="27">
        <f t="shared" ca="1" si="407"/>
        <v>10.406517299831958</v>
      </c>
      <c r="R1153" s="7">
        <f t="shared" ca="1" si="408"/>
        <v>4</v>
      </c>
      <c r="S1153" s="7">
        <f t="shared" ca="1" si="409"/>
        <v>10.406517299831958</v>
      </c>
      <c r="T1153" s="7">
        <f t="shared" ca="1" si="410"/>
        <v>40.040733123949735</v>
      </c>
      <c r="U1153" s="5">
        <f t="shared" ca="1" si="413"/>
        <v>20.020366561974868</v>
      </c>
      <c r="V1153" s="33">
        <f t="shared" si="394"/>
        <v>20</v>
      </c>
      <c r="W1153" s="7">
        <f t="shared" si="411"/>
        <v>20</v>
      </c>
      <c r="X1153" s="6">
        <f t="shared" ca="1" si="395"/>
        <v>2.0366561974867636E-2</v>
      </c>
      <c r="Y1153" s="7">
        <f t="shared" ca="1" si="412"/>
        <v>66.58573897922372</v>
      </c>
    </row>
    <row r="1154" spans="1:25" x14ac:dyDescent="0.25">
      <c r="A1154" s="7">
        <v>1110</v>
      </c>
      <c r="B1154" s="25">
        <f t="shared" si="396"/>
        <v>18.5</v>
      </c>
      <c r="C1154" s="5">
        <f t="shared" ca="1" si="397"/>
        <v>2.013571615588122</v>
      </c>
      <c r="D1154" s="5">
        <f t="shared" ca="1" si="398"/>
        <v>10.443429169881989</v>
      </c>
      <c r="E1154" s="7">
        <f t="shared" si="399"/>
        <v>2</v>
      </c>
      <c r="F1154" s="5">
        <f t="shared" si="400"/>
        <v>10.4</v>
      </c>
      <c r="G1154" s="26">
        <f t="shared" ca="1" si="401"/>
        <v>40.026996919887758</v>
      </c>
      <c r="H1154" s="7">
        <f t="shared" si="402"/>
        <v>0</v>
      </c>
      <c r="I1154" s="5">
        <f t="shared" ca="1" si="403"/>
        <v>-4.3429169881989083E-2</v>
      </c>
      <c r="J1154" s="6">
        <f t="shared" ca="1" si="391"/>
        <v>130.69293735666693</v>
      </c>
      <c r="K1154" s="6">
        <f t="shared" ca="1" si="392"/>
        <v>-1.3283668446106844E-5</v>
      </c>
      <c r="L1154" s="27">
        <f t="shared" ca="1" si="404"/>
        <v>-0.13028750964596725</v>
      </c>
      <c r="M1154" s="8">
        <f t="shared" ca="1" si="405"/>
        <v>6.5346468678333469</v>
      </c>
      <c r="N1154" s="7">
        <f t="shared" ca="1" si="406"/>
        <v>-3.9851005338320533E-5</v>
      </c>
      <c r="O1154" s="7">
        <f t="shared" ca="1" si="393"/>
        <v>6.4043195071820413</v>
      </c>
      <c r="Q1154" s="27">
        <f t="shared" ca="1" si="407"/>
        <v>10.404319507182041</v>
      </c>
      <c r="R1154" s="7">
        <f t="shared" ca="1" si="408"/>
        <v>4</v>
      </c>
      <c r="S1154" s="7">
        <f t="shared" ca="1" si="409"/>
        <v>10.404319507182041</v>
      </c>
      <c r="T1154" s="7">
        <f t="shared" ca="1" si="410"/>
        <v>40.026996919887758</v>
      </c>
      <c r="U1154" s="5">
        <f t="shared" ca="1" si="413"/>
        <v>20.013498459943879</v>
      </c>
      <c r="V1154" s="33">
        <f t="shared" si="394"/>
        <v>20</v>
      </c>
      <c r="W1154" s="7">
        <f t="shared" si="411"/>
        <v>20</v>
      </c>
      <c r="X1154" s="6">
        <f t="shared" ca="1" si="395"/>
        <v>1.3498459943878771E-2</v>
      </c>
      <c r="Y1154" s="7">
        <f t="shared" ca="1" si="412"/>
        <v>66.599237439167595</v>
      </c>
    </row>
    <row r="1155" spans="1:25" x14ac:dyDescent="0.25">
      <c r="A1155" s="7">
        <v>1111</v>
      </c>
      <c r="B1155" s="25">
        <f t="shared" si="396"/>
        <v>18.516666666666666</v>
      </c>
      <c r="C1155" s="5">
        <f t="shared" ca="1" si="397"/>
        <v>2.0135743668665818</v>
      </c>
      <c r="D1155" s="5">
        <f t="shared" ca="1" si="398"/>
        <v>10.443437973973062</v>
      </c>
      <c r="E1155" s="7">
        <f t="shared" si="399"/>
        <v>2</v>
      </c>
      <c r="F1155" s="5">
        <f t="shared" si="400"/>
        <v>10.4</v>
      </c>
      <c r="G1155" s="26">
        <f t="shared" ca="1" si="401"/>
        <v>40.013341468389328</v>
      </c>
      <c r="H1155" s="7">
        <f t="shared" si="402"/>
        <v>0</v>
      </c>
      <c r="I1155" s="5">
        <f t="shared" ca="1" si="403"/>
        <v>-4.3437973973061261E-2</v>
      </c>
      <c r="J1155" s="6">
        <f t="shared" ca="1" si="391"/>
        <v>130.64949938269388</v>
      </c>
      <c r="K1155" s="6">
        <f t="shared" ca="1" si="392"/>
        <v>-8.8040910721787213E-6</v>
      </c>
      <c r="L1155" s="27">
        <f t="shared" ca="1" si="404"/>
        <v>-0.13031392191918378</v>
      </c>
      <c r="M1155" s="8">
        <f t="shared" ca="1" si="405"/>
        <v>6.5324749691346939</v>
      </c>
      <c r="N1155" s="7">
        <f t="shared" ca="1" si="406"/>
        <v>-2.6412273216536164E-5</v>
      </c>
      <c r="O1155" s="7">
        <f t="shared" ca="1" si="393"/>
        <v>6.4021346349422936</v>
      </c>
      <c r="Q1155" s="27">
        <f t="shared" ca="1" si="407"/>
        <v>10.402134634942293</v>
      </c>
      <c r="R1155" s="7">
        <f t="shared" ca="1" si="408"/>
        <v>4</v>
      </c>
      <c r="S1155" s="7">
        <f t="shared" ca="1" si="409"/>
        <v>10.402134634942293</v>
      </c>
      <c r="T1155" s="7">
        <f t="shared" ca="1" si="410"/>
        <v>40.013341468389328</v>
      </c>
      <c r="U1155" s="5">
        <f t="shared" ca="1" si="413"/>
        <v>20.006670734194664</v>
      </c>
      <c r="V1155" s="33">
        <f t="shared" si="394"/>
        <v>20</v>
      </c>
      <c r="W1155" s="7">
        <f t="shared" si="411"/>
        <v>20</v>
      </c>
      <c r="X1155" s="6">
        <f t="shared" ca="1" si="395"/>
        <v>6.6707341946639076E-3</v>
      </c>
      <c r="Y1155" s="7">
        <f t="shared" ca="1" si="412"/>
        <v>66.605908173362252</v>
      </c>
    </row>
    <row r="1156" spans="1:25" x14ac:dyDescent="0.25">
      <c r="A1156" s="7">
        <v>1112</v>
      </c>
      <c r="B1156" s="25">
        <f t="shared" si="396"/>
        <v>18.533333333333335</v>
      </c>
      <c r="C1156" s="5">
        <f t="shared" ca="1" si="397"/>
        <v>2.0135757265066725</v>
      </c>
      <c r="D1156" s="5">
        <f t="shared" ca="1" si="398"/>
        <v>10.443442324821353</v>
      </c>
      <c r="E1156" s="7">
        <f t="shared" si="399"/>
        <v>2</v>
      </c>
      <c r="F1156" s="5">
        <f t="shared" si="400"/>
        <v>10.4</v>
      </c>
      <c r="G1156" s="26">
        <f t="shared" ca="1" si="401"/>
        <v>39.999767661779337</v>
      </c>
      <c r="H1156" s="7">
        <f t="shared" si="402"/>
        <v>0</v>
      </c>
      <c r="I1156" s="5">
        <f t="shared" ca="1" si="403"/>
        <v>-4.3442324821352685E-2</v>
      </c>
      <c r="J1156" s="6">
        <f t="shared" ca="1" si="391"/>
        <v>130.60605705787253</v>
      </c>
      <c r="K1156" s="6">
        <f t="shared" ca="1" si="392"/>
        <v>-4.3508482914234037E-6</v>
      </c>
      <c r="L1156" s="27">
        <f t="shared" ca="1" si="404"/>
        <v>-0.13032697446405805</v>
      </c>
      <c r="M1156" s="8">
        <f t="shared" ca="1" si="405"/>
        <v>6.5303028528936267</v>
      </c>
      <c r="N1156" s="7">
        <f t="shared" ca="1" si="406"/>
        <v>-1.3052544874270211E-5</v>
      </c>
      <c r="O1156" s="7">
        <f t="shared" ca="1" si="393"/>
        <v>6.3999628258846943</v>
      </c>
      <c r="Q1156" s="27">
        <f t="shared" ca="1" si="407"/>
        <v>10.399962825884694</v>
      </c>
      <c r="R1156" s="7">
        <f t="shared" ca="1" si="408"/>
        <v>4</v>
      </c>
      <c r="S1156" s="7">
        <f t="shared" ca="1" si="409"/>
        <v>10.399962825884694</v>
      </c>
      <c r="T1156" s="7">
        <f t="shared" ca="1" si="410"/>
        <v>39.999767661779337</v>
      </c>
      <c r="U1156" s="5">
        <f t="shared" ca="1" si="413"/>
        <v>19.999883830889669</v>
      </c>
      <c r="V1156" s="33">
        <f t="shared" si="394"/>
        <v>20</v>
      </c>
      <c r="W1156" s="7">
        <f t="shared" si="411"/>
        <v>20</v>
      </c>
      <c r="X1156" s="6">
        <f t="shared" ca="1" si="395"/>
        <v>-1.1616911033129895E-4</v>
      </c>
      <c r="Y1156" s="7">
        <f t="shared" ca="1" si="412"/>
        <v>66.605792004251924</v>
      </c>
    </row>
    <row r="1157" spans="1:25" x14ac:dyDescent="0.25">
      <c r="A1157" s="7">
        <v>1113</v>
      </c>
      <c r="B1157" s="25">
        <f t="shared" si="396"/>
        <v>18.55</v>
      </c>
      <c r="C1157" s="5">
        <f t="shared" ca="1" si="397"/>
        <v>2.0135757028288923</v>
      </c>
      <c r="D1157" s="5">
        <f t="shared" ca="1" si="398"/>
        <v>10.443442249052454</v>
      </c>
      <c r="E1157" s="7">
        <f t="shared" si="399"/>
        <v>2</v>
      </c>
      <c r="F1157" s="5">
        <f t="shared" si="400"/>
        <v>10.4</v>
      </c>
      <c r="G1157" s="26">
        <f t="shared" ca="1" si="401"/>
        <v>39.98627637868961</v>
      </c>
      <c r="H1157" s="7">
        <f t="shared" si="402"/>
        <v>0</v>
      </c>
      <c r="I1157" s="5">
        <f t="shared" ca="1" si="403"/>
        <v>-4.3442249052453974E-2</v>
      </c>
      <c r="J1157" s="6">
        <f t="shared" ca="1" si="391"/>
        <v>130.56261480882009</v>
      </c>
      <c r="K1157" s="6">
        <f t="shared" ca="1" si="392"/>
        <v>7.5768898710748545E-8</v>
      </c>
      <c r="L1157" s="27">
        <f t="shared" ca="1" si="404"/>
        <v>-0.13032674715736192</v>
      </c>
      <c r="M1157" s="8">
        <f t="shared" ca="1" si="405"/>
        <v>6.5281307404410045</v>
      </c>
      <c r="N1157" s="7">
        <f t="shared" ca="1" si="406"/>
        <v>2.2730669613224563E-7</v>
      </c>
      <c r="O1157" s="7">
        <f t="shared" ca="1" si="393"/>
        <v>6.3978042205903387</v>
      </c>
      <c r="Q1157" s="27">
        <f t="shared" ca="1" si="407"/>
        <v>10.397804220590338</v>
      </c>
      <c r="R1157" s="7">
        <f t="shared" ca="1" si="408"/>
        <v>4</v>
      </c>
      <c r="S1157" s="7">
        <f t="shared" ca="1" si="409"/>
        <v>10.397804220590338</v>
      </c>
      <c r="T1157" s="7">
        <f t="shared" ca="1" si="410"/>
        <v>39.98627637868961</v>
      </c>
      <c r="U1157" s="5">
        <f t="shared" ca="1" si="413"/>
        <v>19.993138189344805</v>
      </c>
      <c r="V1157" s="33">
        <f t="shared" si="394"/>
        <v>20</v>
      </c>
      <c r="W1157" s="7">
        <f t="shared" si="411"/>
        <v>20</v>
      </c>
      <c r="X1157" s="6">
        <f t="shared" ca="1" si="395"/>
        <v>-6.8618106551951996E-3</v>
      </c>
      <c r="Y1157" s="7">
        <f t="shared" ca="1" si="412"/>
        <v>66.598930193596729</v>
      </c>
    </row>
    <row r="1158" spans="1:25" x14ac:dyDescent="0.25">
      <c r="A1158" s="7">
        <v>1114</v>
      </c>
      <c r="B1158" s="25">
        <f t="shared" si="396"/>
        <v>18.566666666666666</v>
      </c>
      <c r="C1158" s="5">
        <f t="shared" ca="1" si="397"/>
        <v>2.013574304243281</v>
      </c>
      <c r="D1158" s="5">
        <f t="shared" ca="1" si="398"/>
        <v>10.443437773578498</v>
      </c>
      <c r="E1158" s="7">
        <f t="shared" si="399"/>
        <v>2</v>
      </c>
      <c r="F1158" s="5">
        <f t="shared" si="400"/>
        <v>10.4</v>
      </c>
      <c r="G1158" s="26">
        <f t="shared" ca="1" si="401"/>
        <v>39.972868484052839</v>
      </c>
      <c r="H1158" s="7">
        <f t="shared" si="402"/>
        <v>0</v>
      </c>
      <c r="I1158" s="5">
        <f t="shared" ca="1" si="403"/>
        <v>-4.3437773578498096E-2</v>
      </c>
      <c r="J1158" s="6">
        <f t="shared" ca="1" si="391"/>
        <v>130.5191770352416</v>
      </c>
      <c r="K1158" s="6">
        <f t="shared" ca="1" si="392"/>
        <v>4.4754739558783285E-6</v>
      </c>
      <c r="L1158" s="27">
        <f t="shared" ca="1" si="404"/>
        <v>-0.13031332073549429</v>
      </c>
      <c r="M1158" s="8">
        <f t="shared" ca="1" si="405"/>
        <v>6.5259588517620806</v>
      </c>
      <c r="N1158" s="7">
        <f t="shared" ca="1" si="406"/>
        <v>1.3426421867634986E-5</v>
      </c>
      <c r="O1158" s="7">
        <f t="shared" ca="1" si="393"/>
        <v>6.3956589574484539</v>
      </c>
      <c r="Q1158" s="27">
        <f t="shared" ca="1" si="407"/>
        <v>10.395658957448454</v>
      </c>
      <c r="R1158" s="7">
        <f t="shared" ca="1" si="408"/>
        <v>4</v>
      </c>
      <c r="S1158" s="7">
        <f t="shared" ca="1" si="409"/>
        <v>10.395658957448454</v>
      </c>
      <c r="T1158" s="7">
        <f t="shared" ca="1" si="410"/>
        <v>39.972868484052839</v>
      </c>
      <c r="U1158" s="5">
        <f t="shared" ca="1" si="413"/>
        <v>19.986434242026419</v>
      </c>
      <c r="V1158" s="33">
        <f t="shared" si="394"/>
        <v>20</v>
      </c>
      <c r="W1158" s="7">
        <f t="shared" si="411"/>
        <v>20</v>
      </c>
      <c r="X1158" s="6">
        <f t="shared" ca="1" si="395"/>
        <v>-1.3565757973580617E-2</v>
      </c>
      <c r="Y1158" s="7">
        <f t="shared" ca="1" si="412"/>
        <v>66.585364435623148</v>
      </c>
    </row>
    <row r="1159" spans="1:25" x14ac:dyDescent="0.25">
      <c r="A1159" s="7">
        <v>1115</v>
      </c>
      <c r="B1159" s="25">
        <f t="shared" si="396"/>
        <v>18.583333333333332</v>
      </c>
      <c r="C1159" s="5">
        <f t="shared" ca="1" si="397"/>
        <v>2.0135715392480251</v>
      </c>
      <c r="D1159" s="5">
        <f t="shared" ca="1" si="398"/>
        <v>10.443428925593681</v>
      </c>
      <c r="E1159" s="7">
        <f t="shared" si="399"/>
        <v>2</v>
      </c>
      <c r="F1159" s="5">
        <f t="shared" si="400"/>
        <v>10.4</v>
      </c>
      <c r="G1159" s="26">
        <f t="shared" ca="1" si="401"/>
        <v>39.959544829098803</v>
      </c>
      <c r="H1159" s="7">
        <f t="shared" si="402"/>
        <v>0</v>
      </c>
      <c r="I1159" s="5">
        <f t="shared" ca="1" si="403"/>
        <v>-4.342892559368039E-2</v>
      </c>
      <c r="J1159" s="6">
        <f t="shared" ca="1" si="391"/>
        <v>130.47574810964792</v>
      </c>
      <c r="K1159" s="6">
        <f t="shared" ca="1" si="392"/>
        <v>8.8479848177058784E-6</v>
      </c>
      <c r="L1159" s="27">
        <f t="shared" ca="1" si="404"/>
        <v>-0.13028677678104117</v>
      </c>
      <c r="M1159" s="8">
        <f t="shared" ca="1" si="405"/>
        <v>6.5237874054823966</v>
      </c>
      <c r="N1159" s="7">
        <f t="shared" ca="1" si="406"/>
        <v>2.6543954453117635E-5</v>
      </c>
      <c r="O1159" s="7">
        <f t="shared" ca="1" si="393"/>
        <v>6.3935271726558085</v>
      </c>
      <c r="Q1159" s="27">
        <f t="shared" ca="1" si="407"/>
        <v>10.393527172655808</v>
      </c>
      <c r="R1159" s="7">
        <f t="shared" ca="1" si="408"/>
        <v>4</v>
      </c>
      <c r="S1159" s="7">
        <f t="shared" ca="1" si="409"/>
        <v>10.393527172655808</v>
      </c>
      <c r="T1159" s="7">
        <f t="shared" ca="1" si="410"/>
        <v>39.959544829098803</v>
      </c>
      <c r="U1159" s="5">
        <f t="shared" ca="1" si="413"/>
        <v>19.979772414549402</v>
      </c>
      <c r="V1159" s="33">
        <f t="shared" si="394"/>
        <v>20</v>
      </c>
      <c r="W1159" s="7">
        <f t="shared" si="411"/>
        <v>20</v>
      </c>
      <c r="X1159" s="6">
        <f t="shared" ca="1" si="395"/>
        <v>-2.022758545059844E-2</v>
      </c>
      <c r="Y1159" s="7">
        <f t="shared" ca="1" si="412"/>
        <v>66.56513685017255</v>
      </c>
    </row>
    <row r="1160" spans="1:25" x14ac:dyDescent="0.25">
      <c r="A1160" s="7">
        <v>1116</v>
      </c>
      <c r="B1160" s="25">
        <f t="shared" si="396"/>
        <v>18.600000000000001</v>
      </c>
      <c r="C1160" s="5">
        <f t="shared" ca="1" si="397"/>
        <v>2.0135674164280606</v>
      </c>
      <c r="D1160" s="5">
        <f t="shared" ca="1" si="398"/>
        <v>10.443415732569793</v>
      </c>
      <c r="E1160" s="7">
        <f t="shared" si="399"/>
        <v>2</v>
      </c>
      <c r="F1160" s="5">
        <f t="shared" si="400"/>
        <v>10.4</v>
      </c>
      <c r="G1160" s="26">
        <f t="shared" ca="1" si="401"/>
        <v>39.946306251351196</v>
      </c>
      <c r="H1160" s="7">
        <f t="shared" si="402"/>
        <v>0</v>
      </c>
      <c r="I1160" s="5">
        <f t="shared" ca="1" si="403"/>
        <v>-4.3415732569792809E-2</v>
      </c>
      <c r="J1160" s="6">
        <f t="shared" ca="1" si="391"/>
        <v>130.43233237707813</v>
      </c>
      <c r="K1160" s="6">
        <f t="shared" ca="1" si="392"/>
        <v>1.3193023887581035E-5</v>
      </c>
      <c r="L1160" s="27">
        <f t="shared" ca="1" si="404"/>
        <v>-0.13024719770937843</v>
      </c>
      <c r="M1160" s="8">
        <f t="shared" ca="1" si="405"/>
        <v>6.5216166188539066</v>
      </c>
      <c r="N1160" s="7">
        <f t="shared" ca="1" si="406"/>
        <v>3.9579071662743104E-5</v>
      </c>
      <c r="O1160" s="7">
        <f t="shared" ca="1" si="393"/>
        <v>6.391409000216191</v>
      </c>
      <c r="Q1160" s="27">
        <f t="shared" ca="1" si="407"/>
        <v>10.391409000216191</v>
      </c>
      <c r="R1160" s="7">
        <f t="shared" ca="1" si="408"/>
        <v>4</v>
      </c>
      <c r="S1160" s="7">
        <f t="shared" ca="1" si="409"/>
        <v>10.391409000216191</v>
      </c>
      <c r="T1160" s="7">
        <f t="shared" ca="1" si="410"/>
        <v>39.946306251351196</v>
      </c>
      <c r="U1160" s="5">
        <f t="shared" ca="1" si="413"/>
        <v>19.973153125675598</v>
      </c>
      <c r="V1160" s="33">
        <f t="shared" si="394"/>
        <v>20</v>
      </c>
      <c r="W1160" s="7">
        <f t="shared" si="411"/>
        <v>20</v>
      </c>
      <c r="X1160" s="6">
        <f t="shared" ca="1" si="395"/>
        <v>-2.6846874324402137E-2</v>
      </c>
      <c r="Y1160" s="7">
        <f t="shared" ca="1" si="412"/>
        <v>66.538289975848144</v>
      </c>
    </row>
    <row r="1161" spans="1:25" x14ac:dyDescent="0.25">
      <c r="A1161" s="7">
        <v>1117</v>
      </c>
      <c r="B1161" s="25">
        <f t="shared" si="396"/>
        <v>18.616666666666667</v>
      </c>
      <c r="C1161" s="5">
        <f t="shared" ca="1" si="397"/>
        <v>2.0135619444536759</v>
      </c>
      <c r="D1161" s="5">
        <f t="shared" ca="1" si="398"/>
        <v>10.443398222251762</v>
      </c>
      <c r="E1161" s="7">
        <f t="shared" si="399"/>
        <v>2</v>
      </c>
      <c r="F1161" s="5">
        <f t="shared" si="400"/>
        <v>10.4</v>
      </c>
      <c r="G1161" s="26">
        <f t="shared" ca="1" si="401"/>
        <v>39.933153574625791</v>
      </c>
      <c r="H1161" s="7">
        <f t="shared" si="402"/>
        <v>0</v>
      </c>
      <c r="I1161" s="5">
        <f t="shared" ca="1" si="403"/>
        <v>-4.3398222251761709E-2</v>
      </c>
      <c r="J1161" s="6">
        <f t="shared" ca="1" si="391"/>
        <v>130.38893415482636</v>
      </c>
      <c r="K1161" s="6">
        <f t="shared" ca="1" si="392"/>
        <v>1.7510318031099814E-5</v>
      </c>
      <c r="L1161" s="27">
        <f t="shared" ca="1" si="404"/>
        <v>-0.13019466675528513</v>
      </c>
      <c r="M1161" s="8">
        <f t="shared" ca="1" si="405"/>
        <v>6.5194467077413183</v>
      </c>
      <c r="N1161" s="7">
        <f t="shared" ca="1" si="406"/>
        <v>5.2530954093299442E-5</v>
      </c>
      <c r="O1161" s="7">
        <f t="shared" ca="1" si="393"/>
        <v>6.3893045719401265</v>
      </c>
      <c r="Q1161" s="27">
        <f t="shared" ca="1" si="407"/>
        <v>10.389304571940126</v>
      </c>
      <c r="R1161" s="7">
        <f t="shared" ca="1" si="408"/>
        <v>4</v>
      </c>
      <c r="S1161" s="7">
        <f t="shared" ca="1" si="409"/>
        <v>10.389304571940126</v>
      </c>
      <c r="T1161" s="7">
        <f t="shared" ca="1" si="410"/>
        <v>39.933153574625791</v>
      </c>
      <c r="U1161" s="5">
        <f t="shared" ca="1" si="413"/>
        <v>19.966576787312896</v>
      </c>
      <c r="V1161" s="33">
        <f t="shared" si="394"/>
        <v>20</v>
      </c>
      <c r="W1161" s="7">
        <f t="shared" si="411"/>
        <v>20</v>
      </c>
      <c r="X1161" s="6">
        <f t="shared" ca="1" si="395"/>
        <v>-3.3423212687104353E-2</v>
      </c>
      <c r="Y1161" s="7">
        <f t="shared" ca="1" si="412"/>
        <v>66.504866763161033</v>
      </c>
    </row>
    <row r="1162" spans="1:25" x14ac:dyDescent="0.25">
      <c r="A1162" s="7">
        <v>1118</v>
      </c>
      <c r="B1162" s="25">
        <f t="shared" si="396"/>
        <v>18.633333333333333</v>
      </c>
      <c r="C1162" s="5">
        <f t="shared" ca="1" si="397"/>
        <v>2.0135551320791154</v>
      </c>
      <c r="D1162" s="5">
        <f t="shared" ca="1" si="398"/>
        <v>10.443376422653168</v>
      </c>
      <c r="E1162" s="7">
        <f t="shared" si="399"/>
        <v>2</v>
      </c>
      <c r="F1162" s="5">
        <f t="shared" si="400"/>
        <v>10.4</v>
      </c>
      <c r="G1162" s="26">
        <f t="shared" ca="1" si="401"/>
        <v>39.920087609030851</v>
      </c>
      <c r="H1162" s="7">
        <f t="shared" si="402"/>
        <v>0</v>
      </c>
      <c r="I1162" s="5">
        <f t="shared" ca="1" si="403"/>
        <v>-4.3376422653167879E-2</v>
      </c>
      <c r="J1162" s="6">
        <f t="shared" ca="1" si="391"/>
        <v>130.34555773217318</v>
      </c>
      <c r="K1162" s="6">
        <f t="shared" ca="1" si="392"/>
        <v>2.1799598593830183E-5</v>
      </c>
      <c r="L1162" s="27">
        <f t="shared" ca="1" si="404"/>
        <v>-0.13012926795950364</v>
      </c>
      <c r="M1162" s="8">
        <f t="shared" ca="1" si="405"/>
        <v>6.5172778866086594</v>
      </c>
      <c r="N1162" s="7">
        <f t="shared" ca="1" si="406"/>
        <v>6.5398795781490549E-5</v>
      </c>
      <c r="O1162" s="7">
        <f t="shared" ca="1" si="393"/>
        <v>6.3872140174449372</v>
      </c>
      <c r="Q1162" s="27">
        <f t="shared" ca="1" si="407"/>
        <v>10.387214017444936</v>
      </c>
      <c r="R1162" s="7">
        <f t="shared" ca="1" si="408"/>
        <v>4</v>
      </c>
      <c r="S1162" s="7">
        <f t="shared" ca="1" si="409"/>
        <v>10.387214017444936</v>
      </c>
      <c r="T1162" s="7">
        <f t="shared" ca="1" si="410"/>
        <v>39.920087609030851</v>
      </c>
      <c r="U1162" s="5">
        <f t="shared" ca="1" si="413"/>
        <v>19.960043804515426</v>
      </c>
      <c r="V1162" s="33">
        <f t="shared" si="394"/>
        <v>20</v>
      </c>
      <c r="W1162" s="7">
        <f t="shared" si="411"/>
        <v>20</v>
      </c>
      <c r="X1162" s="6">
        <f t="shared" ca="1" si="395"/>
        <v>-3.9956195484574408E-2</v>
      </c>
      <c r="Y1162" s="7">
        <f t="shared" ca="1" si="412"/>
        <v>66.464910567676455</v>
      </c>
    </row>
    <row r="1163" spans="1:25" x14ac:dyDescent="0.25">
      <c r="A1163" s="7">
        <v>1119</v>
      </c>
      <c r="B1163" s="25">
        <f t="shared" si="396"/>
        <v>18.649999999999999</v>
      </c>
      <c r="C1163" s="5">
        <f t="shared" ca="1" si="397"/>
        <v>2.0135469881411825</v>
      </c>
      <c r="D1163" s="5">
        <f t="shared" ca="1" si="398"/>
        <v>10.443350362051783</v>
      </c>
      <c r="E1163" s="7">
        <f t="shared" si="399"/>
        <v>2</v>
      </c>
      <c r="F1163" s="5">
        <f t="shared" si="400"/>
        <v>10.4</v>
      </c>
      <c r="G1163" s="26">
        <f t="shared" ca="1" si="401"/>
        <v>39.907109150967976</v>
      </c>
      <c r="H1163" s="7">
        <f t="shared" si="402"/>
        <v>0</v>
      </c>
      <c r="I1163" s="5">
        <f t="shared" ca="1" si="403"/>
        <v>-4.3350362051782554E-2</v>
      </c>
      <c r="J1163" s="6">
        <f t="shared" ca="1" si="391"/>
        <v>130.30220737012138</v>
      </c>
      <c r="K1163" s="6">
        <f t="shared" ca="1" si="392"/>
        <v>2.6060601385324844E-5</v>
      </c>
      <c r="L1163" s="27">
        <f t="shared" ca="1" si="404"/>
        <v>-0.13005108615534766</v>
      </c>
      <c r="M1163" s="8">
        <f t="shared" ca="1" si="405"/>
        <v>6.5151103685060692</v>
      </c>
      <c r="N1163" s="7">
        <f t="shared" ca="1" si="406"/>
        <v>7.8181804155974532E-5</v>
      </c>
      <c r="O1163" s="7">
        <f t="shared" ca="1" si="393"/>
        <v>6.3851374641548775</v>
      </c>
      <c r="Q1163" s="27">
        <f t="shared" ca="1" si="407"/>
        <v>10.385137464154877</v>
      </c>
      <c r="R1163" s="7">
        <f t="shared" ca="1" si="408"/>
        <v>4</v>
      </c>
      <c r="S1163" s="7">
        <f t="shared" ca="1" si="409"/>
        <v>10.385137464154877</v>
      </c>
      <c r="T1163" s="7">
        <f t="shared" ca="1" si="410"/>
        <v>39.907109150967976</v>
      </c>
      <c r="U1163" s="5">
        <f t="shared" ca="1" si="413"/>
        <v>19.953554575483988</v>
      </c>
      <c r="V1163" s="33">
        <f t="shared" si="394"/>
        <v>20</v>
      </c>
      <c r="W1163" s="7">
        <f t="shared" si="411"/>
        <v>20</v>
      </c>
      <c r="X1163" s="6">
        <f t="shared" ca="1" si="395"/>
        <v>-4.6445424516011968E-2</v>
      </c>
      <c r="Y1163" s="7">
        <f t="shared" ca="1" si="412"/>
        <v>66.418465143160446</v>
      </c>
    </row>
    <row r="1164" spans="1:25" x14ac:dyDescent="0.25">
      <c r="A1164" s="7">
        <v>1120</v>
      </c>
      <c r="B1164" s="25">
        <f t="shared" si="396"/>
        <v>18.666666666666668</v>
      </c>
      <c r="C1164" s="5">
        <f t="shared" ca="1" si="397"/>
        <v>2.0135375215578417</v>
      </c>
      <c r="D1164" s="5">
        <f t="shared" ca="1" si="398"/>
        <v>10.443320068985095</v>
      </c>
      <c r="E1164" s="7">
        <f t="shared" si="399"/>
        <v>2</v>
      </c>
      <c r="F1164" s="5">
        <f t="shared" si="400"/>
        <v>10.4</v>
      </c>
      <c r="G1164" s="26">
        <f t="shared" ca="1" si="401"/>
        <v>39.894218983134962</v>
      </c>
      <c r="H1164" s="7">
        <f t="shared" si="402"/>
        <v>0</v>
      </c>
      <c r="I1164" s="5">
        <f t="shared" ca="1" si="403"/>
        <v>-4.3320068985094551E-2</v>
      </c>
      <c r="J1164" s="6">
        <f t="shared" ca="1" si="391"/>
        <v>130.2588873011363</v>
      </c>
      <c r="K1164" s="6">
        <f t="shared" ca="1" si="392"/>
        <v>3.0293066688003023E-5</v>
      </c>
      <c r="L1164" s="27">
        <f t="shared" ca="1" si="404"/>
        <v>-0.12996020695528365</v>
      </c>
      <c r="M1164" s="8">
        <f t="shared" ca="1" si="405"/>
        <v>6.5129443650568151</v>
      </c>
      <c r="N1164" s="7">
        <f t="shared" ca="1" si="406"/>
        <v>9.0879200064009069E-5</v>
      </c>
      <c r="O1164" s="7">
        <f t="shared" ca="1" si="393"/>
        <v>6.3830750373015954</v>
      </c>
      <c r="Q1164" s="27">
        <f t="shared" ca="1" si="407"/>
        <v>10.383075037301595</v>
      </c>
      <c r="R1164" s="7">
        <f t="shared" ca="1" si="408"/>
        <v>4</v>
      </c>
      <c r="S1164" s="7">
        <f t="shared" ca="1" si="409"/>
        <v>10.383075037301595</v>
      </c>
      <c r="T1164" s="7">
        <f t="shared" ca="1" si="410"/>
        <v>39.894218983134962</v>
      </c>
      <c r="U1164" s="5">
        <f t="shared" ca="1" si="413"/>
        <v>19.947109491567481</v>
      </c>
      <c r="V1164" s="33">
        <f t="shared" si="394"/>
        <v>20</v>
      </c>
      <c r="W1164" s="7">
        <f t="shared" si="411"/>
        <v>20</v>
      </c>
      <c r="X1164" s="6">
        <f t="shared" ca="1" si="395"/>
        <v>-5.2890508432518857E-2</v>
      </c>
      <c r="Y1164" s="7">
        <f t="shared" ca="1" si="412"/>
        <v>66.365574634727921</v>
      </c>
    </row>
    <row r="1165" spans="1:25" x14ac:dyDescent="0.25">
      <c r="A1165" s="7">
        <v>1121</v>
      </c>
      <c r="B1165" s="25">
        <f t="shared" si="396"/>
        <v>18.683333333333334</v>
      </c>
      <c r="C1165" s="5">
        <f t="shared" ca="1" si="397"/>
        <v>2.0135267413268236</v>
      </c>
      <c r="D1165" s="5">
        <f t="shared" ca="1" si="398"/>
        <v>10.443285572245836</v>
      </c>
      <c r="E1165" s="7">
        <f t="shared" si="399"/>
        <v>2</v>
      </c>
      <c r="F1165" s="5">
        <f t="shared" si="400"/>
        <v>10.4</v>
      </c>
      <c r="G1165" s="26">
        <f t="shared" ca="1" si="401"/>
        <v>39.881417874529966</v>
      </c>
      <c r="H1165" s="7">
        <f t="shared" si="402"/>
        <v>0</v>
      </c>
      <c r="I1165" s="5">
        <f t="shared" ca="1" si="403"/>
        <v>-4.3285572245835624E-2</v>
      </c>
      <c r="J1165" s="6">
        <f t="shared" ca="1" si="391"/>
        <v>130.21560172889048</v>
      </c>
      <c r="K1165" s="6">
        <f t="shared" ca="1" si="392"/>
        <v>3.4496739258926823E-5</v>
      </c>
      <c r="L1165" s="27">
        <f t="shared" ca="1" si="404"/>
        <v>-0.12985671673750687</v>
      </c>
      <c r="M1165" s="8">
        <f t="shared" ca="1" si="405"/>
        <v>6.510780086444524</v>
      </c>
      <c r="N1165" s="7">
        <f t="shared" ca="1" si="406"/>
        <v>1.0349021777678047E-4</v>
      </c>
      <c r="O1165" s="7">
        <f t="shared" ca="1" si="393"/>
        <v>6.3810268599247939</v>
      </c>
      <c r="Q1165" s="27">
        <f t="shared" ca="1" si="407"/>
        <v>10.381026859924795</v>
      </c>
      <c r="R1165" s="7">
        <f t="shared" ca="1" si="408"/>
        <v>4</v>
      </c>
      <c r="S1165" s="7">
        <f t="shared" ca="1" si="409"/>
        <v>10.381026859924795</v>
      </c>
      <c r="T1165" s="7">
        <f t="shared" ca="1" si="410"/>
        <v>39.881417874529966</v>
      </c>
      <c r="U1165" s="5">
        <f t="shared" ca="1" si="413"/>
        <v>19.940708937264983</v>
      </c>
      <c r="V1165" s="33">
        <f t="shared" si="394"/>
        <v>20</v>
      </c>
      <c r="W1165" s="7">
        <f t="shared" si="411"/>
        <v>20</v>
      </c>
      <c r="X1165" s="6">
        <f t="shared" ca="1" si="395"/>
        <v>-5.9291062735017164E-2</v>
      </c>
      <c r="Y1165" s="7">
        <f t="shared" ca="1" si="412"/>
        <v>66.306283571992907</v>
      </c>
    </row>
    <row r="1166" spans="1:25" x14ac:dyDescent="0.25">
      <c r="A1166" s="7">
        <v>1122</v>
      </c>
      <c r="B1166" s="25">
        <f t="shared" si="396"/>
        <v>18.7</v>
      </c>
      <c r="C1166" s="5">
        <f t="shared" ca="1" si="397"/>
        <v>2.0135146565242277</v>
      </c>
      <c r="D1166" s="5">
        <f t="shared" ca="1" si="398"/>
        <v>10.443246900877529</v>
      </c>
      <c r="E1166" s="7">
        <f t="shared" si="399"/>
        <v>2</v>
      </c>
      <c r="F1166" s="5">
        <f t="shared" si="400"/>
        <v>10.4</v>
      </c>
      <c r="G1166" s="26">
        <f t="shared" ca="1" si="401"/>
        <v>39.868706580456134</v>
      </c>
      <c r="H1166" s="7">
        <f t="shared" si="402"/>
        <v>0</v>
      </c>
      <c r="I1166" s="5">
        <f t="shared" ca="1" si="403"/>
        <v>-4.3246900877528915E-2</v>
      </c>
      <c r="J1166" s="6">
        <f t="shared" ca="1" si="391"/>
        <v>130.17235482801294</v>
      </c>
      <c r="K1166" s="6">
        <f t="shared" ca="1" si="392"/>
        <v>3.8671368306708587E-5</v>
      </c>
      <c r="L1166" s="27">
        <f t="shared" ca="1" si="404"/>
        <v>-0.12974070263258675</v>
      </c>
      <c r="M1166" s="8">
        <f t="shared" ca="1" si="405"/>
        <v>6.5086177414006476</v>
      </c>
      <c r="N1166" s="7">
        <f t="shared" ca="1" si="406"/>
        <v>1.1601410492012576E-4</v>
      </c>
      <c r="O1166" s="7">
        <f t="shared" ca="1" si="393"/>
        <v>6.378993052872981</v>
      </c>
      <c r="Q1166" s="27">
        <f t="shared" ca="1" si="407"/>
        <v>10.378993052872982</v>
      </c>
      <c r="R1166" s="7">
        <f t="shared" ca="1" si="408"/>
        <v>4</v>
      </c>
      <c r="S1166" s="7">
        <f t="shared" ca="1" si="409"/>
        <v>10.378993052872982</v>
      </c>
      <c r="T1166" s="7">
        <f t="shared" ca="1" si="410"/>
        <v>39.868706580456134</v>
      </c>
      <c r="U1166" s="5">
        <f t="shared" ca="1" si="413"/>
        <v>19.934353290228067</v>
      </c>
      <c r="V1166" s="33">
        <f t="shared" si="394"/>
        <v>20</v>
      </c>
      <c r="W1166" s="7">
        <f t="shared" si="411"/>
        <v>20</v>
      </c>
      <c r="X1166" s="6">
        <f t="shared" ca="1" si="395"/>
        <v>-6.5646709771932876E-2</v>
      </c>
      <c r="Y1166" s="7">
        <f t="shared" ca="1" si="412"/>
        <v>66.240636862220981</v>
      </c>
    </row>
    <row r="1167" spans="1:25" x14ac:dyDescent="0.25">
      <c r="A1167" s="7">
        <v>1123</v>
      </c>
      <c r="B1167" s="25">
        <f t="shared" si="396"/>
        <v>18.716666666666665</v>
      </c>
      <c r="C1167" s="5">
        <f t="shared" ca="1" si="397"/>
        <v>2.0135012763031277</v>
      </c>
      <c r="D1167" s="5">
        <f t="shared" ca="1" si="398"/>
        <v>10.443204084170009</v>
      </c>
      <c r="E1167" s="7">
        <f t="shared" si="399"/>
        <v>2</v>
      </c>
      <c r="F1167" s="5">
        <f t="shared" si="400"/>
        <v>10.4</v>
      </c>
      <c r="G1167" s="26">
        <f t="shared" ca="1" si="401"/>
        <v>39.856085842529239</v>
      </c>
      <c r="H1167" s="7">
        <f t="shared" si="402"/>
        <v>0</v>
      </c>
      <c r="I1167" s="5">
        <f t="shared" ca="1" si="403"/>
        <v>-4.3204084170008983E-2</v>
      </c>
      <c r="J1167" s="6">
        <f t="shared" ca="1" si="391"/>
        <v>130.12915074384293</v>
      </c>
      <c r="K1167" s="6">
        <f t="shared" ca="1" si="392"/>
        <v>4.2816707519932606E-5</v>
      </c>
      <c r="L1167" s="27">
        <f t="shared" ca="1" si="404"/>
        <v>-0.12961225251002695</v>
      </c>
      <c r="M1167" s="8">
        <f t="shared" ca="1" si="405"/>
        <v>6.5064575371921469</v>
      </c>
      <c r="N1167" s="7">
        <f t="shared" ca="1" si="406"/>
        <v>1.2845012255979782E-4</v>
      </c>
      <c r="O1167" s="7">
        <f t="shared" ca="1" si="393"/>
        <v>6.3769737348046798</v>
      </c>
      <c r="Q1167" s="27">
        <f t="shared" ca="1" si="407"/>
        <v>10.376973734804679</v>
      </c>
      <c r="R1167" s="7">
        <f t="shared" ca="1" si="408"/>
        <v>4</v>
      </c>
      <c r="S1167" s="7">
        <f t="shared" ca="1" si="409"/>
        <v>10.376973734804679</v>
      </c>
      <c r="T1167" s="7">
        <f t="shared" ca="1" si="410"/>
        <v>39.856085842529239</v>
      </c>
      <c r="U1167" s="5">
        <f t="shared" ca="1" si="413"/>
        <v>19.92804292126462</v>
      </c>
      <c r="V1167" s="33">
        <f t="shared" si="394"/>
        <v>20</v>
      </c>
      <c r="W1167" s="7">
        <f t="shared" si="411"/>
        <v>20</v>
      </c>
      <c r="X1167" s="6">
        <f t="shared" ca="1" si="395"/>
        <v>-7.1957078735380264E-2</v>
      </c>
      <c r="Y1167" s="7">
        <f t="shared" ca="1" si="412"/>
        <v>66.168679783485601</v>
      </c>
    </row>
    <row r="1168" spans="1:25" x14ac:dyDescent="0.25">
      <c r="A1168" s="7">
        <v>1124</v>
      </c>
      <c r="B1168" s="25">
        <f t="shared" si="396"/>
        <v>18.733333333333334</v>
      </c>
      <c r="C1168" s="5">
        <f t="shared" ca="1" si="397"/>
        <v>2.0134866098921753</v>
      </c>
      <c r="D1168" s="5">
        <f t="shared" ca="1" si="398"/>
        <v>10.44315715165496</v>
      </c>
      <c r="E1168" s="7">
        <f t="shared" si="399"/>
        <v>2</v>
      </c>
      <c r="F1168" s="5">
        <f t="shared" si="400"/>
        <v>10.4</v>
      </c>
      <c r="G1168" s="26">
        <f t="shared" ca="1" si="401"/>
        <v>39.843556388685428</v>
      </c>
      <c r="H1168" s="7">
        <f t="shared" si="402"/>
        <v>0</v>
      </c>
      <c r="I1168" s="5">
        <f t="shared" ca="1" si="403"/>
        <v>-4.3157151654959591E-2</v>
      </c>
      <c r="J1168" s="6">
        <f t="shared" ca="1" si="391"/>
        <v>130.08599359218798</v>
      </c>
      <c r="K1168" s="6">
        <f t="shared" ca="1" si="392"/>
        <v>4.6932515049391554E-5</v>
      </c>
      <c r="L1168" s="27">
        <f t="shared" ca="1" si="404"/>
        <v>-0.12947145496487877</v>
      </c>
      <c r="M1168" s="8">
        <f t="shared" ca="1" si="405"/>
        <v>6.5042996796093995</v>
      </c>
      <c r="N1168" s="7">
        <f t="shared" ca="1" si="406"/>
        <v>1.4079754514817466E-4</v>
      </c>
      <c r="O1168" s="7">
        <f t="shared" ca="1" si="393"/>
        <v>6.3749690221896689</v>
      </c>
      <c r="Q1168" s="27">
        <f t="shared" ca="1" si="407"/>
        <v>10.374969022189669</v>
      </c>
      <c r="R1168" s="7">
        <f t="shared" ca="1" si="408"/>
        <v>4</v>
      </c>
      <c r="S1168" s="7">
        <f t="shared" ca="1" si="409"/>
        <v>10.374969022189669</v>
      </c>
      <c r="T1168" s="7">
        <f t="shared" ca="1" si="410"/>
        <v>39.843556388685428</v>
      </c>
      <c r="U1168" s="5">
        <f t="shared" ca="1" si="413"/>
        <v>19.921778194342714</v>
      </c>
      <c r="V1168" s="33">
        <f t="shared" si="394"/>
        <v>20</v>
      </c>
      <c r="W1168" s="7">
        <f t="shared" si="411"/>
        <v>20</v>
      </c>
      <c r="X1168" s="6">
        <f t="shared" ca="1" si="395"/>
        <v>-7.822180565728587E-2</v>
      </c>
      <c r="Y1168" s="7">
        <f t="shared" ca="1" si="412"/>
        <v>66.090457977828322</v>
      </c>
    </row>
    <row r="1169" spans="1:25" x14ac:dyDescent="0.25">
      <c r="A1169" s="7">
        <v>1125</v>
      </c>
      <c r="B1169" s="25">
        <f t="shared" si="396"/>
        <v>18.75</v>
      </c>
      <c r="C1169" s="5">
        <f t="shared" ca="1" si="397"/>
        <v>2.0134706665942073</v>
      </c>
      <c r="D1169" s="5">
        <f t="shared" ca="1" si="398"/>
        <v>10.443106133101464</v>
      </c>
      <c r="E1169" s="7">
        <f t="shared" si="399"/>
        <v>2</v>
      </c>
      <c r="F1169" s="5">
        <f t="shared" si="400"/>
        <v>10.4</v>
      </c>
      <c r="G1169" s="26">
        <f t="shared" ca="1" si="401"/>
        <v>39.831118933190133</v>
      </c>
      <c r="H1169" s="7">
        <f t="shared" si="402"/>
        <v>0</v>
      </c>
      <c r="I1169" s="5">
        <f t="shared" ca="1" si="403"/>
        <v>-4.3106133101463939E-2</v>
      </c>
      <c r="J1169" s="6">
        <f t="shared" ca="1" si="391"/>
        <v>130.0428874590865</v>
      </c>
      <c r="K1169" s="6">
        <f t="shared" ca="1" si="392"/>
        <v>5.1018553495651986E-5</v>
      </c>
      <c r="L1169" s="27">
        <f t="shared" ca="1" si="404"/>
        <v>-0.12931839930439182</v>
      </c>
      <c r="M1169" s="8">
        <f t="shared" ca="1" si="405"/>
        <v>6.5021443729543256</v>
      </c>
      <c r="N1169" s="7">
        <f t="shared" ca="1" si="406"/>
        <v>1.5305566048695596E-4</v>
      </c>
      <c r="O1169" s="7">
        <f t="shared" ca="1" si="393"/>
        <v>6.3729790293104207</v>
      </c>
      <c r="Q1169" s="27">
        <f t="shared" ca="1" si="407"/>
        <v>10.372979029310422</v>
      </c>
      <c r="R1169" s="7">
        <f t="shared" ca="1" si="408"/>
        <v>4</v>
      </c>
      <c r="S1169" s="7">
        <f t="shared" ca="1" si="409"/>
        <v>10.372979029310422</v>
      </c>
      <c r="T1169" s="7">
        <f t="shared" ca="1" si="410"/>
        <v>39.831118933190133</v>
      </c>
      <c r="U1169" s="5">
        <f t="shared" ca="1" si="413"/>
        <v>19.915559466595067</v>
      </c>
      <c r="V1169" s="33">
        <f t="shared" si="394"/>
        <v>20</v>
      </c>
      <c r="W1169" s="7">
        <f t="shared" si="411"/>
        <v>20</v>
      </c>
      <c r="X1169" s="6">
        <f t="shared" ca="1" si="395"/>
        <v>-8.4440533404933404E-2</v>
      </c>
      <c r="Y1169" s="7">
        <f t="shared" ca="1" si="412"/>
        <v>66.006017444423392</v>
      </c>
    </row>
    <row r="1170" spans="1:25" x14ac:dyDescent="0.25">
      <c r="A1170" s="7">
        <v>1126</v>
      </c>
      <c r="B1170" s="25">
        <f t="shared" si="396"/>
        <v>18.766666666666666</v>
      </c>
      <c r="C1170" s="5">
        <f t="shared" ca="1" si="397"/>
        <v>2.0134534557848505</v>
      </c>
      <c r="D1170" s="5">
        <f t="shared" ca="1" si="398"/>
        <v>10.443051058511521</v>
      </c>
      <c r="E1170" s="7">
        <f t="shared" si="399"/>
        <v>2</v>
      </c>
      <c r="F1170" s="5">
        <f t="shared" si="400"/>
        <v>10.4</v>
      </c>
      <c r="G1170" s="26">
        <f t="shared" ca="1" si="401"/>
        <v>39.818774176650095</v>
      </c>
      <c r="H1170" s="7">
        <f t="shared" si="402"/>
        <v>0</v>
      </c>
      <c r="I1170" s="5">
        <f t="shared" ca="1" si="403"/>
        <v>-4.3051058511521134E-2</v>
      </c>
      <c r="J1170" s="6">
        <f t="shared" ca="1" si="391"/>
        <v>129.99983640057499</v>
      </c>
      <c r="K1170" s="6">
        <f t="shared" ca="1" si="392"/>
        <v>5.5074589942805119E-5</v>
      </c>
      <c r="L1170" s="27">
        <f t="shared" ca="1" si="404"/>
        <v>-0.1291531755345634</v>
      </c>
      <c r="M1170" s="8">
        <f t="shared" ca="1" si="405"/>
        <v>6.4999918200287503</v>
      </c>
      <c r="N1170" s="7">
        <f t="shared" ca="1" si="406"/>
        <v>1.6522376982841536E-4</v>
      </c>
      <c r="O1170" s="7">
        <f t="shared" ca="1" si="393"/>
        <v>6.3710038682640153</v>
      </c>
      <c r="Q1170" s="27">
        <f t="shared" ca="1" si="407"/>
        <v>10.371003868264015</v>
      </c>
      <c r="R1170" s="7">
        <f t="shared" ca="1" si="408"/>
        <v>4</v>
      </c>
      <c r="S1170" s="7">
        <f t="shared" ca="1" si="409"/>
        <v>10.371003868264015</v>
      </c>
      <c r="T1170" s="7">
        <f t="shared" ca="1" si="410"/>
        <v>39.818774176650095</v>
      </c>
      <c r="U1170" s="5">
        <f t="shared" ca="1" si="413"/>
        <v>19.909387088325047</v>
      </c>
      <c r="V1170" s="33">
        <f t="shared" si="394"/>
        <v>20</v>
      </c>
      <c r="W1170" s="7">
        <f t="shared" si="411"/>
        <v>20</v>
      </c>
      <c r="X1170" s="6">
        <f t="shared" ca="1" si="395"/>
        <v>-9.0612911674952556E-2</v>
      </c>
      <c r="Y1170" s="7">
        <f t="shared" ca="1" si="412"/>
        <v>65.91540453274844</v>
      </c>
    </row>
    <row r="1171" spans="1:25" x14ac:dyDescent="0.25">
      <c r="A1171" s="7">
        <v>1127</v>
      </c>
      <c r="B1171" s="25">
        <f t="shared" si="396"/>
        <v>18.783333333333335</v>
      </c>
      <c r="C1171" s="5">
        <f t="shared" ca="1" si="397"/>
        <v>2.0134349869111334</v>
      </c>
      <c r="D1171" s="5">
        <f t="shared" ca="1" si="398"/>
        <v>10.442991958115627</v>
      </c>
      <c r="E1171" s="7">
        <f t="shared" si="399"/>
        <v>2</v>
      </c>
      <c r="F1171" s="5">
        <f t="shared" si="400"/>
        <v>10.4</v>
      </c>
      <c r="G1171" s="26">
        <f t="shared" ca="1" si="401"/>
        <v>39.806522806023573</v>
      </c>
      <c r="H1171" s="7">
        <f t="shared" si="402"/>
        <v>0</v>
      </c>
      <c r="I1171" s="5">
        <f t="shared" ca="1" si="403"/>
        <v>-4.2991958115626616E-2</v>
      </c>
      <c r="J1171" s="6">
        <f t="shared" ca="1" si="391"/>
        <v>129.95684444245936</v>
      </c>
      <c r="K1171" s="6">
        <f t="shared" ca="1" si="392"/>
        <v>5.9100395894517987E-5</v>
      </c>
      <c r="L1171" s="27">
        <f t="shared" ca="1" si="404"/>
        <v>-0.12897587434687985</v>
      </c>
      <c r="M1171" s="8">
        <f t="shared" ca="1" si="405"/>
        <v>6.4978422221229684</v>
      </c>
      <c r="N1171" s="7">
        <f t="shared" ca="1" si="406"/>
        <v>1.7730118768355396E-4</v>
      </c>
      <c r="O1171" s="7">
        <f t="shared" ca="1" si="393"/>
        <v>6.3690436489637721</v>
      </c>
      <c r="Q1171" s="27">
        <f t="shared" ca="1" si="407"/>
        <v>10.369043648963771</v>
      </c>
      <c r="R1171" s="7">
        <f t="shared" ca="1" si="408"/>
        <v>4</v>
      </c>
      <c r="S1171" s="7">
        <f t="shared" ca="1" si="409"/>
        <v>10.369043648963771</v>
      </c>
      <c r="T1171" s="7">
        <f t="shared" ca="1" si="410"/>
        <v>39.806522806023573</v>
      </c>
      <c r="U1171" s="5">
        <f t="shared" ca="1" si="413"/>
        <v>19.903261403011786</v>
      </c>
      <c r="V1171" s="33">
        <f t="shared" si="394"/>
        <v>20</v>
      </c>
      <c r="W1171" s="7">
        <f t="shared" si="411"/>
        <v>20</v>
      </c>
      <c r="X1171" s="6">
        <f t="shared" ca="1" si="395"/>
        <v>-9.6738596988213743E-2</v>
      </c>
      <c r="Y1171" s="7">
        <f t="shared" ca="1" si="412"/>
        <v>65.818665935760222</v>
      </c>
    </row>
    <row r="1172" spans="1:25" x14ac:dyDescent="0.25">
      <c r="A1172" s="7">
        <v>1128</v>
      </c>
      <c r="B1172" s="25">
        <f t="shared" si="396"/>
        <v>18.8</v>
      </c>
      <c r="C1172" s="5">
        <f t="shared" ca="1" si="397"/>
        <v>2.0134152694900913</v>
      </c>
      <c r="D1172" s="5">
        <f t="shared" ca="1" si="398"/>
        <v>10.442928862368294</v>
      </c>
      <c r="E1172" s="7">
        <f t="shared" si="399"/>
        <v>2</v>
      </c>
      <c r="F1172" s="5">
        <f t="shared" si="400"/>
        <v>10.4</v>
      </c>
      <c r="G1172" s="26">
        <f t="shared" ca="1" si="401"/>
        <v>39.794365494635443</v>
      </c>
      <c r="H1172" s="7">
        <f t="shared" si="402"/>
        <v>0</v>
      </c>
      <c r="I1172" s="5">
        <f t="shared" ca="1" si="403"/>
        <v>-4.2928862368293963E-2</v>
      </c>
      <c r="J1172" s="6">
        <f t="shared" ca="1" si="391"/>
        <v>129.91391558009107</v>
      </c>
      <c r="K1172" s="6">
        <f t="shared" ca="1" si="392"/>
        <v>6.3095747332653218E-5</v>
      </c>
      <c r="L1172" s="27">
        <f t="shared" ca="1" si="404"/>
        <v>-0.12878658710488189</v>
      </c>
      <c r="M1172" s="8">
        <f t="shared" ca="1" si="405"/>
        <v>6.4956957790045537</v>
      </c>
      <c r="N1172" s="7">
        <f t="shared" ca="1" si="406"/>
        <v>1.8928724199795965E-4</v>
      </c>
      <c r="O1172" s="7">
        <f t="shared" ca="1" si="393"/>
        <v>6.3670984791416698</v>
      </c>
      <c r="Q1172" s="27">
        <f t="shared" ca="1" si="407"/>
        <v>10.367098479141671</v>
      </c>
      <c r="R1172" s="7">
        <f t="shared" ca="1" si="408"/>
        <v>4</v>
      </c>
      <c r="S1172" s="7">
        <f t="shared" ca="1" si="409"/>
        <v>10.367098479141671</v>
      </c>
      <c r="T1172" s="7">
        <f t="shared" ca="1" si="410"/>
        <v>39.794365494635443</v>
      </c>
      <c r="U1172" s="5">
        <f t="shared" ca="1" si="413"/>
        <v>19.897182747317721</v>
      </c>
      <c r="V1172" s="33">
        <f t="shared" si="394"/>
        <v>20</v>
      </c>
      <c r="W1172" s="7">
        <f t="shared" si="411"/>
        <v>20</v>
      </c>
      <c r="X1172" s="6">
        <f t="shared" ca="1" si="395"/>
        <v>-0.10281725268227859</v>
      </c>
      <c r="Y1172" s="7">
        <f t="shared" ca="1" si="412"/>
        <v>65.715848683077951</v>
      </c>
    </row>
    <row r="1173" spans="1:25" x14ac:dyDescent="0.25">
      <c r="A1173" s="7">
        <v>1129</v>
      </c>
      <c r="B1173" s="25">
        <f t="shared" si="396"/>
        <v>18.816666666666666</v>
      </c>
      <c r="C1173" s="5">
        <f t="shared" ca="1" si="397"/>
        <v>2.013394313107379</v>
      </c>
      <c r="D1173" s="5">
        <f t="shared" ca="1" si="398"/>
        <v>10.442861801943614</v>
      </c>
      <c r="E1173" s="7">
        <f t="shared" si="399"/>
        <v>2</v>
      </c>
      <c r="F1173" s="5">
        <f t="shared" si="400"/>
        <v>10.4</v>
      </c>
      <c r="G1173" s="26">
        <f t="shared" ca="1" si="401"/>
        <v>39.78230290219107</v>
      </c>
      <c r="H1173" s="7">
        <f t="shared" si="402"/>
        <v>0</v>
      </c>
      <c r="I1173" s="5">
        <f t="shared" ca="1" si="403"/>
        <v>-4.2861801943613997E-2</v>
      </c>
      <c r="J1173" s="6">
        <f t="shared" ca="1" si="391"/>
        <v>129.87105377814746</v>
      </c>
      <c r="K1173" s="6">
        <f t="shared" ca="1" si="392"/>
        <v>6.7060424679965536E-5</v>
      </c>
      <c r="L1173" s="27">
        <f t="shared" ca="1" si="404"/>
        <v>-0.12858540583084199</v>
      </c>
      <c r="M1173" s="8">
        <f t="shared" ca="1" si="405"/>
        <v>6.4935526889073731</v>
      </c>
      <c r="N1173" s="7">
        <f t="shared" ca="1" si="406"/>
        <v>2.0118127403989661E-4</v>
      </c>
      <c r="O1173" s="7">
        <f t="shared" ca="1" si="393"/>
        <v>6.365168464350571</v>
      </c>
      <c r="Q1173" s="27">
        <f t="shared" ca="1" si="407"/>
        <v>10.365168464350571</v>
      </c>
      <c r="R1173" s="7">
        <f t="shared" ca="1" si="408"/>
        <v>4</v>
      </c>
      <c r="S1173" s="7">
        <f t="shared" ca="1" si="409"/>
        <v>10.365168464350571</v>
      </c>
      <c r="T1173" s="7">
        <f t="shared" ca="1" si="410"/>
        <v>39.78230290219107</v>
      </c>
      <c r="U1173" s="5">
        <f t="shared" ca="1" si="413"/>
        <v>19.891151451095535</v>
      </c>
      <c r="V1173" s="33">
        <f t="shared" si="394"/>
        <v>20</v>
      </c>
      <c r="W1173" s="7">
        <f t="shared" si="411"/>
        <v>20</v>
      </c>
      <c r="X1173" s="6">
        <f t="shared" ca="1" si="395"/>
        <v>-0.10884854890446505</v>
      </c>
      <c r="Y1173" s="7">
        <f t="shared" ca="1" si="412"/>
        <v>65.607000134173489</v>
      </c>
    </row>
    <row r="1174" spans="1:25" x14ac:dyDescent="0.25">
      <c r="A1174" s="7">
        <v>1130</v>
      </c>
      <c r="B1174" s="25">
        <f t="shared" si="396"/>
        <v>18.833333333333332</v>
      </c>
      <c r="C1174" s="5">
        <f t="shared" ca="1" si="397"/>
        <v>2.0133721274158827</v>
      </c>
      <c r="D1174" s="5">
        <f t="shared" ca="1" si="398"/>
        <v>10.442790807730825</v>
      </c>
      <c r="E1174" s="7">
        <f t="shared" si="399"/>
        <v>2</v>
      </c>
      <c r="F1174" s="5">
        <f t="shared" si="400"/>
        <v>10.4</v>
      </c>
      <c r="G1174" s="26">
        <f t="shared" ca="1" si="401"/>
        <v>39.770335674792044</v>
      </c>
      <c r="H1174" s="7">
        <f t="shared" si="402"/>
        <v>0</v>
      </c>
      <c r="I1174" s="5">
        <f t="shared" ca="1" si="403"/>
        <v>-4.2790807730824554E-2</v>
      </c>
      <c r="J1174" s="6">
        <f t="shared" ca="1" si="391"/>
        <v>129.82826297041663</v>
      </c>
      <c r="K1174" s="6">
        <f t="shared" ca="1" si="392"/>
        <v>7.0994212789443623E-5</v>
      </c>
      <c r="L1174" s="27">
        <f t="shared" ca="1" si="404"/>
        <v>-0.12837242319247366</v>
      </c>
      <c r="M1174" s="8">
        <f t="shared" ca="1" si="405"/>
        <v>6.4914131485208317</v>
      </c>
      <c r="N1174" s="7">
        <f t="shared" ca="1" si="406"/>
        <v>2.1298263836833087E-4</v>
      </c>
      <c r="O1174" s="7">
        <f t="shared" ca="1" si="393"/>
        <v>6.3632537079667264</v>
      </c>
      <c r="Q1174" s="27">
        <f t="shared" ca="1" si="407"/>
        <v>10.363253707966727</v>
      </c>
      <c r="R1174" s="7">
        <f t="shared" ca="1" si="408"/>
        <v>4</v>
      </c>
      <c r="S1174" s="7">
        <f t="shared" ca="1" si="409"/>
        <v>10.363253707966727</v>
      </c>
      <c r="T1174" s="7">
        <f t="shared" ca="1" si="410"/>
        <v>39.770335674792044</v>
      </c>
      <c r="U1174" s="5">
        <f t="shared" ca="1" si="413"/>
        <v>19.885167837396022</v>
      </c>
      <c r="V1174" s="33">
        <f t="shared" si="394"/>
        <v>20</v>
      </c>
      <c r="W1174" s="7">
        <f t="shared" si="411"/>
        <v>20</v>
      </c>
      <c r="X1174" s="6">
        <f t="shared" ca="1" si="395"/>
        <v>-0.11483216260397811</v>
      </c>
      <c r="Y1174" s="7">
        <f t="shared" ca="1" si="412"/>
        <v>65.492167971569515</v>
      </c>
    </row>
    <row r="1175" spans="1:25" x14ac:dyDescent="0.25">
      <c r="A1175" s="7">
        <v>1131</v>
      </c>
      <c r="B1175" s="25">
        <f t="shared" si="396"/>
        <v>18.850000000000001</v>
      </c>
      <c r="C1175" s="5">
        <f t="shared" ca="1" si="397"/>
        <v>2.0133487221343325</v>
      </c>
      <c r="D1175" s="5">
        <f t="shared" ca="1" si="398"/>
        <v>10.442715910829863</v>
      </c>
      <c r="E1175" s="7">
        <f t="shared" si="399"/>
        <v>2</v>
      </c>
      <c r="F1175" s="5">
        <f t="shared" si="400"/>
        <v>10.4</v>
      </c>
      <c r="G1175" s="26">
        <f t="shared" ca="1" si="401"/>
        <v>39.758464444953987</v>
      </c>
      <c r="H1175" s="7">
        <f t="shared" si="402"/>
        <v>0</v>
      </c>
      <c r="I1175" s="5">
        <f t="shared" ca="1" si="403"/>
        <v>-4.271591082986248E-2</v>
      </c>
      <c r="J1175" s="6">
        <f t="shared" ca="1" si="391"/>
        <v>129.78554705958678</v>
      </c>
      <c r="K1175" s="6">
        <f t="shared" ca="1" si="392"/>
        <v>7.4896900962073687E-5</v>
      </c>
      <c r="L1175" s="27">
        <f t="shared" ca="1" si="404"/>
        <v>-0.12814773248958744</v>
      </c>
      <c r="M1175" s="8">
        <f t="shared" ca="1" si="405"/>
        <v>6.4892773529793395</v>
      </c>
      <c r="N1175" s="7">
        <f t="shared" ca="1" si="406"/>
        <v>2.2469070288622106E-4</v>
      </c>
      <c r="O1175" s="7">
        <f t="shared" ca="1" si="393"/>
        <v>6.3613543111926383</v>
      </c>
      <c r="Q1175" s="27">
        <f t="shared" ca="1" si="407"/>
        <v>10.361354311192638</v>
      </c>
      <c r="R1175" s="7">
        <f t="shared" ca="1" si="408"/>
        <v>4</v>
      </c>
      <c r="S1175" s="7">
        <f t="shared" ca="1" si="409"/>
        <v>10.361354311192638</v>
      </c>
      <c r="T1175" s="7">
        <f t="shared" ca="1" si="410"/>
        <v>39.758464444953987</v>
      </c>
      <c r="U1175" s="5">
        <f t="shared" ca="1" si="413"/>
        <v>19.879232222476993</v>
      </c>
      <c r="V1175" s="33">
        <f t="shared" si="394"/>
        <v>20</v>
      </c>
      <c r="W1175" s="7">
        <f t="shared" si="411"/>
        <v>20</v>
      </c>
      <c r="X1175" s="6">
        <f t="shared" ca="1" si="395"/>
        <v>-0.12076777752300671</v>
      </c>
      <c r="Y1175" s="7">
        <f t="shared" ca="1" si="412"/>
        <v>65.371400194046515</v>
      </c>
    </row>
    <row r="1176" spans="1:25" x14ac:dyDescent="0.25">
      <c r="A1176" s="7">
        <v>1132</v>
      </c>
      <c r="B1176" s="25">
        <f t="shared" si="396"/>
        <v>18.866666666666667</v>
      </c>
      <c r="C1176" s="5">
        <f t="shared" ca="1" si="397"/>
        <v>2.0133241070459205</v>
      </c>
      <c r="D1176" s="5">
        <f t="shared" ca="1" si="398"/>
        <v>10.442637142546946</v>
      </c>
      <c r="E1176" s="7">
        <f t="shared" si="399"/>
        <v>2</v>
      </c>
      <c r="F1176" s="5">
        <f t="shared" si="400"/>
        <v>10.4</v>
      </c>
      <c r="G1176" s="26">
        <f t="shared" ca="1" si="401"/>
        <v>39.746689831624401</v>
      </c>
      <c r="H1176" s="7">
        <f t="shared" si="402"/>
        <v>0</v>
      </c>
      <c r="I1176" s="5">
        <f t="shared" ca="1" si="403"/>
        <v>-4.2637142546945839E-2</v>
      </c>
      <c r="J1176" s="6">
        <f t="shared" ca="1" si="391"/>
        <v>129.74290991703984</v>
      </c>
      <c r="K1176" s="6">
        <f t="shared" ca="1" si="392"/>
        <v>7.8768282916641397E-5</v>
      </c>
      <c r="L1176" s="27">
        <f t="shared" ca="1" si="404"/>
        <v>-0.12791142764083752</v>
      </c>
      <c r="M1176" s="8">
        <f t="shared" ca="1" si="405"/>
        <v>6.4871454958519923</v>
      </c>
      <c r="N1176" s="7">
        <f t="shared" ca="1" si="406"/>
        <v>2.3630484874992419E-4</v>
      </c>
      <c r="O1176" s="7">
        <f t="shared" ca="1" si="393"/>
        <v>6.3594703730599047</v>
      </c>
      <c r="Q1176" s="27">
        <f t="shared" ca="1" si="407"/>
        <v>10.359470373059905</v>
      </c>
      <c r="R1176" s="7">
        <f t="shared" ca="1" si="408"/>
        <v>4</v>
      </c>
      <c r="S1176" s="7">
        <f t="shared" ca="1" si="409"/>
        <v>10.359470373059905</v>
      </c>
      <c r="T1176" s="7">
        <f t="shared" ca="1" si="410"/>
        <v>39.746689831624401</v>
      </c>
      <c r="U1176" s="5">
        <f t="shared" ca="1" si="413"/>
        <v>19.873344915812201</v>
      </c>
      <c r="V1176" s="33">
        <f t="shared" si="394"/>
        <v>20</v>
      </c>
      <c r="W1176" s="7">
        <f t="shared" si="411"/>
        <v>20</v>
      </c>
      <c r="X1176" s="6">
        <f t="shared" ca="1" si="395"/>
        <v>-0.12665508418779936</v>
      </c>
      <c r="Y1176" s="7">
        <f t="shared" ca="1" si="412"/>
        <v>65.244745109858712</v>
      </c>
    </row>
    <row r="1177" spans="1:25" x14ac:dyDescent="0.25">
      <c r="A1177" s="7">
        <v>1133</v>
      </c>
      <c r="B1177" s="25">
        <f t="shared" si="396"/>
        <v>18.883333333333333</v>
      </c>
      <c r="C1177" s="5">
        <f t="shared" ca="1" si="397"/>
        <v>2.013298291996914</v>
      </c>
      <c r="D1177" s="5">
        <f t="shared" ca="1" si="398"/>
        <v>10.442554534390124</v>
      </c>
      <c r="E1177" s="7">
        <f t="shared" si="399"/>
        <v>2</v>
      </c>
      <c r="F1177" s="5">
        <f t="shared" si="400"/>
        <v>10.4</v>
      </c>
      <c r="G1177" s="26">
        <f t="shared" ca="1" si="401"/>
        <v>39.735012440203619</v>
      </c>
      <c r="H1177" s="7">
        <f t="shared" si="402"/>
        <v>0</v>
      </c>
      <c r="I1177" s="5">
        <f t="shared" ca="1" si="403"/>
        <v>-4.2554534390124132E-2</v>
      </c>
      <c r="J1177" s="6">
        <f t="shared" ca="1" si="391"/>
        <v>129.70035538264972</v>
      </c>
      <c r="K1177" s="6">
        <f t="shared" ca="1" si="392"/>
        <v>8.2608156821706302E-5</v>
      </c>
      <c r="L1177" s="27">
        <f t="shared" ca="1" si="404"/>
        <v>-0.1276636031703724</v>
      </c>
      <c r="M1177" s="8">
        <f t="shared" ca="1" si="405"/>
        <v>6.4850177691324866</v>
      </c>
      <c r="N1177" s="7">
        <f t="shared" ca="1" si="406"/>
        <v>2.4782447046511891E-4</v>
      </c>
      <c r="O1177" s="7">
        <f t="shared" ca="1" si="393"/>
        <v>6.3576019904325793</v>
      </c>
      <c r="Q1177" s="27">
        <f t="shared" ca="1" si="407"/>
        <v>10.357601990432579</v>
      </c>
      <c r="R1177" s="7">
        <f t="shared" ca="1" si="408"/>
        <v>4</v>
      </c>
      <c r="S1177" s="7">
        <f t="shared" ca="1" si="409"/>
        <v>10.357601990432579</v>
      </c>
      <c r="T1177" s="7">
        <f t="shared" ca="1" si="410"/>
        <v>39.735012440203619</v>
      </c>
      <c r="U1177" s="5">
        <f t="shared" ca="1" si="413"/>
        <v>19.867506220101809</v>
      </c>
      <c r="V1177" s="33">
        <f t="shared" si="394"/>
        <v>20</v>
      </c>
      <c r="W1177" s="7">
        <f t="shared" si="411"/>
        <v>20</v>
      </c>
      <c r="X1177" s="6">
        <f t="shared" ca="1" si="395"/>
        <v>-0.13249377989819067</v>
      </c>
      <c r="Y1177" s="7">
        <f t="shared" ca="1" si="412"/>
        <v>65.112251329960515</v>
      </c>
    </row>
    <row r="1178" spans="1:25" x14ac:dyDescent="0.25">
      <c r="A1178" s="7">
        <v>1134</v>
      </c>
      <c r="B1178" s="25">
        <f t="shared" si="396"/>
        <v>18.899999999999999</v>
      </c>
      <c r="C1178" s="5">
        <f t="shared" ca="1" si="397"/>
        <v>2.0132712868952787</v>
      </c>
      <c r="D1178" s="5">
        <f t="shared" ca="1" si="398"/>
        <v>10.442468118064891</v>
      </c>
      <c r="E1178" s="7">
        <f t="shared" si="399"/>
        <v>2</v>
      </c>
      <c r="F1178" s="5">
        <f t="shared" si="400"/>
        <v>10.4</v>
      </c>
      <c r="G1178" s="26">
        <f t="shared" ca="1" si="401"/>
        <v>39.723432862564188</v>
      </c>
      <c r="H1178" s="7">
        <f t="shared" si="402"/>
        <v>0</v>
      </c>
      <c r="I1178" s="5">
        <f t="shared" ca="1" si="403"/>
        <v>-4.2468118064890703E-2</v>
      </c>
      <c r="J1178" s="6">
        <f t="shared" ca="1" si="391"/>
        <v>129.65788726458482</v>
      </c>
      <c r="K1178" s="6">
        <f t="shared" ca="1" si="392"/>
        <v>8.6416325233429347E-5</v>
      </c>
      <c r="L1178" s="27">
        <f t="shared" ca="1" si="404"/>
        <v>-0.12740435419467211</v>
      </c>
      <c r="M1178" s="8">
        <f t="shared" ca="1" si="405"/>
        <v>6.4828943632292413</v>
      </c>
      <c r="N1178" s="7">
        <f t="shared" ca="1" si="406"/>
        <v>2.5924897570028804E-4</v>
      </c>
      <c r="O1178" s="7">
        <f t="shared" ca="1" si="393"/>
        <v>6.3557492580102695</v>
      </c>
      <c r="Q1178" s="27">
        <f t="shared" ca="1" si="407"/>
        <v>10.35574925801027</v>
      </c>
      <c r="R1178" s="7">
        <f t="shared" ca="1" si="408"/>
        <v>4</v>
      </c>
      <c r="S1178" s="7">
        <f t="shared" ca="1" si="409"/>
        <v>10.35574925801027</v>
      </c>
      <c r="T1178" s="7">
        <f t="shared" ca="1" si="410"/>
        <v>39.723432862564188</v>
      </c>
      <c r="U1178" s="5">
        <f t="shared" ca="1" si="413"/>
        <v>19.861716431282094</v>
      </c>
      <c r="V1178" s="33">
        <f t="shared" si="394"/>
        <v>20</v>
      </c>
      <c r="W1178" s="7">
        <f t="shared" si="411"/>
        <v>20</v>
      </c>
      <c r="X1178" s="6">
        <f t="shared" ca="1" si="395"/>
        <v>-0.13828356871790604</v>
      </c>
      <c r="Y1178" s="7">
        <f t="shared" ca="1" si="412"/>
        <v>64.973967761242605</v>
      </c>
    </row>
    <row r="1179" spans="1:25" x14ac:dyDescent="0.25">
      <c r="A1179" s="7">
        <v>1135</v>
      </c>
      <c r="B1179" s="25">
        <f t="shared" si="396"/>
        <v>18.916666666666668</v>
      </c>
      <c r="C1179" s="5">
        <f t="shared" ca="1" si="397"/>
        <v>2.013243101709298</v>
      </c>
      <c r="D1179" s="5">
        <f t="shared" ca="1" si="398"/>
        <v>10.442377925469755</v>
      </c>
      <c r="E1179" s="7">
        <f t="shared" si="399"/>
        <v>2</v>
      </c>
      <c r="F1179" s="5">
        <f t="shared" si="400"/>
        <v>10.4</v>
      </c>
      <c r="G1179" s="26">
        <f t="shared" ca="1" si="401"/>
        <v>39.711951677074374</v>
      </c>
      <c r="H1179" s="7">
        <f t="shared" si="402"/>
        <v>0</v>
      </c>
      <c r="I1179" s="5">
        <f t="shared" ca="1" si="403"/>
        <v>-4.2377925469754274E-2</v>
      </c>
      <c r="J1179" s="6">
        <f t="shared" ca="1" si="391"/>
        <v>129.61550933911505</v>
      </c>
      <c r="K1179" s="6">
        <f t="shared" ca="1" si="392"/>
        <v>9.0192595136429077E-5</v>
      </c>
      <c r="L1179" s="27">
        <f t="shared" ca="1" si="404"/>
        <v>-0.12713377640926282</v>
      </c>
      <c r="M1179" s="8">
        <f t="shared" ca="1" si="405"/>
        <v>6.4807754669557527</v>
      </c>
      <c r="N1179" s="7">
        <f t="shared" ca="1" si="406"/>
        <v>2.7057778540928723E-4</v>
      </c>
      <c r="O1179" s="7">
        <f t="shared" ca="1" si="393"/>
        <v>6.3539122683318991</v>
      </c>
      <c r="Q1179" s="27">
        <f t="shared" ca="1" si="407"/>
        <v>10.3539122683319</v>
      </c>
      <c r="R1179" s="7">
        <f t="shared" ca="1" si="408"/>
        <v>4</v>
      </c>
      <c r="S1179" s="7">
        <f t="shared" ca="1" si="409"/>
        <v>10.3539122683319</v>
      </c>
      <c r="T1179" s="7">
        <f t="shared" ca="1" si="410"/>
        <v>39.711951677074374</v>
      </c>
      <c r="U1179" s="5">
        <f t="shared" ca="1" si="413"/>
        <v>19.855975838537187</v>
      </c>
      <c r="V1179" s="33">
        <f t="shared" si="394"/>
        <v>20</v>
      </c>
      <c r="W1179" s="7">
        <f t="shared" si="411"/>
        <v>20</v>
      </c>
      <c r="X1179" s="6">
        <f t="shared" ca="1" si="395"/>
        <v>-0.14402416146281283</v>
      </c>
      <c r="Y1179" s="7">
        <f t="shared" ca="1" si="412"/>
        <v>64.829943599779796</v>
      </c>
    </row>
    <row r="1180" spans="1:25" x14ac:dyDescent="0.25">
      <c r="A1180" s="7">
        <v>1136</v>
      </c>
      <c r="B1180" s="25">
        <f t="shared" si="396"/>
        <v>18.933333333333334</v>
      </c>
      <c r="C1180" s="5">
        <f t="shared" ca="1" si="397"/>
        <v>2.0132137464661972</v>
      </c>
      <c r="D1180" s="5">
        <f t="shared" ca="1" si="398"/>
        <v>10.442283988691832</v>
      </c>
      <c r="E1180" s="7">
        <f t="shared" si="399"/>
        <v>2</v>
      </c>
      <c r="F1180" s="5">
        <f t="shared" si="400"/>
        <v>10.4</v>
      </c>
      <c r="G1180" s="26">
        <f t="shared" ca="1" si="401"/>
        <v>39.700569448621458</v>
      </c>
      <c r="H1180" s="7">
        <f t="shared" si="402"/>
        <v>0</v>
      </c>
      <c r="I1180" s="5">
        <f t="shared" ca="1" si="403"/>
        <v>-4.2283988691831809E-2</v>
      </c>
      <c r="J1180" s="6">
        <f t="shared" ca="1" si="391"/>
        <v>129.57322535042323</v>
      </c>
      <c r="K1180" s="6">
        <f t="shared" ca="1" si="392"/>
        <v>9.3936777922465353E-5</v>
      </c>
      <c r="L1180" s="27">
        <f t="shared" ca="1" si="404"/>
        <v>-0.12685196607549543</v>
      </c>
      <c r="M1180" s="8">
        <f t="shared" ca="1" si="405"/>
        <v>6.4786612675211614</v>
      </c>
      <c r="N1180" s="7">
        <f t="shared" ca="1" si="406"/>
        <v>2.8181033376739606E-4</v>
      </c>
      <c r="O1180" s="7">
        <f t="shared" ca="1" si="393"/>
        <v>6.3520911117794334</v>
      </c>
      <c r="Q1180" s="27">
        <f t="shared" ca="1" si="407"/>
        <v>10.352091111779433</v>
      </c>
      <c r="R1180" s="7">
        <f t="shared" ca="1" si="408"/>
        <v>4</v>
      </c>
      <c r="S1180" s="7">
        <f t="shared" ca="1" si="409"/>
        <v>10.352091111779433</v>
      </c>
      <c r="T1180" s="7">
        <f t="shared" ca="1" si="410"/>
        <v>39.700569448621458</v>
      </c>
      <c r="U1180" s="5">
        <f t="shared" ca="1" si="413"/>
        <v>19.850284724310729</v>
      </c>
      <c r="V1180" s="33">
        <f t="shared" si="394"/>
        <v>20</v>
      </c>
      <c r="W1180" s="7">
        <f t="shared" si="411"/>
        <v>20</v>
      </c>
      <c r="X1180" s="6">
        <f t="shared" ca="1" si="395"/>
        <v>-0.14971527568927101</v>
      </c>
      <c r="Y1180" s="7">
        <f t="shared" ca="1" si="412"/>
        <v>64.680228324090521</v>
      </c>
    </row>
    <row r="1181" spans="1:25" x14ac:dyDescent="0.25">
      <c r="A1181" s="7">
        <v>1137</v>
      </c>
      <c r="B1181" s="25">
        <f t="shared" si="396"/>
        <v>18.95</v>
      </c>
      <c r="C1181" s="5">
        <f t="shared" ca="1" si="397"/>
        <v>2.0131832312507703</v>
      </c>
      <c r="D1181" s="5">
        <f t="shared" ca="1" si="398"/>
        <v>10.442186340002465</v>
      </c>
      <c r="E1181" s="7">
        <f t="shared" si="399"/>
        <v>2</v>
      </c>
      <c r="F1181" s="5">
        <f t="shared" si="400"/>
        <v>10.4</v>
      </c>
      <c r="G1181" s="26">
        <f t="shared" ca="1" si="401"/>
        <v>39.689286728635921</v>
      </c>
      <c r="H1181" s="7">
        <f t="shared" si="402"/>
        <v>0</v>
      </c>
      <c r="I1181" s="5">
        <f t="shared" ca="1" si="403"/>
        <v>-4.2186340002464462E-2</v>
      </c>
      <c r="J1181" s="6">
        <f t="shared" ca="1" si="391"/>
        <v>129.53103901042076</v>
      </c>
      <c r="K1181" s="6">
        <f t="shared" ca="1" si="392"/>
        <v>9.7648689367346719E-5</v>
      </c>
      <c r="L1181" s="27">
        <f t="shared" ca="1" si="404"/>
        <v>-0.12655902000739339</v>
      </c>
      <c r="M1181" s="8">
        <f t="shared" ca="1" si="405"/>
        <v>6.4765519505210385</v>
      </c>
      <c r="N1181" s="7">
        <f t="shared" ca="1" si="406"/>
        <v>2.9294606810204016E-4</v>
      </c>
      <c r="O1181" s="7">
        <f t="shared" ca="1" si="393"/>
        <v>6.3502858765817471</v>
      </c>
      <c r="Q1181" s="27">
        <f t="shared" ca="1" si="407"/>
        <v>10.350285876581747</v>
      </c>
      <c r="R1181" s="7">
        <f t="shared" ca="1" si="408"/>
        <v>4</v>
      </c>
      <c r="S1181" s="7">
        <f t="shared" ca="1" si="409"/>
        <v>10.350285876581747</v>
      </c>
      <c r="T1181" s="7">
        <f t="shared" ca="1" si="410"/>
        <v>39.689286728635921</v>
      </c>
      <c r="U1181" s="5">
        <f t="shared" ca="1" si="413"/>
        <v>19.84464336431796</v>
      </c>
      <c r="V1181" s="33">
        <f t="shared" si="394"/>
        <v>20</v>
      </c>
      <c r="W1181" s="7">
        <f t="shared" si="411"/>
        <v>20</v>
      </c>
      <c r="X1181" s="6">
        <f t="shared" ca="1" si="395"/>
        <v>-0.15535663568203972</v>
      </c>
      <c r="Y1181" s="7">
        <f t="shared" ca="1" si="412"/>
        <v>64.524871688408481</v>
      </c>
    </row>
    <row r="1182" spans="1:25" x14ac:dyDescent="0.25">
      <c r="A1182" s="7">
        <v>1138</v>
      </c>
      <c r="B1182" s="25">
        <f t="shared" si="396"/>
        <v>18.966666666666665</v>
      </c>
      <c r="C1182" s="5">
        <f t="shared" ca="1" si="397"/>
        <v>2.0131515662040069</v>
      </c>
      <c r="D1182" s="5">
        <f t="shared" ca="1" si="398"/>
        <v>10.442085011852823</v>
      </c>
      <c r="E1182" s="7">
        <f t="shared" si="399"/>
        <v>2</v>
      </c>
      <c r="F1182" s="5">
        <f t="shared" si="400"/>
        <v>10.4</v>
      </c>
      <c r="G1182" s="26">
        <f t="shared" ca="1" si="401"/>
        <v>39.678104055117828</v>
      </c>
      <c r="H1182" s="7">
        <f t="shared" si="402"/>
        <v>0</v>
      </c>
      <c r="I1182" s="5">
        <f t="shared" ca="1" si="403"/>
        <v>-4.2085011852822873E-2</v>
      </c>
      <c r="J1182" s="6">
        <f t="shared" ca="1" si="391"/>
        <v>129.48895399856792</v>
      </c>
      <c r="K1182" s="6">
        <f t="shared" ca="1" si="392"/>
        <v>1.0132814964158854E-4</v>
      </c>
      <c r="L1182" s="27">
        <f t="shared" ca="1" si="404"/>
        <v>-0.12625503555846862</v>
      </c>
      <c r="M1182" s="8">
        <f t="shared" ca="1" si="405"/>
        <v>6.4744476999283966</v>
      </c>
      <c r="N1182" s="7">
        <f t="shared" ca="1" si="406"/>
        <v>3.0398444892476562E-4</v>
      </c>
      <c r="O1182" s="7">
        <f t="shared" ca="1" si="393"/>
        <v>6.3484966488188528</v>
      </c>
      <c r="Q1182" s="27">
        <f t="shared" ca="1" si="407"/>
        <v>10.348496648818852</v>
      </c>
      <c r="R1182" s="7">
        <f t="shared" ca="1" si="408"/>
        <v>4</v>
      </c>
      <c r="S1182" s="7">
        <f t="shared" ca="1" si="409"/>
        <v>10.348496648818852</v>
      </c>
      <c r="T1182" s="7">
        <f t="shared" ca="1" si="410"/>
        <v>39.678104055117828</v>
      </c>
      <c r="U1182" s="5">
        <f t="shared" ca="1" si="413"/>
        <v>19.839052027558914</v>
      </c>
      <c r="V1182" s="33">
        <f t="shared" si="394"/>
        <v>20</v>
      </c>
      <c r="W1182" s="7">
        <f t="shared" si="411"/>
        <v>20</v>
      </c>
      <c r="X1182" s="6">
        <f t="shared" ca="1" si="395"/>
        <v>-0.16094797244108605</v>
      </c>
      <c r="Y1182" s="7">
        <f t="shared" ca="1" si="412"/>
        <v>64.363923715967388</v>
      </c>
    </row>
    <row r="1183" spans="1:25" x14ac:dyDescent="0.25">
      <c r="A1183" s="7">
        <v>1139</v>
      </c>
      <c r="B1183" s="25">
        <f t="shared" si="396"/>
        <v>18.983333333333334</v>
      </c>
      <c r="C1183" s="5">
        <f t="shared" ca="1" si="397"/>
        <v>2.0131187615217256</v>
      </c>
      <c r="D1183" s="5">
        <f t="shared" ca="1" si="398"/>
        <v>10.441980036869522</v>
      </c>
      <c r="E1183" s="7">
        <f t="shared" si="399"/>
        <v>2</v>
      </c>
      <c r="F1183" s="5">
        <f t="shared" si="400"/>
        <v>10.4</v>
      </c>
      <c r="G1183" s="26">
        <f t="shared" ca="1" si="401"/>
        <v>39.667021952664136</v>
      </c>
      <c r="H1183" s="7">
        <f t="shared" si="402"/>
        <v>0</v>
      </c>
      <c r="I1183" s="5">
        <f t="shared" ca="1" si="403"/>
        <v>-4.1980036869521342E-2</v>
      </c>
      <c r="J1183" s="6">
        <f t="shared" ca="1" si="391"/>
        <v>129.4469739616984</v>
      </c>
      <c r="K1183" s="6">
        <f t="shared" ca="1" si="392"/>
        <v>1.0497498330153121E-4</v>
      </c>
      <c r="L1183" s="27">
        <f t="shared" ca="1" si="404"/>
        <v>-0.12594011060856403</v>
      </c>
      <c r="M1183" s="8">
        <f t="shared" ca="1" si="405"/>
        <v>6.4723486980849207</v>
      </c>
      <c r="N1183" s="7">
        <f t="shared" ca="1" si="406"/>
        <v>3.1492494990459363E-4</v>
      </c>
      <c r="O1183" s="7">
        <f t="shared" ca="1" si="393"/>
        <v>6.3467235124262613</v>
      </c>
      <c r="Q1183" s="27">
        <f t="shared" ca="1" si="407"/>
        <v>10.346723512426262</v>
      </c>
      <c r="R1183" s="7">
        <f t="shared" ca="1" si="408"/>
        <v>4</v>
      </c>
      <c r="S1183" s="7">
        <f t="shared" ca="1" si="409"/>
        <v>10.346723512426262</v>
      </c>
      <c r="T1183" s="7">
        <f t="shared" ca="1" si="410"/>
        <v>39.667021952664136</v>
      </c>
      <c r="U1183" s="5">
        <f t="shared" ca="1" si="413"/>
        <v>19.833510976332068</v>
      </c>
      <c r="V1183" s="33">
        <f t="shared" si="394"/>
        <v>20</v>
      </c>
      <c r="W1183" s="7">
        <f t="shared" si="411"/>
        <v>20</v>
      </c>
      <c r="X1183" s="6">
        <f t="shared" ca="1" si="395"/>
        <v>-0.16648902366793195</v>
      </c>
      <c r="Y1183" s="7">
        <f t="shared" ca="1" si="412"/>
        <v>64.197434692299453</v>
      </c>
    </row>
    <row r="1184" spans="1:25" x14ac:dyDescent="0.25">
      <c r="A1184" s="7">
        <v>1140</v>
      </c>
      <c r="B1184" s="25">
        <f t="shared" si="396"/>
        <v>19</v>
      </c>
      <c r="C1184" s="5">
        <f t="shared" ca="1" si="397"/>
        <v>2.0130848274532074</v>
      </c>
      <c r="D1184" s="5">
        <f t="shared" ca="1" si="398"/>
        <v>10.441871447850263</v>
      </c>
      <c r="E1184" s="7">
        <f t="shared" si="399"/>
        <v>2</v>
      </c>
      <c r="F1184" s="5">
        <f t="shared" si="400"/>
        <v>10.4</v>
      </c>
      <c r="G1184" s="26">
        <f t="shared" ca="1" si="401"/>
        <v>39.656040932496239</v>
      </c>
      <c r="H1184" s="7">
        <f t="shared" si="402"/>
        <v>0</v>
      </c>
      <c r="I1184" s="5">
        <f t="shared" ca="1" si="403"/>
        <v>-4.18714478502622E-2</v>
      </c>
      <c r="J1184" s="6">
        <f t="shared" ca="1" si="391"/>
        <v>129.40510251384814</v>
      </c>
      <c r="K1184" s="6">
        <f t="shared" ca="1" si="392"/>
        <v>1.0858901925914211E-4</v>
      </c>
      <c r="L1184" s="27">
        <f t="shared" ca="1" si="404"/>
        <v>-0.1256143435507866</v>
      </c>
      <c r="M1184" s="8">
        <f t="shared" ca="1" si="405"/>
        <v>6.4702551256924075</v>
      </c>
      <c r="N1184" s="7">
        <f t="shared" ca="1" si="406"/>
        <v>3.2576705777742632E-4</v>
      </c>
      <c r="O1184" s="7">
        <f t="shared" ca="1" si="393"/>
        <v>6.3449665491993983</v>
      </c>
      <c r="Q1184" s="27">
        <f t="shared" ca="1" si="407"/>
        <v>10.344966549199398</v>
      </c>
      <c r="R1184" s="7">
        <f t="shared" ca="1" si="408"/>
        <v>4</v>
      </c>
      <c r="S1184" s="7">
        <f t="shared" ca="1" si="409"/>
        <v>10.344966549199398</v>
      </c>
      <c r="T1184" s="7">
        <f t="shared" ca="1" si="410"/>
        <v>39.656040932496239</v>
      </c>
      <c r="U1184" s="5">
        <f t="shared" ca="1" si="413"/>
        <v>19.82802046624812</v>
      </c>
      <c r="V1184" s="33">
        <f t="shared" si="394"/>
        <v>20</v>
      </c>
      <c r="W1184" s="7">
        <f t="shared" si="411"/>
        <v>20</v>
      </c>
      <c r="X1184" s="6">
        <f t="shared" ca="1" si="395"/>
        <v>-0.17197953375188035</v>
      </c>
      <c r="Y1184" s="7">
        <f t="shared" ca="1" si="412"/>
        <v>64.025455158547572</v>
      </c>
    </row>
    <row r="1185" spans="1:25" x14ac:dyDescent="0.25">
      <c r="A1185" s="7">
        <v>1141</v>
      </c>
      <c r="B1185" s="25">
        <f t="shared" si="396"/>
        <v>19.016666666666666</v>
      </c>
      <c r="C1185" s="5">
        <f t="shared" ca="1" si="397"/>
        <v>2.0130497742998315</v>
      </c>
      <c r="D1185" s="5">
        <f t="shared" ca="1" si="398"/>
        <v>10.441759277759461</v>
      </c>
      <c r="E1185" s="7">
        <f t="shared" si="399"/>
        <v>2</v>
      </c>
      <c r="F1185" s="5">
        <f t="shared" si="400"/>
        <v>10.4</v>
      </c>
      <c r="G1185" s="26">
        <f t="shared" ca="1" si="401"/>
        <v>39.645161492490352</v>
      </c>
      <c r="H1185" s="7">
        <f t="shared" si="402"/>
        <v>0</v>
      </c>
      <c r="I1185" s="5">
        <f t="shared" ca="1" si="403"/>
        <v>-4.1759277759460645E-2</v>
      </c>
      <c r="J1185" s="6">
        <f t="shared" ca="1" si="391"/>
        <v>129.36334323608867</v>
      </c>
      <c r="K1185" s="6">
        <f t="shared" ca="1" si="392"/>
        <v>1.1217009080155549E-4</v>
      </c>
      <c r="L1185" s="27">
        <f t="shared" ca="1" si="404"/>
        <v>-0.12527783327838193</v>
      </c>
      <c r="M1185" s="8">
        <f t="shared" ca="1" si="405"/>
        <v>6.4681671618044341</v>
      </c>
      <c r="N1185" s="7">
        <f t="shared" ca="1" si="406"/>
        <v>3.3651027240466647E-4</v>
      </c>
      <c r="O1185" s="7">
        <f t="shared" ca="1" si="393"/>
        <v>6.3432258387984568</v>
      </c>
      <c r="Q1185" s="27">
        <f t="shared" ca="1" si="407"/>
        <v>10.343225838798457</v>
      </c>
      <c r="R1185" s="7">
        <f t="shared" ca="1" si="408"/>
        <v>4</v>
      </c>
      <c r="S1185" s="7">
        <f t="shared" ca="1" si="409"/>
        <v>10.343225838798457</v>
      </c>
      <c r="T1185" s="7">
        <f t="shared" ca="1" si="410"/>
        <v>39.645161492490352</v>
      </c>
      <c r="U1185" s="5">
        <f t="shared" ca="1" si="413"/>
        <v>19.822580746245176</v>
      </c>
      <c r="V1185" s="33">
        <f t="shared" si="394"/>
        <v>20</v>
      </c>
      <c r="W1185" s="7">
        <f t="shared" si="411"/>
        <v>20</v>
      </c>
      <c r="X1185" s="6">
        <f t="shared" ca="1" si="395"/>
        <v>-0.17741925375482381</v>
      </c>
      <c r="Y1185" s="7">
        <f t="shared" ca="1" si="412"/>
        <v>63.848035904792752</v>
      </c>
    </row>
    <row r="1186" spans="1:25" x14ac:dyDescent="0.25">
      <c r="A1186" s="7">
        <v>1142</v>
      </c>
      <c r="B1186" s="25">
        <f t="shared" si="396"/>
        <v>19.033333333333335</v>
      </c>
      <c r="C1186" s="5">
        <f t="shared" ca="1" si="397"/>
        <v>2.0130136124137157</v>
      </c>
      <c r="D1186" s="5">
        <f t="shared" ca="1" si="398"/>
        <v>10.441643559723889</v>
      </c>
      <c r="E1186" s="7">
        <f t="shared" si="399"/>
        <v>2</v>
      </c>
      <c r="F1186" s="5">
        <f t="shared" si="400"/>
        <v>10.4</v>
      </c>
      <c r="G1186" s="26">
        <f t="shared" ca="1" si="401"/>
        <v>39.634384117208029</v>
      </c>
      <c r="H1186" s="7">
        <f t="shared" si="402"/>
        <v>0</v>
      </c>
      <c r="I1186" s="5">
        <f t="shared" ca="1" si="403"/>
        <v>-4.1643559723889112E-2</v>
      </c>
      <c r="J1186" s="6">
        <f t="shared" ca="1" si="391"/>
        <v>129.32169967636477</v>
      </c>
      <c r="K1186" s="6">
        <f t="shared" ca="1" si="392"/>
        <v>1.157180355715326E-4</v>
      </c>
      <c r="L1186" s="27">
        <f t="shared" ca="1" si="404"/>
        <v>-0.12493067917166734</v>
      </c>
      <c r="M1186" s="8">
        <f t="shared" ca="1" si="405"/>
        <v>6.4660849838182388</v>
      </c>
      <c r="N1186" s="7">
        <f t="shared" ca="1" si="406"/>
        <v>3.4715410671459779E-4</v>
      </c>
      <c r="O1186" s="7">
        <f t="shared" ca="1" si="393"/>
        <v>6.3415014587532861</v>
      </c>
      <c r="Q1186" s="27">
        <f t="shared" ca="1" si="407"/>
        <v>10.341501458753285</v>
      </c>
      <c r="R1186" s="7">
        <f t="shared" ca="1" si="408"/>
        <v>4</v>
      </c>
      <c r="S1186" s="7">
        <f t="shared" ca="1" si="409"/>
        <v>10.341501458753285</v>
      </c>
      <c r="T1186" s="7">
        <f t="shared" ca="1" si="410"/>
        <v>39.634384117208029</v>
      </c>
      <c r="U1186" s="5">
        <f t="shared" ca="1" si="413"/>
        <v>19.817192058604014</v>
      </c>
      <c r="V1186" s="33">
        <f t="shared" si="394"/>
        <v>20</v>
      </c>
      <c r="W1186" s="7">
        <f t="shared" si="411"/>
        <v>20</v>
      </c>
      <c r="X1186" s="6">
        <f t="shared" ca="1" si="395"/>
        <v>-0.18280794139598555</v>
      </c>
      <c r="Y1186" s="7">
        <f t="shared" ca="1" si="412"/>
        <v>63.665227963396767</v>
      </c>
    </row>
    <row r="1187" spans="1:25" x14ac:dyDescent="0.25">
      <c r="A1187" s="7">
        <v>1143</v>
      </c>
      <c r="B1187" s="25">
        <f t="shared" si="396"/>
        <v>19.05</v>
      </c>
      <c r="C1187" s="5">
        <f t="shared" ca="1" si="397"/>
        <v>2.0129763521963611</v>
      </c>
      <c r="D1187" s="5">
        <f t="shared" ca="1" si="398"/>
        <v>10.441524327028356</v>
      </c>
      <c r="E1187" s="7">
        <f t="shared" si="399"/>
        <v>2</v>
      </c>
      <c r="F1187" s="5">
        <f t="shared" si="400"/>
        <v>10.4</v>
      </c>
      <c r="G1187" s="26">
        <f t="shared" ca="1" si="401"/>
        <v>39.623709277927219</v>
      </c>
      <c r="H1187" s="7">
        <f t="shared" si="402"/>
        <v>0</v>
      </c>
      <c r="I1187" s="5">
        <f t="shared" ca="1" si="403"/>
        <v>-4.1524327028355401E-2</v>
      </c>
      <c r="J1187" s="6">
        <f t="shared" ca="1" si="391"/>
        <v>129.28017534933642</v>
      </c>
      <c r="K1187" s="6">
        <f t="shared" ca="1" si="392"/>
        <v>1.1923269553371085E-4</v>
      </c>
      <c r="L1187" s="27">
        <f t="shared" ca="1" si="404"/>
        <v>-0.1245729810850662</v>
      </c>
      <c r="M1187" s="8">
        <f t="shared" ca="1" si="405"/>
        <v>6.4640087674668214</v>
      </c>
      <c r="N1187" s="7">
        <f t="shared" ca="1" si="406"/>
        <v>3.5769808660113256E-4</v>
      </c>
      <c r="O1187" s="7">
        <f t="shared" ca="1" si="393"/>
        <v>6.3397934844683563</v>
      </c>
      <c r="Q1187" s="27">
        <f t="shared" ca="1" si="407"/>
        <v>10.339793484468355</v>
      </c>
      <c r="R1187" s="7">
        <f t="shared" ca="1" si="408"/>
        <v>4</v>
      </c>
      <c r="S1187" s="7">
        <f t="shared" ca="1" si="409"/>
        <v>10.339793484468355</v>
      </c>
      <c r="T1187" s="7">
        <f t="shared" ca="1" si="410"/>
        <v>39.623709277927219</v>
      </c>
      <c r="U1187" s="5">
        <f t="shared" ca="1" si="413"/>
        <v>19.811854638963609</v>
      </c>
      <c r="V1187" s="33">
        <f t="shared" si="394"/>
        <v>20</v>
      </c>
      <c r="W1187" s="7">
        <f t="shared" si="411"/>
        <v>20</v>
      </c>
      <c r="X1187" s="6">
        <f t="shared" ca="1" si="395"/>
        <v>-0.18814536103639057</v>
      </c>
      <c r="Y1187" s="7">
        <f t="shared" ca="1" si="412"/>
        <v>63.477082602360376</v>
      </c>
    </row>
    <row r="1188" spans="1:25" x14ac:dyDescent="0.25">
      <c r="A1188" s="7">
        <v>1144</v>
      </c>
      <c r="B1188" s="25">
        <f t="shared" si="396"/>
        <v>19.066666666666666</v>
      </c>
      <c r="C1188" s="5">
        <f t="shared" ca="1" si="397"/>
        <v>2.0129380040972964</v>
      </c>
      <c r="D1188" s="5">
        <f t="shared" ca="1" si="398"/>
        <v>10.441401613111347</v>
      </c>
      <c r="E1188" s="7">
        <f t="shared" si="399"/>
        <v>2</v>
      </c>
      <c r="F1188" s="5">
        <f t="shared" si="400"/>
        <v>10.4</v>
      </c>
      <c r="G1188" s="26">
        <f t="shared" ca="1" si="401"/>
        <v>39.613137432676496</v>
      </c>
      <c r="H1188" s="7">
        <f t="shared" si="402"/>
        <v>0</v>
      </c>
      <c r="I1188" s="5">
        <f t="shared" ca="1" si="403"/>
        <v>-4.1401613111347046E-2</v>
      </c>
      <c r="J1188" s="6">
        <f t="shared" ca="1" si="391"/>
        <v>129.23877373622508</v>
      </c>
      <c r="K1188" s="6">
        <f t="shared" ca="1" si="392"/>
        <v>1.2271391700835466E-4</v>
      </c>
      <c r="L1188" s="27">
        <f t="shared" ca="1" si="404"/>
        <v>-0.12420483933404114</v>
      </c>
      <c r="M1188" s="8">
        <f t="shared" ca="1" si="405"/>
        <v>6.4619386868112549</v>
      </c>
      <c r="N1188" s="7">
        <f t="shared" ca="1" si="406"/>
        <v>3.6814175102506397E-4</v>
      </c>
      <c r="O1188" s="7">
        <f t="shared" ca="1" si="393"/>
        <v>6.3381019892282389</v>
      </c>
      <c r="Q1188" s="27">
        <f t="shared" ca="1" si="407"/>
        <v>10.338101989228239</v>
      </c>
      <c r="R1188" s="7">
        <f t="shared" ca="1" si="408"/>
        <v>4</v>
      </c>
      <c r="S1188" s="7">
        <f t="shared" ca="1" si="409"/>
        <v>10.338101989228239</v>
      </c>
      <c r="T1188" s="7">
        <f t="shared" ca="1" si="410"/>
        <v>39.613137432676496</v>
      </c>
      <c r="U1188" s="5">
        <f t="shared" ca="1" si="413"/>
        <v>19.806568716338248</v>
      </c>
      <c r="V1188" s="33">
        <f t="shared" si="394"/>
        <v>20</v>
      </c>
      <c r="W1188" s="7">
        <f t="shared" si="411"/>
        <v>20</v>
      </c>
      <c r="X1188" s="6">
        <f t="shared" ca="1" si="395"/>
        <v>-0.19343128366175222</v>
      </c>
      <c r="Y1188" s="7">
        <f t="shared" ca="1" si="412"/>
        <v>63.283651318698624</v>
      </c>
    </row>
    <row r="1189" spans="1:25" x14ac:dyDescent="0.25">
      <c r="A1189" s="7">
        <v>1145</v>
      </c>
      <c r="B1189" s="25">
        <f t="shared" si="396"/>
        <v>19.083333333333332</v>
      </c>
      <c r="C1189" s="5">
        <f t="shared" ca="1" si="397"/>
        <v>2.0128985786127283</v>
      </c>
      <c r="D1189" s="5">
        <f t="shared" ca="1" si="398"/>
        <v>10.441275451560729</v>
      </c>
      <c r="E1189" s="7">
        <f t="shared" si="399"/>
        <v>2</v>
      </c>
      <c r="F1189" s="5">
        <f t="shared" si="400"/>
        <v>10.4</v>
      </c>
      <c r="G1189" s="26">
        <f t="shared" ca="1" si="401"/>
        <v>39.602669026268032</v>
      </c>
      <c r="H1189" s="7">
        <f t="shared" si="402"/>
        <v>0</v>
      </c>
      <c r="I1189" s="5">
        <f t="shared" ca="1" si="403"/>
        <v>-4.1275451560728982E-2</v>
      </c>
      <c r="J1189" s="6">
        <f t="shared" ca="1" si="391"/>
        <v>129.19749828466436</v>
      </c>
      <c r="K1189" s="6">
        <f t="shared" ca="1" si="392"/>
        <v>1.2616155061806467E-4</v>
      </c>
      <c r="L1189" s="27">
        <f t="shared" ca="1" si="404"/>
        <v>-0.12382635468218695</v>
      </c>
      <c r="M1189" s="8">
        <f t="shared" ca="1" si="405"/>
        <v>6.4598749142332181</v>
      </c>
      <c r="N1189" s="7">
        <f t="shared" ca="1" si="406"/>
        <v>3.78484651854194E-4</v>
      </c>
      <c r="O1189" s="7">
        <f t="shared" ca="1" si="393"/>
        <v>6.3364270442028854</v>
      </c>
      <c r="Q1189" s="27">
        <f t="shared" ca="1" si="407"/>
        <v>10.336427044202885</v>
      </c>
      <c r="R1189" s="7">
        <f t="shared" ca="1" si="408"/>
        <v>4</v>
      </c>
      <c r="S1189" s="7">
        <f t="shared" ca="1" si="409"/>
        <v>10.336427044202885</v>
      </c>
      <c r="T1189" s="7">
        <f t="shared" ca="1" si="410"/>
        <v>39.602669026268032</v>
      </c>
      <c r="U1189" s="5">
        <f t="shared" ca="1" si="413"/>
        <v>19.801334513134016</v>
      </c>
      <c r="V1189" s="33">
        <f t="shared" si="394"/>
        <v>20</v>
      </c>
      <c r="W1189" s="7">
        <f t="shared" si="411"/>
        <v>20</v>
      </c>
      <c r="X1189" s="6">
        <f t="shared" ca="1" si="395"/>
        <v>-0.19866548686598406</v>
      </c>
      <c r="Y1189" s="7">
        <f t="shared" ca="1" si="412"/>
        <v>63.08498583183264</v>
      </c>
    </row>
    <row r="1190" spans="1:25" x14ac:dyDescent="0.25">
      <c r="A1190" s="7">
        <v>1146</v>
      </c>
      <c r="B1190" s="25">
        <f t="shared" si="396"/>
        <v>19.100000000000001</v>
      </c>
      <c r="C1190" s="5">
        <f t="shared" ca="1" si="397"/>
        <v>2.0128580862841954</v>
      </c>
      <c r="D1190" s="5">
        <f t="shared" ca="1" si="398"/>
        <v>10.441145876109426</v>
      </c>
      <c r="E1190" s="7">
        <f t="shared" si="399"/>
        <v>2</v>
      </c>
      <c r="F1190" s="5">
        <f t="shared" si="400"/>
        <v>10.4</v>
      </c>
      <c r="G1190" s="26">
        <f t="shared" ca="1" si="401"/>
        <v>39.592304490333639</v>
      </c>
      <c r="H1190" s="7">
        <f t="shared" si="402"/>
        <v>0</v>
      </c>
      <c r="I1190" s="5">
        <f t="shared" ca="1" si="403"/>
        <v>-4.1145876109425217E-2</v>
      </c>
      <c r="J1190" s="6">
        <f t="shared" ca="1" si="391"/>
        <v>129.15635240855494</v>
      </c>
      <c r="K1190" s="6">
        <f t="shared" ca="1" si="392"/>
        <v>1.2957545130376502E-4</v>
      </c>
      <c r="L1190" s="27">
        <f t="shared" ca="1" si="404"/>
        <v>-0.12343762832827565</v>
      </c>
      <c r="M1190" s="8">
        <f t="shared" ca="1" si="405"/>
        <v>6.4578176204277469</v>
      </c>
      <c r="N1190" s="7">
        <f t="shared" ca="1" si="406"/>
        <v>3.8872635391129506E-4</v>
      </c>
      <c r="O1190" s="7">
        <f t="shared" ca="1" si="393"/>
        <v>6.3347687184533825</v>
      </c>
      <c r="Q1190" s="27">
        <f t="shared" ca="1" si="407"/>
        <v>10.334768718453383</v>
      </c>
      <c r="R1190" s="7">
        <f t="shared" ca="1" si="408"/>
        <v>4</v>
      </c>
      <c r="S1190" s="7">
        <f t="shared" ca="1" si="409"/>
        <v>10.334768718453383</v>
      </c>
      <c r="T1190" s="7">
        <f t="shared" ca="1" si="410"/>
        <v>39.592304490333639</v>
      </c>
      <c r="U1190" s="5">
        <f t="shared" ca="1" si="413"/>
        <v>19.796152245166819</v>
      </c>
      <c r="V1190" s="33">
        <f t="shared" si="394"/>
        <v>20</v>
      </c>
      <c r="W1190" s="7">
        <f t="shared" si="411"/>
        <v>20</v>
      </c>
      <c r="X1190" s="6">
        <f t="shared" ca="1" si="395"/>
        <v>-0.20384775483318052</v>
      </c>
      <c r="Y1190" s="7">
        <f t="shared" ca="1" si="412"/>
        <v>62.881138076999463</v>
      </c>
    </row>
    <row r="1191" spans="1:25" x14ac:dyDescent="0.25">
      <c r="A1191" s="7">
        <v>1147</v>
      </c>
      <c r="B1191" s="25">
        <f t="shared" si="396"/>
        <v>19.116666666666667</v>
      </c>
      <c r="C1191" s="5">
        <f t="shared" ca="1" si="397"/>
        <v>2.0128165376972227</v>
      </c>
      <c r="D1191" s="5">
        <f t="shared" ca="1" si="398"/>
        <v>10.441012920631113</v>
      </c>
      <c r="E1191" s="7">
        <f t="shared" si="399"/>
        <v>2</v>
      </c>
      <c r="F1191" s="5">
        <f t="shared" si="400"/>
        <v>10.4</v>
      </c>
      <c r="G1191" s="26">
        <f t="shared" ca="1" si="401"/>
        <v>39.582044243361182</v>
      </c>
      <c r="H1191" s="7">
        <f t="shared" si="402"/>
        <v>0</v>
      </c>
      <c r="I1191" s="5">
        <f t="shared" ca="1" si="403"/>
        <v>-4.1012920631112948E-2</v>
      </c>
      <c r="J1191" s="6">
        <f t="shared" ca="1" si="391"/>
        <v>129.11533948792382</v>
      </c>
      <c r="K1191" s="6">
        <f t="shared" ca="1" si="392"/>
        <v>1.3295547831226884E-4</v>
      </c>
      <c r="L1191" s="27">
        <f t="shared" ca="1" si="404"/>
        <v>-0.12303876189333884</v>
      </c>
      <c r="M1191" s="8">
        <f t="shared" ca="1" si="405"/>
        <v>6.455766974396191</v>
      </c>
      <c r="N1191" s="7">
        <f t="shared" ca="1" si="406"/>
        <v>3.9886643493680651E-4</v>
      </c>
      <c r="O1191" s="7">
        <f t="shared" ca="1" si="393"/>
        <v>6.3331270789377889</v>
      </c>
      <c r="Q1191" s="27">
        <f t="shared" ca="1" si="407"/>
        <v>10.333127078937789</v>
      </c>
      <c r="R1191" s="7">
        <f t="shared" ca="1" si="408"/>
        <v>4</v>
      </c>
      <c r="S1191" s="7">
        <f t="shared" ca="1" si="409"/>
        <v>10.333127078937789</v>
      </c>
      <c r="T1191" s="7">
        <f t="shared" ca="1" si="410"/>
        <v>39.582044243361182</v>
      </c>
      <c r="U1191" s="5">
        <f t="shared" ca="1" si="413"/>
        <v>19.791022121680591</v>
      </c>
      <c r="V1191" s="33">
        <f t="shared" si="394"/>
        <v>20</v>
      </c>
      <c r="W1191" s="7">
        <f t="shared" si="411"/>
        <v>20</v>
      </c>
      <c r="X1191" s="6">
        <f t="shared" ca="1" si="395"/>
        <v>-0.20897787831940917</v>
      </c>
      <c r="Y1191" s="7">
        <f t="shared" ca="1" si="412"/>
        <v>62.672160198680054</v>
      </c>
    </row>
    <row r="1192" spans="1:25" x14ac:dyDescent="0.25">
      <c r="A1192" s="7">
        <v>1148</v>
      </c>
      <c r="B1192" s="25">
        <f t="shared" si="396"/>
        <v>19.133333333333333</v>
      </c>
      <c r="C1192" s="5">
        <f t="shared" ca="1" si="397"/>
        <v>2.0127739434799858</v>
      </c>
      <c r="D1192" s="5">
        <f t="shared" ca="1" si="398"/>
        <v>10.440876619135954</v>
      </c>
      <c r="E1192" s="7">
        <f t="shared" si="399"/>
        <v>2</v>
      </c>
      <c r="F1192" s="5">
        <f t="shared" si="400"/>
        <v>10.4</v>
      </c>
      <c r="G1192" s="26">
        <f t="shared" ca="1" si="401"/>
        <v>39.571888690731306</v>
      </c>
      <c r="H1192" s="7">
        <f t="shared" si="402"/>
        <v>0</v>
      </c>
      <c r="I1192" s="5">
        <f t="shared" ca="1" si="403"/>
        <v>-4.0876619135953973E-2</v>
      </c>
      <c r="J1192" s="6">
        <f t="shared" ca="1" si="391"/>
        <v>129.07446286878786</v>
      </c>
      <c r="K1192" s="6">
        <f t="shared" ca="1" si="392"/>
        <v>1.3630149515897472E-4</v>
      </c>
      <c r="L1192" s="27">
        <f t="shared" ca="1" si="404"/>
        <v>-0.12262985740786192</v>
      </c>
      <c r="M1192" s="8">
        <f t="shared" ca="1" si="405"/>
        <v>6.4537231434393938</v>
      </c>
      <c r="N1192" s="7">
        <f t="shared" ca="1" si="406"/>
        <v>4.0890448547692415E-4</v>
      </c>
      <c r="O1192" s="7">
        <f t="shared" ca="1" si="393"/>
        <v>6.3315021905170088</v>
      </c>
      <c r="Q1192" s="27">
        <f t="shared" ca="1" si="407"/>
        <v>10.331502190517009</v>
      </c>
      <c r="R1192" s="7">
        <f t="shared" ca="1" si="408"/>
        <v>4</v>
      </c>
      <c r="S1192" s="7">
        <f t="shared" ca="1" si="409"/>
        <v>10.331502190517009</v>
      </c>
      <c r="T1192" s="7">
        <f t="shared" ca="1" si="410"/>
        <v>39.571888690731306</v>
      </c>
      <c r="U1192" s="5">
        <f t="shared" ca="1" si="413"/>
        <v>19.785944345365653</v>
      </c>
      <c r="V1192" s="33">
        <f t="shared" si="394"/>
        <v>20</v>
      </c>
      <c r="W1192" s="7">
        <f t="shared" si="411"/>
        <v>20</v>
      </c>
      <c r="X1192" s="6">
        <f t="shared" ca="1" si="395"/>
        <v>-0.21405565463434684</v>
      </c>
      <c r="Y1192" s="7">
        <f t="shared" ca="1" si="412"/>
        <v>62.45810454404571</v>
      </c>
    </row>
    <row r="1193" spans="1:25" x14ac:dyDescent="0.25">
      <c r="A1193" s="7">
        <v>1149</v>
      </c>
      <c r="B1193" s="25">
        <f t="shared" si="396"/>
        <v>19.149999999999999</v>
      </c>
      <c r="C1193" s="5">
        <f t="shared" ca="1" si="397"/>
        <v>2.012730314301971</v>
      </c>
      <c r="D1193" s="5">
        <f t="shared" ca="1" si="398"/>
        <v>10.440737005766307</v>
      </c>
      <c r="E1193" s="7">
        <f t="shared" si="399"/>
        <v>2</v>
      </c>
      <c r="F1193" s="5">
        <f t="shared" si="400"/>
        <v>10.4</v>
      </c>
      <c r="G1193" s="26">
        <f t="shared" ca="1" si="401"/>
        <v>39.561838224756876</v>
      </c>
      <c r="H1193" s="7">
        <f t="shared" si="402"/>
        <v>0</v>
      </c>
      <c r="I1193" s="5">
        <f t="shared" ca="1" si="403"/>
        <v>-4.0737005766306567E-2</v>
      </c>
      <c r="J1193" s="6">
        <f t="shared" ca="1" si="391"/>
        <v>129.03372586302154</v>
      </c>
      <c r="K1193" s="6">
        <f t="shared" ca="1" si="392"/>
        <v>1.3961336964740667E-4</v>
      </c>
      <c r="L1193" s="27">
        <f t="shared" ca="1" si="404"/>
        <v>-0.1222110172989197</v>
      </c>
      <c r="M1193" s="8">
        <f t="shared" ca="1" si="405"/>
        <v>6.4516862931510772</v>
      </c>
      <c r="N1193" s="7">
        <f t="shared" ca="1" si="406"/>
        <v>4.1884010894222001E-4</v>
      </c>
      <c r="O1193" s="7">
        <f t="shared" ca="1" si="393"/>
        <v>6.3298941159610997</v>
      </c>
      <c r="Q1193" s="27">
        <f t="shared" ca="1" si="407"/>
        <v>10.3298941159611</v>
      </c>
      <c r="R1193" s="7">
        <f t="shared" ca="1" si="408"/>
        <v>4</v>
      </c>
      <c r="S1193" s="7">
        <f t="shared" ca="1" si="409"/>
        <v>10.3298941159611</v>
      </c>
      <c r="T1193" s="7">
        <f t="shared" ca="1" si="410"/>
        <v>39.561838224756876</v>
      </c>
      <c r="U1193" s="5">
        <f t="shared" ca="1" si="413"/>
        <v>19.780919112378438</v>
      </c>
      <c r="V1193" s="33">
        <f t="shared" si="394"/>
        <v>20</v>
      </c>
      <c r="W1193" s="7">
        <f t="shared" si="411"/>
        <v>20</v>
      </c>
      <c r="X1193" s="6">
        <f t="shared" ca="1" si="395"/>
        <v>-0.21908088762156197</v>
      </c>
      <c r="Y1193" s="7">
        <f t="shared" ca="1" si="412"/>
        <v>62.239023656424152</v>
      </c>
    </row>
    <row r="1194" spans="1:25" x14ac:dyDescent="0.25">
      <c r="A1194" s="7">
        <v>1150</v>
      </c>
      <c r="B1194" s="25">
        <f t="shared" si="396"/>
        <v>19.166666666666668</v>
      </c>
      <c r="C1194" s="5">
        <f t="shared" ca="1" si="397"/>
        <v>2.0126856608726471</v>
      </c>
      <c r="D1194" s="5">
        <f t="shared" ca="1" si="398"/>
        <v>10.44059411479247</v>
      </c>
      <c r="E1194" s="7">
        <f t="shared" si="399"/>
        <v>2</v>
      </c>
      <c r="F1194" s="5">
        <f t="shared" si="400"/>
        <v>10.4</v>
      </c>
      <c r="G1194" s="26">
        <f t="shared" ca="1" si="401"/>
        <v>39.551893224722235</v>
      </c>
      <c r="H1194" s="7">
        <f t="shared" si="402"/>
        <v>0</v>
      </c>
      <c r="I1194" s="5">
        <f t="shared" ca="1" si="403"/>
        <v>-4.0594114792469327E-2</v>
      </c>
      <c r="J1194" s="6">
        <f t="shared" ca="1" si="391"/>
        <v>128.99313174822908</v>
      </c>
      <c r="K1194" s="6">
        <f t="shared" ca="1" si="392"/>
        <v>1.428909738372397E-4</v>
      </c>
      <c r="L1194" s="27">
        <f t="shared" ca="1" si="404"/>
        <v>-0.12178234437740798</v>
      </c>
      <c r="M1194" s="8">
        <f t="shared" ca="1" si="405"/>
        <v>6.4496565874114538</v>
      </c>
      <c r="N1194" s="7">
        <f t="shared" ca="1" si="406"/>
        <v>4.286729215117191E-4</v>
      </c>
      <c r="O1194" s="7">
        <f t="shared" ca="1" si="393"/>
        <v>6.3283029159555575</v>
      </c>
      <c r="Q1194" s="27">
        <f t="shared" ca="1" si="407"/>
        <v>10.328302915955557</v>
      </c>
      <c r="R1194" s="7">
        <f t="shared" ca="1" si="408"/>
        <v>4</v>
      </c>
      <c r="S1194" s="7">
        <f t="shared" ca="1" si="409"/>
        <v>10.328302915955557</v>
      </c>
      <c r="T1194" s="7">
        <f t="shared" ca="1" si="410"/>
        <v>39.551893224722235</v>
      </c>
      <c r="U1194" s="5">
        <f t="shared" ca="1" si="413"/>
        <v>19.775946612361118</v>
      </c>
      <c r="V1194" s="33">
        <f t="shared" si="394"/>
        <v>20</v>
      </c>
      <c r="W1194" s="7">
        <f t="shared" si="411"/>
        <v>20</v>
      </c>
      <c r="X1194" s="6">
        <f t="shared" ca="1" si="395"/>
        <v>-0.22405338763888238</v>
      </c>
      <c r="Y1194" s="7">
        <f t="shared" ca="1" si="412"/>
        <v>62.01497026878527</v>
      </c>
    </row>
    <row r="1195" spans="1:25" x14ac:dyDescent="0.25">
      <c r="A1195" s="7">
        <v>1151</v>
      </c>
      <c r="B1195" s="25">
        <f t="shared" si="396"/>
        <v>19.183333333333334</v>
      </c>
      <c r="C1195" s="5">
        <f t="shared" ca="1" si="397"/>
        <v>2.0126399939401347</v>
      </c>
      <c r="D1195" s="5">
        <f t="shared" ca="1" si="398"/>
        <v>10.440447980608431</v>
      </c>
      <c r="E1195" s="7">
        <f t="shared" si="399"/>
        <v>2</v>
      </c>
      <c r="F1195" s="5">
        <f t="shared" si="400"/>
        <v>10.4</v>
      </c>
      <c r="G1195" s="26">
        <f t="shared" ca="1" si="401"/>
        <v>39.542054056924115</v>
      </c>
      <c r="H1195" s="7">
        <f t="shared" si="402"/>
        <v>0</v>
      </c>
      <c r="I1195" s="5">
        <f t="shared" ca="1" si="403"/>
        <v>-4.0447980608430356E-2</v>
      </c>
      <c r="J1195" s="6">
        <f t="shared" ca="1" si="391"/>
        <v>128.95268376762064</v>
      </c>
      <c r="K1195" s="6">
        <f t="shared" ca="1" si="392"/>
        <v>1.4613418403897072E-4</v>
      </c>
      <c r="L1195" s="27">
        <f t="shared" ca="1" si="404"/>
        <v>-0.12134394182529107</v>
      </c>
      <c r="M1195" s="8">
        <f t="shared" ca="1" si="405"/>
        <v>6.4476341883810324</v>
      </c>
      <c r="N1195" s="7">
        <f t="shared" ca="1" si="406"/>
        <v>4.3840255211691215E-4</v>
      </c>
      <c r="O1195" s="7">
        <f t="shared" ca="1" si="393"/>
        <v>6.3267286491078583</v>
      </c>
      <c r="Q1195" s="27">
        <f t="shared" ca="1" si="407"/>
        <v>10.326728649107858</v>
      </c>
      <c r="R1195" s="7">
        <f t="shared" ca="1" si="408"/>
        <v>4</v>
      </c>
      <c r="S1195" s="7">
        <f t="shared" ca="1" si="409"/>
        <v>10.326728649107858</v>
      </c>
      <c r="T1195" s="7">
        <f t="shared" ca="1" si="410"/>
        <v>39.542054056924115</v>
      </c>
      <c r="U1195" s="5">
        <f t="shared" ca="1" si="413"/>
        <v>19.771027028462058</v>
      </c>
      <c r="V1195" s="33">
        <f t="shared" si="394"/>
        <v>20</v>
      </c>
      <c r="W1195" s="7">
        <f t="shared" si="411"/>
        <v>20</v>
      </c>
      <c r="X1195" s="6">
        <f t="shared" ca="1" si="395"/>
        <v>-0.22897297153794227</v>
      </c>
      <c r="Y1195" s="7">
        <f t="shared" ca="1" si="412"/>
        <v>61.785997297247327</v>
      </c>
    </row>
    <row r="1196" spans="1:25" x14ac:dyDescent="0.25">
      <c r="A1196" s="7">
        <v>1152</v>
      </c>
      <c r="B1196" s="25">
        <f t="shared" si="396"/>
        <v>19.2</v>
      </c>
      <c r="C1196" s="5">
        <f t="shared" ca="1" si="397"/>
        <v>2.012593324289885</v>
      </c>
      <c r="D1196" s="5">
        <f t="shared" ca="1" si="398"/>
        <v>10.440298637727633</v>
      </c>
      <c r="E1196" s="7">
        <f t="shared" si="399"/>
        <v>2</v>
      </c>
      <c r="F1196" s="5">
        <f t="shared" si="400"/>
        <v>10.4</v>
      </c>
      <c r="G1196" s="26">
        <f t="shared" ca="1" si="401"/>
        <v>39.53232107471343</v>
      </c>
      <c r="H1196" s="7">
        <f t="shared" si="402"/>
        <v>0</v>
      </c>
      <c r="I1196" s="5">
        <f t="shared" ca="1" si="403"/>
        <v>-4.0298637727632425E-2</v>
      </c>
      <c r="J1196" s="6">
        <f t="shared" ref="J1196:J1259" ca="1" si="414">J1195+I1196</f>
        <v>128.91238512989301</v>
      </c>
      <c r="K1196" s="6">
        <f t="shared" ref="K1196:K1259" ca="1" si="415">I1196-I1195</f>
        <v>1.4934288079793134E-4</v>
      </c>
      <c r="L1196" s="27">
        <f t="shared" ca="1" si="404"/>
        <v>-0.12089591318289727</v>
      </c>
      <c r="M1196" s="8">
        <f t="shared" ca="1" si="405"/>
        <v>6.4456192564946511</v>
      </c>
      <c r="N1196" s="7">
        <f t="shared" ca="1" si="406"/>
        <v>4.4802864239379403E-4</v>
      </c>
      <c r="O1196" s="7">
        <f t="shared" ref="O1196:O1259" ca="1" si="416">SUM(L1196:N1196)</f>
        <v>6.3251713719541476</v>
      </c>
      <c r="Q1196" s="27">
        <f t="shared" ca="1" si="407"/>
        <v>10.325171371954148</v>
      </c>
      <c r="R1196" s="7">
        <f t="shared" ca="1" si="408"/>
        <v>4</v>
      </c>
      <c r="S1196" s="7">
        <f t="shared" ca="1" si="409"/>
        <v>10.325171371954148</v>
      </c>
      <c r="T1196" s="7">
        <f t="shared" ca="1" si="410"/>
        <v>39.53232107471343</v>
      </c>
      <c r="U1196" s="5">
        <f t="shared" ca="1" si="413"/>
        <v>19.766160537356715</v>
      </c>
      <c r="V1196" s="33">
        <f t="shared" ref="V1196:V1259" si="417">$J$24</f>
        <v>20</v>
      </c>
      <c r="W1196" s="7">
        <f t="shared" si="411"/>
        <v>20</v>
      </c>
      <c r="X1196" s="6">
        <f t="shared" ref="X1196:X1259" ca="1" si="418">U1196-W1196</f>
        <v>-0.23383946264328515</v>
      </c>
      <c r="Y1196" s="7">
        <f t="shared" ca="1" si="412"/>
        <v>61.552157834604046</v>
      </c>
    </row>
    <row r="1197" spans="1:25" x14ac:dyDescent="0.25">
      <c r="A1197" s="7">
        <v>1153</v>
      </c>
      <c r="B1197" s="25">
        <f t="shared" ref="B1197:B1260" si="419">A1197/60</f>
        <v>19.216666666666665</v>
      </c>
      <c r="C1197" s="5">
        <f t="shared" ref="C1197:C1260" ca="1" si="420">IF(A1197&lt;$J$25,E1197,OFFSET(Y1196,-$J$25,0)/$J$23/1000+E1197)</f>
        <v>2.0125456627433587</v>
      </c>
      <c r="D1197" s="5">
        <f t="shared" ref="D1197:D1260" ca="1" si="421">(((C1197-$J$18)/($J$19-$J$18)*100)+25)/6.25</f>
        <v>10.440146120778747</v>
      </c>
      <c r="E1197" s="7">
        <f t="shared" ref="E1197:E1260" si="422">$J$20</f>
        <v>2</v>
      </c>
      <c r="F1197" s="5">
        <f t="shared" ref="F1197:F1260" si="423">(((E1197-$J$18)/($J$19-$J$18)*100)+25)/6.25</f>
        <v>10.4</v>
      </c>
      <c r="G1197" s="26">
        <f t="shared" ref="G1197:G1260" ca="1" si="424">T1197</f>
        <v>39.522694618538303</v>
      </c>
      <c r="H1197" s="7">
        <f t="shared" ref="H1197:H1260" si="425">$J$10</f>
        <v>0</v>
      </c>
      <c r="I1197" s="5">
        <f t="shared" ref="I1197:I1260" ca="1" si="426">IF($J$11="Direct",D1197-F1197,F1197-D1197)</f>
        <v>-4.0146120778747019E-2</v>
      </c>
      <c r="J1197" s="6">
        <f t="shared" ca="1" si="414"/>
        <v>128.87223900911425</v>
      </c>
      <c r="K1197" s="6">
        <f t="shared" ca="1" si="415"/>
        <v>1.5251694888540612E-4</v>
      </c>
      <c r="L1197" s="27">
        <f t="shared" ref="L1197:L1260" ca="1" si="427">$J$6*I1197</f>
        <v>-0.12043836233624106</v>
      </c>
      <c r="M1197" s="8">
        <f t="shared" ref="M1197:M1260" ca="1" si="428">$J$9*$J$6/$J$7*J1197</f>
        <v>6.443611950455713</v>
      </c>
      <c r="N1197" s="7">
        <f t="shared" ref="N1197:N1260" ca="1" si="429">$J$6*$J$8*K1197</f>
        <v>4.5755084665621837E-4</v>
      </c>
      <c r="O1197" s="7">
        <f t="shared" ca="1" si="416"/>
        <v>6.3236311389661282</v>
      </c>
      <c r="Q1197" s="27">
        <f t="shared" ref="Q1197:Q1260" ca="1" si="430">IF($J$16="Fail close",((($J$10-0)/(100-0)*100+25)/6.25)+O1197,((($J$10-0)/100)*(-16)+20)+O1197)</f>
        <v>10.323631138966128</v>
      </c>
      <c r="R1197" s="7">
        <f t="shared" ref="R1197:R1260" ca="1" si="431">IF(Q1197&gt;20,20,4)</f>
        <v>4</v>
      </c>
      <c r="S1197" s="7">
        <f t="shared" ref="S1197:S1260" ca="1" si="432">IF(OR(Q1197&lt;4,Q1197&gt;20),R1197,Q1197)</f>
        <v>10.323631138966128</v>
      </c>
      <c r="T1197" s="7">
        <f t="shared" ref="T1197:T1260" ca="1" si="433">IF($J$16="Fail close",(S1197-4)/16*100,(S1197-20)/(-16)*100)</f>
        <v>39.522694618538303</v>
      </c>
      <c r="U1197" s="5">
        <f t="shared" ca="1" si="413"/>
        <v>19.761347309269151</v>
      </c>
      <c r="V1197" s="33">
        <f t="shared" si="417"/>
        <v>20</v>
      </c>
      <c r="W1197" s="7">
        <f t="shared" ref="W1197:W1260" si="434">$J$21+V1197</f>
        <v>20</v>
      </c>
      <c r="X1197" s="6">
        <f t="shared" ca="1" si="418"/>
        <v>-0.2386526907308486</v>
      </c>
      <c r="Y1197" s="7">
        <f t="shared" ref="Y1197:Y1260" ca="1" si="435">Y1196+X1197</f>
        <v>61.313505143873201</v>
      </c>
    </row>
    <row r="1198" spans="1:25" x14ac:dyDescent="0.25">
      <c r="A1198" s="7">
        <v>1154</v>
      </c>
      <c r="B1198" s="25">
        <f t="shared" si="419"/>
        <v>19.233333333333334</v>
      </c>
      <c r="C1198" s="5">
        <f t="shared" ca="1" si="420"/>
        <v>2.0124970201567129</v>
      </c>
      <c r="D1198" s="5">
        <f t="shared" ca="1" si="421"/>
        <v>10.439990464501482</v>
      </c>
      <c r="E1198" s="7">
        <f t="shared" si="422"/>
        <v>2</v>
      </c>
      <c r="F1198" s="5">
        <f t="shared" si="423"/>
        <v>10.4</v>
      </c>
      <c r="G1198" s="26">
        <f t="shared" ca="1" si="424"/>
        <v>39.513175015987422</v>
      </c>
      <c r="H1198" s="7">
        <f t="shared" si="425"/>
        <v>0</v>
      </c>
      <c r="I1198" s="5">
        <f t="shared" ca="1" si="426"/>
        <v>-3.9990464501482137E-2</v>
      </c>
      <c r="J1198" s="6">
        <f t="shared" ca="1" si="414"/>
        <v>128.83224854461278</v>
      </c>
      <c r="K1198" s="6">
        <f t="shared" ca="1" si="415"/>
        <v>1.5565627726488174E-4</v>
      </c>
      <c r="L1198" s="27">
        <f t="shared" ca="1" si="427"/>
        <v>-0.11997139350444641</v>
      </c>
      <c r="M1198" s="8">
        <f t="shared" ca="1" si="428"/>
        <v>6.4416124272306394</v>
      </c>
      <c r="N1198" s="7">
        <f t="shared" ca="1" si="429"/>
        <v>4.6696883179464521E-4</v>
      </c>
      <c r="O1198" s="7">
        <f t="shared" ca="1" si="416"/>
        <v>6.3221080025579877</v>
      </c>
      <c r="Q1198" s="27">
        <f t="shared" ca="1" si="430"/>
        <v>10.322108002557988</v>
      </c>
      <c r="R1198" s="7">
        <f t="shared" ca="1" si="431"/>
        <v>4</v>
      </c>
      <c r="S1198" s="7">
        <f t="shared" ca="1" si="432"/>
        <v>10.322108002557988</v>
      </c>
      <c r="T1198" s="7">
        <f t="shared" ca="1" si="433"/>
        <v>39.513175015987422</v>
      </c>
      <c r="U1198" s="5">
        <f t="shared" ref="U1198:U1261" ca="1" si="436">$J$17*T1198/100</f>
        <v>19.756587507993711</v>
      </c>
      <c r="V1198" s="33">
        <f t="shared" si="417"/>
        <v>20</v>
      </c>
      <c r="W1198" s="7">
        <f t="shared" si="434"/>
        <v>20</v>
      </c>
      <c r="X1198" s="6">
        <f t="shared" ca="1" si="418"/>
        <v>-0.24341249200628923</v>
      </c>
      <c r="Y1198" s="7">
        <f t="shared" ca="1" si="435"/>
        <v>61.070092651866915</v>
      </c>
    </row>
    <row r="1199" spans="1:25" x14ac:dyDescent="0.25">
      <c r="A1199" s="7">
        <v>1155</v>
      </c>
      <c r="B1199" s="25">
        <f t="shared" si="419"/>
        <v>19.25</v>
      </c>
      <c r="C1199" s="5">
        <f t="shared" ca="1" si="420"/>
        <v>2.0124474074194887</v>
      </c>
      <c r="D1199" s="5">
        <f t="shared" ca="1" si="421"/>
        <v>10.439831703742364</v>
      </c>
      <c r="E1199" s="7">
        <f t="shared" si="422"/>
        <v>2</v>
      </c>
      <c r="F1199" s="5">
        <f t="shared" si="423"/>
        <v>10.4</v>
      </c>
      <c r="G1199" s="26">
        <f t="shared" ca="1" si="424"/>
        <v>39.503762581836163</v>
      </c>
      <c r="H1199" s="7">
        <f t="shared" si="425"/>
        <v>0</v>
      </c>
      <c r="I1199" s="5">
        <f t="shared" ca="1" si="426"/>
        <v>-3.9831703742363445E-2</v>
      </c>
      <c r="J1199" s="6">
        <f t="shared" ca="1" si="414"/>
        <v>128.79241684087043</v>
      </c>
      <c r="K1199" s="6">
        <f t="shared" ca="1" si="415"/>
        <v>1.5876075911869236E-4</v>
      </c>
      <c r="L1199" s="27">
        <f t="shared" ca="1" si="427"/>
        <v>-0.11949511122709033</v>
      </c>
      <c r="M1199" s="8">
        <f t="shared" ca="1" si="428"/>
        <v>6.4396208420435217</v>
      </c>
      <c r="N1199" s="7">
        <f t="shared" ca="1" si="429"/>
        <v>4.7628227735607709E-4</v>
      </c>
      <c r="O1199" s="7">
        <f t="shared" ca="1" si="416"/>
        <v>6.3206020130937874</v>
      </c>
      <c r="Q1199" s="27">
        <f t="shared" ca="1" si="430"/>
        <v>10.320602013093787</v>
      </c>
      <c r="R1199" s="7">
        <f t="shared" ca="1" si="431"/>
        <v>4</v>
      </c>
      <c r="S1199" s="7">
        <f t="shared" ca="1" si="432"/>
        <v>10.320602013093787</v>
      </c>
      <c r="T1199" s="7">
        <f t="shared" ca="1" si="433"/>
        <v>39.503762581836163</v>
      </c>
      <c r="U1199" s="5">
        <f t="shared" ca="1" si="436"/>
        <v>19.751881290918082</v>
      </c>
      <c r="V1199" s="33">
        <f t="shared" si="417"/>
        <v>20</v>
      </c>
      <c r="W1199" s="7">
        <f t="shared" si="434"/>
        <v>20</v>
      </c>
      <c r="X1199" s="6">
        <f t="shared" ca="1" si="418"/>
        <v>-0.24811870908191835</v>
      </c>
      <c r="Y1199" s="7">
        <f t="shared" ca="1" si="435"/>
        <v>60.821973942784993</v>
      </c>
    </row>
    <row r="1200" spans="1:25" x14ac:dyDescent="0.25">
      <c r="A1200" s="7">
        <v>1156</v>
      </c>
      <c r="B1200" s="25">
        <f t="shared" si="419"/>
        <v>19.266666666666666</v>
      </c>
      <c r="C1200" s="5">
        <f t="shared" ca="1" si="420"/>
        <v>2.0123968354533064</v>
      </c>
      <c r="D1200" s="5">
        <f t="shared" ca="1" si="421"/>
        <v>10.43966987345058</v>
      </c>
      <c r="E1200" s="7">
        <f t="shared" si="422"/>
        <v>2</v>
      </c>
      <c r="F1200" s="5">
        <f t="shared" si="423"/>
        <v>10.4</v>
      </c>
      <c r="G1200" s="26">
        <f t="shared" ca="1" si="424"/>
        <v>39.494457618091296</v>
      </c>
      <c r="H1200" s="7">
        <f t="shared" si="425"/>
        <v>0</v>
      </c>
      <c r="I1200" s="5">
        <f t="shared" ca="1" si="426"/>
        <v>-3.9669873450579374E-2</v>
      </c>
      <c r="J1200" s="6">
        <f t="shared" ca="1" si="414"/>
        <v>128.75274696741985</v>
      </c>
      <c r="K1200" s="6">
        <f t="shared" ca="1" si="415"/>
        <v>1.6183029178407082E-4</v>
      </c>
      <c r="L1200" s="27">
        <f t="shared" ca="1" si="427"/>
        <v>-0.11900962035173812</v>
      </c>
      <c r="M1200" s="8">
        <f t="shared" ca="1" si="428"/>
        <v>6.437637348370993</v>
      </c>
      <c r="N1200" s="7">
        <f t="shared" ca="1" si="429"/>
        <v>4.8549087535221247E-4</v>
      </c>
      <c r="O1200" s="7">
        <f t="shared" ca="1" si="416"/>
        <v>6.3191132188946071</v>
      </c>
      <c r="Q1200" s="27">
        <f t="shared" ca="1" si="430"/>
        <v>10.319113218894607</v>
      </c>
      <c r="R1200" s="7">
        <f t="shared" ca="1" si="431"/>
        <v>4</v>
      </c>
      <c r="S1200" s="7">
        <f t="shared" ca="1" si="432"/>
        <v>10.319113218894607</v>
      </c>
      <c r="T1200" s="7">
        <f t="shared" ca="1" si="433"/>
        <v>39.494457618091296</v>
      </c>
      <c r="U1200" s="5">
        <f t="shared" ca="1" si="436"/>
        <v>19.747228809045648</v>
      </c>
      <c r="V1200" s="33">
        <f t="shared" si="417"/>
        <v>20</v>
      </c>
      <c r="W1200" s="7">
        <f t="shared" si="434"/>
        <v>20</v>
      </c>
      <c r="X1200" s="6">
        <f t="shared" ca="1" si="418"/>
        <v>-0.25277119095435197</v>
      </c>
      <c r="Y1200" s="7">
        <f t="shared" ca="1" si="435"/>
        <v>60.569202751830645</v>
      </c>
    </row>
    <row r="1201" spans="1:25" x14ac:dyDescent="0.25">
      <c r="A1201" s="7">
        <v>1157</v>
      </c>
      <c r="B1201" s="25">
        <f t="shared" si="419"/>
        <v>19.283333333333335</v>
      </c>
      <c r="C1201" s="5">
        <f t="shared" ca="1" si="420"/>
        <v>2.0123453152105641</v>
      </c>
      <c r="D1201" s="5">
        <f t="shared" ca="1" si="421"/>
        <v>10.439505008673805</v>
      </c>
      <c r="E1201" s="7">
        <f t="shared" si="422"/>
        <v>2</v>
      </c>
      <c r="F1201" s="5">
        <f t="shared" si="423"/>
        <v>10.4</v>
      </c>
      <c r="G1201" s="26">
        <f t="shared" ca="1" si="424"/>
        <v>39.485260414038812</v>
      </c>
      <c r="H1201" s="7">
        <f t="shared" si="425"/>
        <v>0</v>
      </c>
      <c r="I1201" s="5">
        <f t="shared" ca="1" si="426"/>
        <v>-3.9505008673804909E-2</v>
      </c>
      <c r="J1201" s="6">
        <f t="shared" ca="1" si="414"/>
        <v>128.71324195874604</v>
      </c>
      <c r="K1201" s="6">
        <f t="shared" ca="1" si="415"/>
        <v>1.6486477677446487E-4</v>
      </c>
      <c r="L1201" s="27">
        <f t="shared" ca="1" si="427"/>
        <v>-0.11851502602141473</v>
      </c>
      <c r="M1201" s="8">
        <f t="shared" ca="1" si="428"/>
        <v>6.4356620979373025</v>
      </c>
      <c r="N1201" s="7">
        <f t="shared" ca="1" si="429"/>
        <v>4.9459433032339462E-4</v>
      </c>
      <c r="O1201" s="7">
        <f t="shared" ca="1" si="416"/>
        <v>6.3176416662462112</v>
      </c>
      <c r="Q1201" s="27">
        <f t="shared" ca="1" si="430"/>
        <v>10.31764166624621</v>
      </c>
      <c r="R1201" s="7">
        <f t="shared" ca="1" si="431"/>
        <v>4</v>
      </c>
      <c r="S1201" s="7">
        <f t="shared" ca="1" si="432"/>
        <v>10.31764166624621</v>
      </c>
      <c r="T1201" s="7">
        <f t="shared" ca="1" si="433"/>
        <v>39.485260414038812</v>
      </c>
      <c r="U1201" s="5">
        <f t="shared" ca="1" si="436"/>
        <v>19.742630207019406</v>
      </c>
      <c r="V1201" s="33">
        <f t="shared" si="417"/>
        <v>20</v>
      </c>
      <c r="W1201" s="7">
        <f t="shared" si="434"/>
        <v>20</v>
      </c>
      <c r="X1201" s="6">
        <f t="shared" ca="1" si="418"/>
        <v>-0.25736979298059381</v>
      </c>
      <c r="Y1201" s="7">
        <f t="shared" ca="1" si="435"/>
        <v>60.311832958850047</v>
      </c>
    </row>
    <row r="1202" spans="1:25" x14ac:dyDescent="0.25">
      <c r="A1202" s="7">
        <v>1158</v>
      </c>
      <c r="B1202" s="25">
        <f t="shared" si="419"/>
        <v>19.3</v>
      </c>
      <c r="C1202" s="5">
        <f t="shared" ca="1" si="420"/>
        <v>2.0122928576731414</v>
      </c>
      <c r="D1202" s="5">
        <f t="shared" ca="1" si="421"/>
        <v>10.439337144554052</v>
      </c>
      <c r="E1202" s="7">
        <f t="shared" si="422"/>
        <v>2</v>
      </c>
      <c r="F1202" s="5">
        <f t="shared" si="423"/>
        <v>10.4</v>
      </c>
      <c r="G1202" s="26">
        <f t="shared" ca="1" si="424"/>
        <v>39.476171246291891</v>
      </c>
      <c r="H1202" s="7">
        <f t="shared" si="425"/>
        <v>0</v>
      </c>
      <c r="I1202" s="5">
        <f t="shared" ca="1" si="426"/>
        <v>-3.9337144554052017E-2</v>
      </c>
      <c r="J1202" s="6">
        <f t="shared" ca="1" si="414"/>
        <v>128.67390481419199</v>
      </c>
      <c r="K1202" s="6">
        <f t="shared" ca="1" si="415"/>
        <v>1.6786411975289184E-4</v>
      </c>
      <c r="L1202" s="27">
        <f t="shared" ca="1" si="427"/>
        <v>-0.11801143366215605</v>
      </c>
      <c r="M1202" s="8">
        <f t="shared" ca="1" si="428"/>
        <v>6.4336952407096</v>
      </c>
      <c r="N1202" s="7">
        <f t="shared" ca="1" si="429"/>
        <v>5.0359235925867551E-4</v>
      </c>
      <c r="O1202" s="7">
        <f t="shared" ca="1" si="416"/>
        <v>6.3161873994067026</v>
      </c>
      <c r="Q1202" s="27">
        <f t="shared" ca="1" si="430"/>
        <v>10.316187399406703</v>
      </c>
      <c r="R1202" s="7">
        <f t="shared" ca="1" si="431"/>
        <v>4</v>
      </c>
      <c r="S1202" s="7">
        <f t="shared" ca="1" si="432"/>
        <v>10.316187399406703</v>
      </c>
      <c r="T1202" s="7">
        <f t="shared" ca="1" si="433"/>
        <v>39.476171246291891</v>
      </c>
      <c r="U1202" s="5">
        <f t="shared" ca="1" si="436"/>
        <v>19.738085623145945</v>
      </c>
      <c r="V1202" s="33">
        <f t="shared" si="417"/>
        <v>20</v>
      </c>
      <c r="W1202" s="7">
        <f t="shared" si="434"/>
        <v>20</v>
      </c>
      <c r="X1202" s="6">
        <f t="shared" ca="1" si="418"/>
        <v>-0.26191437685405461</v>
      </c>
      <c r="Y1202" s="7">
        <f t="shared" ca="1" si="435"/>
        <v>60.049918581995996</v>
      </c>
    </row>
    <row r="1203" spans="1:25" x14ac:dyDescent="0.25">
      <c r="A1203" s="7">
        <v>1159</v>
      </c>
      <c r="B1203" s="25">
        <f t="shared" si="419"/>
        <v>19.316666666666666</v>
      </c>
      <c r="C1203" s="5">
        <f t="shared" ca="1" si="420"/>
        <v>2.0122394738511074</v>
      </c>
      <c r="D1203" s="5">
        <f t="shared" ca="1" si="421"/>
        <v>10.439166316323544</v>
      </c>
      <c r="E1203" s="7">
        <f t="shared" si="422"/>
        <v>2</v>
      </c>
      <c r="F1203" s="5">
        <f t="shared" si="423"/>
        <v>10.4</v>
      </c>
      <c r="G1203" s="26">
        <f t="shared" ca="1" si="424"/>
        <v>39.467190378839504</v>
      </c>
      <c r="H1203" s="7">
        <f t="shared" si="425"/>
        <v>0</v>
      </c>
      <c r="I1203" s="5">
        <f t="shared" ca="1" si="426"/>
        <v>-3.9166316323543171E-2</v>
      </c>
      <c r="J1203" s="6">
        <f t="shared" ca="1" si="414"/>
        <v>128.63473849786845</v>
      </c>
      <c r="K1203" s="6">
        <f t="shared" ca="1" si="415"/>
        <v>1.7082823050884599E-4</v>
      </c>
      <c r="L1203" s="27">
        <f t="shared" ca="1" si="427"/>
        <v>-0.11749894897062951</v>
      </c>
      <c r="M1203" s="8">
        <f t="shared" ca="1" si="428"/>
        <v>6.4317369248934231</v>
      </c>
      <c r="N1203" s="7">
        <f t="shared" ca="1" si="429"/>
        <v>5.1248469152653797E-4</v>
      </c>
      <c r="O1203" s="7">
        <f t="shared" ca="1" si="416"/>
        <v>6.3147504606143201</v>
      </c>
      <c r="Q1203" s="27">
        <f t="shared" ca="1" si="430"/>
        <v>10.31475046061432</v>
      </c>
      <c r="R1203" s="7">
        <f t="shared" ca="1" si="431"/>
        <v>4</v>
      </c>
      <c r="S1203" s="7">
        <f t="shared" ca="1" si="432"/>
        <v>10.31475046061432</v>
      </c>
      <c r="T1203" s="7">
        <f t="shared" ca="1" si="433"/>
        <v>39.467190378839504</v>
      </c>
      <c r="U1203" s="5">
        <f t="shared" ca="1" si="436"/>
        <v>19.733595189419752</v>
      </c>
      <c r="V1203" s="33">
        <f t="shared" si="417"/>
        <v>20</v>
      </c>
      <c r="W1203" s="7">
        <f t="shared" si="434"/>
        <v>20</v>
      </c>
      <c r="X1203" s="6">
        <f t="shared" ca="1" si="418"/>
        <v>-0.2664048105802479</v>
      </c>
      <c r="Y1203" s="7">
        <f t="shared" ca="1" si="435"/>
        <v>59.783513771415748</v>
      </c>
    </row>
    <row r="1204" spans="1:25" x14ac:dyDescent="0.25">
      <c r="A1204" s="7">
        <v>1160</v>
      </c>
      <c r="B1204" s="25">
        <f t="shared" si="419"/>
        <v>19.333333333333332</v>
      </c>
      <c r="C1204" s="5">
        <f t="shared" ca="1" si="420"/>
        <v>2.0121851747814352</v>
      </c>
      <c r="D1204" s="5">
        <f t="shared" ca="1" si="421"/>
        <v>10.438992559300591</v>
      </c>
      <c r="E1204" s="7">
        <f t="shared" si="422"/>
        <v>2</v>
      </c>
      <c r="F1204" s="5">
        <f t="shared" si="423"/>
        <v>10.4</v>
      </c>
      <c r="G1204" s="26">
        <f t="shared" ca="1" si="424"/>
        <v>39.458318063096762</v>
      </c>
      <c r="H1204" s="7">
        <f t="shared" si="425"/>
        <v>0</v>
      </c>
      <c r="I1204" s="5">
        <f t="shared" ca="1" si="426"/>
        <v>-3.8992559300590202E-2</v>
      </c>
      <c r="J1204" s="6">
        <f t="shared" ca="1" si="414"/>
        <v>128.59574593856786</v>
      </c>
      <c r="K1204" s="6">
        <f t="shared" ca="1" si="415"/>
        <v>1.7375702295296946E-4</v>
      </c>
      <c r="L1204" s="27">
        <f t="shared" ca="1" si="427"/>
        <v>-0.1169776779017706</v>
      </c>
      <c r="M1204" s="8">
        <f t="shared" ca="1" si="428"/>
        <v>6.4297872969283931</v>
      </c>
      <c r="N1204" s="7">
        <f t="shared" ca="1" si="429"/>
        <v>5.2127106885890839E-4</v>
      </c>
      <c r="O1204" s="7">
        <f t="shared" ca="1" si="416"/>
        <v>6.3133308900954814</v>
      </c>
      <c r="Q1204" s="27">
        <f t="shared" ca="1" si="430"/>
        <v>10.313330890095482</v>
      </c>
      <c r="R1204" s="7">
        <f t="shared" ca="1" si="431"/>
        <v>4</v>
      </c>
      <c r="S1204" s="7">
        <f t="shared" ca="1" si="432"/>
        <v>10.313330890095482</v>
      </c>
      <c r="T1204" s="7">
        <f t="shared" ca="1" si="433"/>
        <v>39.458318063096762</v>
      </c>
      <c r="U1204" s="5">
        <f t="shared" ca="1" si="436"/>
        <v>19.729159031548381</v>
      </c>
      <c r="V1204" s="33">
        <f t="shared" si="417"/>
        <v>20</v>
      </c>
      <c r="W1204" s="7">
        <f t="shared" si="434"/>
        <v>20</v>
      </c>
      <c r="X1204" s="6">
        <f t="shared" ca="1" si="418"/>
        <v>-0.27084096845161909</v>
      </c>
      <c r="Y1204" s="7">
        <f t="shared" ca="1" si="435"/>
        <v>59.512672802964133</v>
      </c>
    </row>
    <row r="1205" spans="1:25" x14ac:dyDescent="0.25">
      <c r="A1205" s="7">
        <v>1161</v>
      </c>
      <c r="B1205" s="25">
        <f t="shared" si="419"/>
        <v>19.350000000000001</v>
      </c>
      <c r="C1205" s="5">
        <f t="shared" ca="1" si="420"/>
        <v>2.0121299715267189</v>
      </c>
      <c r="D1205" s="5">
        <f t="shared" ca="1" si="421"/>
        <v>10.438815908885498</v>
      </c>
      <c r="E1205" s="7">
        <f t="shared" si="422"/>
        <v>2</v>
      </c>
      <c r="F1205" s="5">
        <f t="shared" si="423"/>
        <v>10.4</v>
      </c>
      <c r="G1205" s="26">
        <f t="shared" ca="1" si="424"/>
        <v>39.449554537955621</v>
      </c>
      <c r="H1205" s="7">
        <f t="shared" si="425"/>
        <v>0</v>
      </c>
      <c r="I1205" s="5">
        <f t="shared" ca="1" si="426"/>
        <v>-3.8815908885498018E-2</v>
      </c>
      <c r="J1205" s="6">
        <f t="shared" ca="1" si="414"/>
        <v>128.55693002968235</v>
      </c>
      <c r="K1205" s="6">
        <f t="shared" ca="1" si="415"/>
        <v>1.7665041509218327E-4</v>
      </c>
      <c r="L1205" s="27">
        <f t="shared" ca="1" si="427"/>
        <v>-0.11644772665649405</v>
      </c>
      <c r="M1205" s="8">
        <f t="shared" ca="1" si="428"/>
        <v>6.427846501484118</v>
      </c>
      <c r="N1205" s="7">
        <f t="shared" ca="1" si="429"/>
        <v>5.299512452765498E-4</v>
      </c>
      <c r="O1205" s="7">
        <f t="shared" ca="1" si="416"/>
        <v>6.3119287260729005</v>
      </c>
      <c r="Q1205" s="27">
        <f t="shared" ca="1" si="430"/>
        <v>10.3119287260729</v>
      </c>
      <c r="R1205" s="7">
        <f t="shared" ca="1" si="431"/>
        <v>4</v>
      </c>
      <c r="S1205" s="7">
        <f t="shared" ca="1" si="432"/>
        <v>10.3119287260729</v>
      </c>
      <c r="T1205" s="7">
        <f t="shared" ca="1" si="433"/>
        <v>39.449554537955621</v>
      </c>
      <c r="U1205" s="5">
        <f t="shared" ca="1" si="436"/>
        <v>19.72477726897781</v>
      </c>
      <c r="V1205" s="33">
        <f t="shared" si="417"/>
        <v>20</v>
      </c>
      <c r="W1205" s="7">
        <f t="shared" si="434"/>
        <v>20</v>
      </c>
      <c r="X1205" s="6">
        <f t="shared" ca="1" si="418"/>
        <v>-0.27522273102218975</v>
      </c>
      <c r="Y1205" s="7">
        <f t="shared" ca="1" si="435"/>
        <v>59.237450071941943</v>
      </c>
    </row>
    <row r="1206" spans="1:25" x14ac:dyDescent="0.25">
      <c r="A1206" s="7">
        <v>1162</v>
      </c>
      <c r="B1206" s="25">
        <f t="shared" si="419"/>
        <v>19.366666666666667</v>
      </c>
      <c r="C1206" s="5">
        <f t="shared" ca="1" si="420"/>
        <v>2.0120738751738991</v>
      </c>
      <c r="D1206" s="5">
        <f t="shared" ca="1" si="421"/>
        <v>10.438636400556479</v>
      </c>
      <c r="E1206" s="7">
        <f t="shared" si="422"/>
        <v>2</v>
      </c>
      <c r="F1206" s="5">
        <f t="shared" si="423"/>
        <v>10.4</v>
      </c>
      <c r="G1206" s="26">
        <f t="shared" ca="1" si="424"/>
        <v>39.440900029836968</v>
      </c>
      <c r="H1206" s="7">
        <f t="shared" si="425"/>
        <v>0</v>
      </c>
      <c r="I1206" s="5">
        <f t="shared" ca="1" si="426"/>
        <v>-3.8636400556478989E-2</v>
      </c>
      <c r="J1206" s="6">
        <f t="shared" ca="1" si="414"/>
        <v>128.51829362912588</v>
      </c>
      <c r="K1206" s="6">
        <f t="shared" ca="1" si="415"/>
        <v>1.7950832901902913E-4</v>
      </c>
      <c r="L1206" s="27">
        <f t="shared" ca="1" si="427"/>
        <v>-0.11590920166943697</v>
      </c>
      <c r="M1206" s="8">
        <f t="shared" ca="1" si="428"/>
        <v>6.4259146814562946</v>
      </c>
      <c r="N1206" s="7">
        <f t="shared" ca="1" si="429"/>
        <v>5.385249870570874E-4</v>
      </c>
      <c r="O1206" s="7">
        <f t="shared" ca="1" si="416"/>
        <v>6.3105440047739148</v>
      </c>
      <c r="Q1206" s="27">
        <f t="shared" ca="1" si="430"/>
        <v>10.310544004773915</v>
      </c>
      <c r="R1206" s="7">
        <f t="shared" ca="1" si="431"/>
        <v>4</v>
      </c>
      <c r="S1206" s="7">
        <f t="shared" ca="1" si="432"/>
        <v>10.310544004773915</v>
      </c>
      <c r="T1206" s="7">
        <f t="shared" ca="1" si="433"/>
        <v>39.440900029836968</v>
      </c>
      <c r="U1206" s="5">
        <f t="shared" ca="1" si="436"/>
        <v>19.720450014918484</v>
      </c>
      <c r="V1206" s="33">
        <f t="shared" si="417"/>
        <v>20</v>
      </c>
      <c r="W1206" s="7">
        <f t="shared" si="434"/>
        <v>20</v>
      </c>
      <c r="X1206" s="6">
        <f t="shared" ca="1" si="418"/>
        <v>-0.27954998508151618</v>
      </c>
      <c r="Y1206" s="7">
        <f t="shared" ca="1" si="435"/>
        <v>58.957900086860427</v>
      </c>
    </row>
    <row r="1207" spans="1:25" x14ac:dyDescent="0.25">
      <c r="A1207" s="7">
        <v>1163</v>
      </c>
      <c r="B1207" s="25">
        <f t="shared" si="419"/>
        <v>19.383333333333333</v>
      </c>
      <c r="C1207" s="5">
        <f t="shared" ca="1" si="420"/>
        <v>2.0120168968329906</v>
      </c>
      <c r="D1207" s="5">
        <f t="shared" ca="1" si="421"/>
        <v>10.438454069865569</v>
      </c>
      <c r="E1207" s="7">
        <f t="shared" si="422"/>
        <v>2</v>
      </c>
      <c r="F1207" s="5">
        <f t="shared" si="423"/>
        <v>10.4</v>
      </c>
      <c r="G1207" s="26">
        <f t="shared" ca="1" si="424"/>
        <v>39.43235475274399</v>
      </c>
      <c r="H1207" s="7">
        <f t="shared" si="425"/>
        <v>0</v>
      </c>
      <c r="I1207" s="5">
        <f t="shared" ca="1" si="426"/>
        <v>-3.8454069865569096E-2</v>
      </c>
      <c r="J1207" s="6">
        <f t="shared" ca="1" si="414"/>
        <v>128.47983955926031</v>
      </c>
      <c r="K1207" s="6">
        <f t="shared" ca="1" si="415"/>
        <v>1.8233069090989318E-4</v>
      </c>
      <c r="L1207" s="27">
        <f t="shared" ca="1" si="427"/>
        <v>-0.11536220959670729</v>
      </c>
      <c r="M1207" s="8">
        <f t="shared" ca="1" si="428"/>
        <v>6.4239919779630164</v>
      </c>
      <c r="N1207" s="7">
        <f t="shared" ca="1" si="429"/>
        <v>5.4699207272967953E-4</v>
      </c>
      <c r="O1207" s="7">
        <f t="shared" ca="1" si="416"/>
        <v>6.3091767604390387</v>
      </c>
      <c r="Q1207" s="27">
        <f t="shared" ca="1" si="430"/>
        <v>10.309176760439039</v>
      </c>
      <c r="R1207" s="7">
        <f t="shared" ca="1" si="431"/>
        <v>4</v>
      </c>
      <c r="S1207" s="7">
        <f t="shared" ca="1" si="432"/>
        <v>10.309176760439039</v>
      </c>
      <c r="T1207" s="7">
        <f t="shared" ca="1" si="433"/>
        <v>39.43235475274399</v>
      </c>
      <c r="U1207" s="5">
        <f t="shared" ca="1" si="436"/>
        <v>19.716177376371995</v>
      </c>
      <c r="V1207" s="33">
        <f t="shared" si="417"/>
        <v>20</v>
      </c>
      <c r="W1207" s="7">
        <f t="shared" si="434"/>
        <v>20</v>
      </c>
      <c r="X1207" s="6">
        <f t="shared" ca="1" si="418"/>
        <v>-0.28382262362800503</v>
      </c>
      <c r="Y1207" s="7">
        <f t="shared" ca="1" si="435"/>
        <v>58.674077463232422</v>
      </c>
    </row>
    <row r="1208" spans="1:25" x14ac:dyDescent="0.25">
      <c r="A1208" s="7">
        <v>1164</v>
      </c>
      <c r="B1208" s="25">
        <f t="shared" si="419"/>
        <v>19.399999999999999</v>
      </c>
      <c r="C1208" s="5">
        <f t="shared" ca="1" si="420"/>
        <v>2.011959047635818</v>
      </c>
      <c r="D1208" s="5">
        <f t="shared" ca="1" si="421"/>
        <v>10.438268952434619</v>
      </c>
      <c r="E1208" s="7">
        <f t="shared" si="422"/>
        <v>2</v>
      </c>
      <c r="F1208" s="5">
        <f t="shared" si="423"/>
        <v>10.4</v>
      </c>
      <c r="G1208" s="26">
        <f t="shared" ca="1" si="424"/>
        <v>39.423918908314249</v>
      </c>
      <c r="H1208" s="7">
        <f t="shared" si="425"/>
        <v>0</v>
      </c>
      <c r="I1208" s="5">
        <f t="shared" ca="1" si="426"/>
        <v>-3.8268952434618697E-2</v>
      </c>
      <c r="J1208" s="6">
        <f t="shared" ca="1" si="414"/>
        <v>128.44157060682571</v>
      </c>
      <c r="K1208" s="6">
        <f t="shared" ca="1" si="415"/>
        <v>1.851174309503989E-4</v>
      </c>
      <c r="L1208" s="27">
        <f t="shared" ca="1" si="427"/>
        <v>-0.11480685730385609</v>
      </c>
      <c r="M1208" s="8">
        <f t="shared" ca="1" si="428"/>
        <v>6.4220785303412855</v>
      </c>
      <c r="N1208" s="7">
        <f t="shared" ca="1" si="429"/>
        <v>5.5535229285119669E-4</v>
      </c>
      <c r="O1208" s="7">
        <f t="shared" ca="1" si="416"/>
        <v>6.3078270253302806</v>
      </c>
      <c r="Q1208" s="27">
        <f t="shared" ca="1" si="430"/>
        <v>10.30782702533028</v>
      </c>
      <c r="R1208" s="7">
        <f t="shared" ca="1" si="431"/>
        <v>4</v>
      </c>
      <c r="S1208" s="7">
        <f t="shared" ca="1" si="432"/>
        <v>10.30782702533028</v>
      </c>
      <c r="T1208" s="7">
        <f t="shared" ca="1" si="433"/>
        <v>39.423918908314249</v>
      </c>
      <c r="U1208" s="5">
        <f t="shared" ca="1" si="436"/>
        <v>19.711959454157125</v>
      </c>
      <c r="V1208" s="33">
        <f t="shared" si="417"/>
        <v>20</v>
      </c>
      <c r="W1208" s="7">
        <f t="shared" si="434"/>
        <v>20</v>
      </c>
      <c r="X1208" s="6">
        <f t="shared" ca="1" si="418"/>
        <v>-0.28804054584287542</v>
      </c>
      <c r="Y1208" s="7">
        <f t="shared" ca="1" si="435"/>
        <v>58.386036917389546</v>
      </c>
    </row>
    <row r="1209" spans="1:25" x14ac:dyDescent="0.25">
      <c r="A1209" s="7">
        <v>1165</v>
      </c>
      <c r="B1209" s="25">
        <f t="shared" si="419"/>
        <v>19.416666666666668</v>
      </c>
      <c r="C1209" s="5">
        <f t="shared" ca="1" si="420"/>
        <v>2.0119003387347547</v>
      </c>
      <c r="D1209" s="5">
        <f t="shared" ca="1" si="421"/>
        <v>10.438081083951214</v>
      </c>
      <c r="E1209" s="7">
        <f t="shared" si="422"/>
        <v>2</v>
      </c>
      <c r="F1209" s="5">
        <f t="shared" si="423"/>
        <v>10.4</v>
      </c>
      <c r="G1209" s="26">
        <f t="shared" ca="1" si="424"/>
        <v>39.415592685876852</v>
      </c>
      <c r="H1209" s="7">
        <f t="shared" si="425"/>
        <v>0</v>
      </c>
      <c r="I1209" s="5">
        <f t="shared" ca="1" si="426"/>
        <v>-3.8081083951214012E-2</v>
      </c>
      <c r="J1209" s="6">
        <f t="shared" ca="1" si="414"/>
        <v>128.40348952287448</v>
      </c>
      <c r="K1209" s="6">
        <f t="shared" ca="1" si="415"/>
        <v>1.8786848340468509E-4</v>
      </c>
      <c r="L1209" s="27">
        <f t="shared" ca="1" si="427"/>
        <v>-0.11424325185364204</v>
      </c>
      <c r="M1209" s="8">
        <f t="shared" ca="1" si="428"/>
        <v>6.4201744761437247</v>
      </c>
      <c r="N1209" s="7">
        <f t="shared" ca="1" si="429"/>
        <v>5.6360545021405528E-4</v>
      </c>
      <c r="O1209" s="7">
        <f t="shared" ca="1" si="416"/>
        <v>6.3064948297402967</v>
      </c>
      <c r="Q1209" s="27">
        <f t="shared" ca="1" si="430"/>
        <v>10.306494829740297</v>
      </c>
      <c r="R1209" s="7">
        <f t="shared" ca="1" si="431"/>
        <v>4</v>
      </c>
      <c r="S1209" s="7">
        <f t="shared" ca="1" si="432"/>
        <v>10.306494829740297</v>
      </c>
      <c r="T1209" s="7">
        <f t="shared" ca="1" si="433"/>
        <v>39.415592685876852</v>
      </c>
      <c r="U1209" s="5">
        <f t="shared" ca="1" si="436"/>
        <v>19.707796342938426</v>
      </c>
      <c r="V1209" s="33">
        <f t="shared" si="417"/>
        <v>20</v>
      </c>
      <c r="W1209" s="7">
        <f t="shared" si="434"/>
        <v>20</v>
      </c>
      <c r="X1209" s="6">
        <f t="shared" ca="1" si="418"/>
        <v>-0.29220365706157381</v>
      </c>
      <c r="Y1209" s="7">
        <f t="shared" ca="1" si="435"/>
        <v>58.093833260327969</v>
      </c>
    </row>
    <row r="1210" spans="1:25" x14ac:dyDescent="0.25">
      <c r="A1210" s="7">
        <v>1166</v>
      </c>
      <c r="B1210" s="25">
        <f t="shared" si="419"/>
        <v>19.433333333333334</v>
      </c>
      <c r="C1210" s="5">
        <f t="shared" ca="1" si="420"/>
        <v>2.0118407813014683</v>
      </c>
      <c r="D1210" s="5">
        <f t="shared" ca="1" si="421"/>
        <v>10.437890500164698</v>
      </c>
      <c r="E1210" s="7">
        <f t="shared" si="422"/>
        <v>2</v>
      </c>
      <c r="F1210" s="5">
        <f t="shared" si="423"/>
        <v>10.4</v>
      </c>
      <c r="G1210" s="26">
        <f t="shared" ca="1" si="424"/>
        <v>39.407376262505892</v>
      </c>
      <c r="H1210" s="7">
        <f t="shared" si="425"/>
        <v>0</v>
      </c>
      <c r="I1210" s="5">
        <f t="shared" ca="1" si="426"/>
        <v>-3.7890500164698082E-2</v>
      </c>
      <c r="J1210" s="6">
        <f t="shared" ca="1" si="414"/>
        <v>128.36559902270977</v>
      </c>
      <c r="K1210" s="6">
        <f t="shared" ca="1" si="415"/>
        <v>1.9058378651592989E-4</v>
      </c>
      <c r="L1210" s="27">
        <f t="shared" ca="1" si="427"/>
        <v>-0.11367150049409425</v>
      </c>
      <c r="M1210" s="8">
        <f t="shared" ca="1" si="428"/>
        <v>6.4182799511354887</v>
      </c>
      <c r="N1210" s="7">
        <f t="shared" ca="1" si="429"/>
        <v>5.7175135954778966E-4</v>
      </c>
      <c r="O1210" s="7">
        <f t="shared" ca="1" si="416"/>
        <v>6.3051802020009422</v>
      </c>
      <c r="Q1210" s="27">
        <f t="shared" ca="1" si="430"/>
        <v>10.305180202000942</v>
      </c>
      <c r="R1210" s="7">
        <f t="shared" ca="1" si="431"/>
        <v>4</v>
      </c>
      <c r="S1210" s="7">
        <f t="shared" ca="1" si="432"/>
        <v>10.305180202000942</v>
      </c>
      <c r="T1210" s="7">
        <f t="shared" ca="1" si="433"/>
        <v>39.407376262505892</v>
      </c>
      <c r="U1210" s="5">
        <f t="shared" ca="1" si="436"/>
        <v>19.703688131252946</v>
      </c>
      <c r="V1210" s="33">
        <f t="shared" si="417"/>
        <v>20</v>
      </c>
      <c r="W1210" s="7">
        <f t="shared" si="434"/>
        <v>20</v>
      </c>
      <c r="X1210" s="6">
        <f t="shared" ca="1" si="418"/>
        <v>-0.29631186874705406</v>
      </c>
      <c r="Y1210" s="7">
        <f t="shared" ca="1" si="435"/>
        <v>57.797521391580915</v>
      </c>
    </row>
    <row r="1211" spans="1:25" x14ac:dyDescent="0.25">
      <c r="A1211" s="7">
        <v>1167</v>
      </c>
      <c r="B1211" s="25">
        <f t="shared" si="419"/>
        <v>19.45</v>
      </c>
      <c r="C1211" s="5">
        <f t="shared" ca="1" si="420"/>
        <v>2.0117803865256727</v>
      </c>
      <c r="D1211" s="5">
        <f t="shared" ca="1" si="421"/>
        <v>10.437697236882155</v>
      </c>
      <c r="E1211" s="7">
        <f t="shared" si="422"/>
        <v>2</v>
      </c>
      <c r="F1211" s="5">
        <f t="shared" si="423"/>
        <v>10.4</v>
      </c>
      <c r="G1211" s="26">
        <f t="shared" ca="1" si="424"/>
        <v>39.399269803078433</v>
      </c>
      <c r="H1211" s="7">
        <f t="shared" si="425"/>
        <v>0</v>
      </c>
      <c r="I1211" s="5">
        <f t="shared" ca="1" si="426"/>
        <v>-3.7697236882154428E-2</v>
      </c>
      <c r="J1211" s="6">
        <f t="shared" ca="1" si="414"/>
        <v>128.32790178582761</v>
      </c>
      <c r="K1211" s="6">
        <f t="shared" ca="1" si="415"/>
        <v>1.9326328254365421E-4</v>
      </c>
      <c r="L1211" s="27">
        <f t="shared" ca="1" si="427"/>
        <v>-0.11309171064646328</v>
      </c>
      <c r="M1211" s="8">
        <f t="shared" ca="1" si="428"/>
        <v>6.416395089291381</v>
      </c>
      <c r="N1211" s="7">
        <f t="shared" ca="1" si="429"/>
        <v>5.7978984763096264E-4</v>
      </c>
      <c r="O1211" s="7">
        <f t="shared" ca="1" si="416"/>
        <v>6.3038831684925487</v>
      </c>
      <c r="Q1211" s="27">
        <f t="shared" ca="1" si="430"/>
        <v>10.303883168492549</v>
      </c>
      <c r="R1211" s="7">
        <f t="shared" ca="1" si="431"/>
        <v>4</v>
      </c>
      <c r="S1211" s="7">
        <f t="shared" ca="1" si="432"/>
        <v>10.303883168492549</v>
      </c>
      <c r="T1211" s="7">
        <f t="shared" ca="1" si="433"/>
        <v>39.399269803078433</v>
      </c>
      <c r="U1211" s="5">
        <f t="shared" ca="1" si="436"/>
        <v>19.699634901539216</v>
      </c>
      <c r="V1211" s="33">
        <f t="shared" si="417"/>
        <v>20</v>
      </c>
      <c r="W1211" s="7">
        <f t="shared" si="434"/>
        <v>20</v>
      </c>
      <c r="X1211" s="6">
        <f t="shared" ca="1" si="418"/>
        <v>-0.30036509846078374</v>
      </c>
      <c r="Y1211" s="7">
        <f t="shared" ca="1" si="435"/>
        <v>57.497156293120128</v>
      </c>
    </row>
    <row r="1212" spans="1:25" x14ac:dyDescent="0.25">
      <c r="A1212" s="7">
        <v>1168</v>
      </c>
      <c r="B1212" s="25">
        <f t="shared" si="419"/>
        <v>19.466666666666665</v>
      </c>
      <c r="C1212" s="5">
        <f t="shared" ca="1" si="420"/>
        <v>2.0117191656138842</v>
      </c>
      <c r="D1212" s="5">
        <f t="shared" ca="1" si="421"/>
        <v>10.43750132996443</v>
      </c>
      <c r="E1212" s="7">
        <f t="shared" si="422"/>
        <v>2</v>
      </c>
      <c r="F1212" s="5">
        <f t="shared" si="423"/>
        <v>10.4</v>
      </c>
      <c r="G1212" s="26">
        <f t="shared" ca="1" si="424"/>
        <v>39.391273460331519</v>
      </c>
      <c r="H1212" s="7">
        <f t="shared" si="425"/>
        <v>0</v>
      </c>
      <c r="I1212" s="5">
        <f t="shared" ca="1" si="426"/>
        <v>-3.7501329964429786E-2</v>
      </c>
      <c r="J1212" s="6">
        <f t="shared" ca="1" si="414"/>
        <v>128.29040045586316</v>
      </c>
      <c r="K1212" s="6">
        <f t="shared" ca="1" si="415"/>
        <v>1.9590691772464197E-4</v>
      </c>
      <c r="L1212" s="27">
        <f t="shared" ca="1" si="427"/>
        <v>-0.11250398989328936</v>
      </c>
      <c r="M1212" s="8">
        <f t="shared" ca="1" si="428"/>
        <v>6.4145200227931589</v>
      </c>
      <c r="N1212" s="7">
        <f t="shared" ca="1" si="429"/>
        <v>5.8772075317392591E-4</v>
      </c>
      <c r="O1212" s="7">
        <f t="shared" ca="1" si="416"/>
        <v>6.3026037536530435</v>
      </c>
      <c r="Q1212" s="27">
        <f t="shared" ca="1" si="430"/>
        <v>10.302603753653043</v>
      </c>
      <c r="R1212" s="7">
        <f t="shared" ca="1" si="431"/>
        <v>4</v>
      </c>
      <c r="S1212" s="7">
        <f t="shared" ca="1" si="432"/>
        <v>10.302603753653043</v>
      </c>
      <c r="T1212" s="7">
        <f t="shared" ca="1" si="433"/>
        <v>39.391273460331519</v>
      </c>
      <c r="U1212" s="5">
        <f t="shared" ca="1" si="436"/>
        <v>19.695636730165759</v>
      </c>
      <c r="V1212" s="33">
        <f t="shared" si="417"/>
        <v>20</v>
      </c>
      <c r="W1212" s="7">
        <f t="shared" si="434"/>
        <v>20</v>
      </c>
      <c r="X1212" s="6">
        <f t="shared" ca="1" si="418"/>
        <v>-0.30436326983424067</v>
      </c>
      <c r="Y1212" s="7">
        <f t="shared" ca="1" si="435"/>
        <v>57.192793023285887</v>
      </c>
    </row>
    <row r="1213" spans="1:25" x14ac:dyDescent="0.25">
      <c r="A1213" s="7">
        <v>1169</v>
      </c>
      <c r="B1213" s="25">
        <f t="shared" si="419"/>
        <v>19.483333333333334</v>
      </c>
      <c r="C1213" s="5">
        <f t="shared" ca="1" si="420"/>
        <v>2.0116571297881856</v>
      </c>
      <c r="D1213" s="5">
        <f t="shared" ca="1" si="421"/>
        <v>10.437302815322193</v>
      </c>
      <c r="E1213" s="7">
        <f t="shared" si="422"/>
        <v>2</v>
      </c>
      <c r="F1213" s="5">
        <f t="shared" si="423"/>
        <v>10.4</v>
      </c>
      <c r="G1213" s="26">
        <f t="shared" ca="1" si="424"/>
        <v>39.383387374919899</v>
      </c>
      <c r="H1213" s="7">
        <f t="shared" si="425"/>
        <v>0</v>
      </c>
      <c r="I1213" s="5">
        <f t="shared" ca="1" si="426"/>
        <v>-3.7302815322192373E-2</v>
      </c>
      <c r="J1213" s="6">
        <f t="shared" ca="1" si="414"/>
        <v>128.25309764054097</v>
      </c>
      <c r="K1213" s="6">
        <f t="shared" ca="1" si="415"/>
        <v>1.9851464223741289E-4</v>
      </c>
      <c r="L1213" s="27">
        <f t="shared" ca="1" si="427"/>
        <v>-0.11190844596657712</v>
      </c>
      <c r="M1213" s="8">
        <f t="shared" ca="1" si="428"/>
        <v>6.4126548820270486</v>
      </c>
      <c r="N1213" s="7">
        <f t="shared" ca="1" si="429"/>
        <v>5.9554392671223866E-4</v>
      </c>
      <c r="O1213" s="7">
        <f t="shared" ca="1" si="416"/>
        <v>6.3013419799871837</v>
      </c>
      <c r="Q1213" s="27">
        <f t="shared" ca="1" si="430"/>
        <v>10.301341979987184</v>
      </c>
      <c r="R1213" s="7">
        <f t="shared" ca="1" si="431"/>
        <v>4</v>
      </c>
      <c r="S1213" s="7">
        <f t="shared" ca="1" si="432"/>
        <v>10.301341979987184</v>
      </c>
      <c r="T1213" s="7">
        <f t="shared" ca="1" si="433"/>
        <v>39.383387374919899</v>
      </c>
      <c r="U1213" s="5">
        <f t="shared" ca="1" si="436"/>
        <v>19.691693687459949</v>
      </c>
      <c r="V1213" s="33">
        <f t="shared" si="417"/>
        <v>20</v>
      </c>
      <c r="W1213" s="7">
        <f t="shared" si="434"/>
        <v>20</v>
      </c>
      <c r="X1213" s="6">
        <f t="shared" ca="1" si="418"/>
        <v>-0.3083063125400507</v>
      </c>
      <c r="Y1213" s="7">
        <f t="shared" ca="1" si="435"/>
        <v>56.884486710745833</v>
      </c>
    </row>
    <row r="1214" spans="1:25" x14ac:dyDescent="0.25">
      <c r="A1214" s="7">
        <v>1170</v>
      </c>
      <c r="B1214" s="25">
        <f t="shared" si="419"/>
        <v>19.5</v>
      </c>
      <c r="C1214" s="5">
        <f t="shared" ca="1" si="420"/>
        <v>2.0115942902849926</v>
      </c>
      <c r="D1214" s="5">
        <f t="shared" ca="1" si="421"/>
        <v>10.437101728911976</v>
      </c>
      <c r="E1214" s="7">
        <f t="shared" si="422"/>
        <v>2</v>
      </c>
      <c r="F1214" s="5">
        <f t="shared" si="423"/>
        <v>10.4</v>
      </c>
      <c r="G1214" s="26">
        <f t="shared" ca="1" si="424"/>
        <v>39.375611675476073</v>
      </c>
      <c r="H1214" s="7">
        <f t="shared" si="425"/>
        <v>0</v>
      </c>
      <c r="I1214" s="5">
        <f t="shared" ca="1" si="426"/>
        <v>-3.710172891197594E-2</v>
      </c>
      <c r="J1214" s="6">
        <f t="shared" ca="1" si="414"/>
        <v>128.21599591162899</v>
      </c>
      <c r="K1214" s="6">
        <f t="shared" ca="1" si="415"/>
        <v>2.0108641021643336E-4</v>
      </c>
      <c r="L1214" s="27">
        <f t="shared" ca="1" si="427"/>
        <v>-0.11130518673592782</v>
      </c>
      <c r="M1214" s="8">
        <f t="shared" ca="1" si="428"/>
        <v>6.4107997955814504</v>
      </c>
      <c r="N1214" s="7">
        <f t="shared" ca="1" si="429"/>
        <v>6.0325923064930009E-4</v>
      </c>
      <c r="O1214" s="7">
        <f t="shared" ca="1" si="416"/>
        <v>6.3000978680761719</v>
      </c>
      <c r="Q1214" s="27">
        <f t="shared" ca="1" si="430"/>
        <v>10.300097868076172</v>
      </c>
      <c r="R1214" s="7">
        <f t="shared" ca="1" si="431"/>
        <v>4</v>
      </c>
      <c r="S1214" s="7">
        <f t="shared" ca="1" si="432"/>
        <v>10.300097868076172</v>
      </c>
      <c r="T1214" s="7">
        <f t="shared" ca="1" si="433"/>
        <v>39.375611675476073</v>
      </c>
      <c r="U1214" s="5">
        <f t="shared" ca="1" si="436"/>
        <v>19.687805837738036</v>
      </c>
      <c r="V1214" s="33">
        <f t="shared" si="417"/>
        <v>20</v>
      </c>
      <c r="W1214" s="7">
        <f t="shared" si="434"/>
        <v>20</v>
      </c>
      <c r="X1214" s="6">
        <f t="shared" ca="1" si="418"/>
        <v>-0.31219416226196373</v>
      </c>
      <c r="Y1214" s="7">
        <f t="shared" ca="1" si="435"/>
        <v>56.572292548483873</v>
      </c>
    </row>
    <row r="1215" spans="1:25" x14ac:dyDescent="0.25">
      <c r="A1215" s="7">
        <v>1171</v>
      </c>
      <c r="B1215" s="25">
        <f t="shared" si="419"/>
        <v>19.516666666666666</v>
      </c>
      <c r="C1215" s="5">
        <f t="shared" ca="1" si="420"/>
        <v>2.011530658353831</v>
      </c>
      <c r="D1215" s="5">
        <f t="shared" ca="1" si="421"/>
        <v>10.43689810673226</v>
      </c>
      <c r="E1215" s="7">
        <f t="shared" si="422"/>
        <v>2</v>
      </c>
      <c r="F1215" s="5">
        <f t="shared" si="423"/>
        <v>10.4</v>
      </c>
      <c r="G1215" s="26">
        <f t="shared" ca="1" si="424"/>
        <v>39.367946478670056</v>
      </c>
      <c r="H1215" s="7">
        <f t="shared" si="425"/>
        <v>0</v>
      </c>
      <c r="I1215" s="5">
        <f t="shared" ca="1" si="426"/>
        <v>-3.689810673225935E-2</v>
      </c>
      <c r="J1215" s="6">
        <f t="shared" ca="1" si="414"/>
        <v>128.17909780489674</v>
      </c>
      <c r="K1215" s="6">
        <f t="shared" ca="1" si="415"/>
        <v>2.0362217971658936E-4</v>
      </c>
      <c r="L1215" s="27">
        <f t="shared" ca="1" si="427"/>
        <v>-0.11069432019677805</v>
      </c>
      <c r="M1215" s="8">
        <f t="shared" ca="1" si="428"/>
        <v>6.4089548902448374</v>
      </c>
      <c r="N1215" s="7">
        <f t="shared" ca="1" si="429"/>
        <v>6.1086653914976807E-4</v>
      </c>
      <c r="O1215" s="7">
        <f t="shared" ca="1" si="416"/>
        <v>6.2988714365872092</v>
      </c>
      <c r="Q1215" s="27">
        <f t="shared" ca="1" si="430"/>
        <v>10.298871436587209</v>
      </c>
      <c r="R1215" s="7">
        <f t="shared" ca="1" si="431"/>
        <v>4</v>
      </c>
      <c r="S1215" s="7">
        <f t="shared" ca="1" si="432"/>
        <v>10.298871436587209</v>
      </c>
      <c r="T1215" s="7">
        <f t="shared" ca="1" si="433"/>
        <v>39.367946478670056</v>
      </c>
      <c r="U1215" s="5">
        <f t="shared" ca="1" si="436"/>
        <v>19.683973239335028</v>
      </c>
      <c r="V1215" s="33">
        <f t="shared" si="417"/>
        <v>20</v>
      </c>
      <c r="W1215" s="7">
        <f t="shared" si="434"/>
        <v>20</v>
      </c>
      <c r="X1215" s="6">
        <f t="shared" ca="1" si="418"/>
        <v>-0.31602676066497182</v>
      </c>
      <c r="Y1215" s="7">
        <f t="shared" ca="1" si="435"/>
        <v>56.256265787818904</v>
      </c>
    </row>
    <row r="1216" spans="1:25" x14ac:dyDescent="0.25">
      <c r="A1216" s="7">
        <v>1172</v>
      </c>
      <c r="B1216" s="25">
        <f t="shared" si="419"/>
        <v>19.533333333333335</v>
      </c>
      <c r="C1216" s="5">
        <f t="shared" ca="1" si="420"/>
        <v>2.0114662452561158</v>
      </c>
      <c r="D1216" s="5">
        <f t="shared" ca="1" si="421"/>
        <v>10.436691984819571</v>
      </c>
      <c r="E1216" s="7">
        <f t="shared" si="422"/>
        <v>2</v>
      </c>
      <c r="F1216" s="5">
        <f t="shared" si="423"/>
        <v>10.4</v>
      </c>
      <c r="G1216" s="26">
        <f t="shared" ca="1" si="424"/>
        <v>39.360391889270062</v>
      </c>
      <c r="H1216" s="7">
        <f t="shared" si="425"/>
        <v>0</v>
      </c>
      <c r="I1216" s="5">
        <f t="shared" ca="1" si="426"/>
        <v>-3.6691984819571033E-2</v>
      </c>
      <c r="J1216" s="6">
        <f t="shared" ca="1" si="414"/>
        <v>128.14240582007716</v>
      </c>
      <c r="K1216" s="6">
        <f t="shared" ca="1" si="415"/>
        <v>2.0612191268831737E-4</v>
      </c>
      <c r="L1216" s="27">
        <f t="shared" ca="1" si="427"/>
        <v>-0.1100759544587131</v>
      </c>
      <c r="M1216" s="8">
        <f t="shared" ca="1" si="428"/>
        <v>6.4071202910038583</v>
      </c>
      <c r="N1216" s="7">
        <f t="shared" ca="1" si="429"/>
        <v>6.183657380649521E-4</v>
      </c>
      <c r="O1216" s="7">
        <f t="shared" ca="1" si="416"/>
        <v>6.2976627022832101</v>
      </c>
      <c r="Q1216" s="27">
        <f t="shared" ca="1" si="430"/>
        <v>10.29766270228321</v>
      </c>
      <c r="R1216" s="7">
        <f t="shared" ca="1" si="431"/>
        <v>4</v>
      </c>
      <c r="S1216" s="7">
        <f t="shared" ca="1" si="432"/>
        <v>10.29766270228321</v>
      </c>
      <c r="T1216" s="7">
        <f t="shared" ca="1" si="433"/>
        <v>39.360391889270062</v>
      </c>
      <c r="U1216" s="5">
        <f t="shared" ca="1" si="436"/>
        <v>19.680195944635031</v>
      </c>
      <c r="V1216" s="33">
        <f t="shared" si="417"/>
        <v>20</v>
      </c>
      <c r="W1216" s="7">
        <f t="shared" si="434"/>
        <v>20</v>
      </c>
      <c r="X1216" s="6">
        <f t="shared" ca="1" si="418"/>
        <v>-0.31980405536496903</v>
      </c>
      <c r="Y1216" s="7">
        <f t="shared" ca="1" si="435"/>
        <v>55.936461732453935</v>
      </c>
    </row>
    <row r="1217" spans="1:25" x14ac:dyDescent="0.25">
      <c r="A1217" s="7">
        <v>1173</v>
      </c>
      <c r="B1217" s="25">
        <f t="shared" si="419"/>
        <v>19.55</v>
      </c>
      <c r="C1217" s="5">
        <f t="shared" ca="1" si="420"/>
        <v>2.0114010622639396</v>
      </c>
      <c r="D1217" s="5">
        <f t="shared" ca="1" si="421"/>
        <v>10.436483399244608</v>
      </c>
      <c r="E1217" s="7">
        <f t="shared" si="422"/>
        <v>2</v>
      </c>
      <c r="F1217" s="5">
        <f t="shared" si="423"/>
        <v>10.4</v>
      </c>
      <c r="G1217" s="26">
        <f t="shared" ca="1" si="424"/>
        <v>39.35294800020435</v>
      </c>
      <c r="H1217" s="7">
        <f t="shared" si="425"/>
        <v>0</v>
      </c>
      <c r="I1217" s="5">
        <f t="shared" ca="1" si="426"/>
        <v>-3.6483399244607639E-2</v>
      </c>
      <c r="J1217" s="6">
        <f t="shared" ca="1" si="414"/>
        <v>128.10592242083254</v>
      </c>
      <c r="K1217" s="6">
        <f t="shared" ca="1" si="415"/>
        <v>2.0858557496339358E-4</v>
      </c>
      <c r="L1217" s="27">
        <f t="shared" ca="1" si="427"/>
        <v>-0.10945019773382292</v>
      </c>
      <c r="M1217" s="8">
        <f t="shared" ca="1" si="428"/>
        <v>6.4052961210416273</v>
      </c>
      <c r="N1217" s="7">
        <f t="shared" ca="1" si="429"/>
        <v>6.2575672489018075E-4</v>
      </c>
      <c r="O1217" s="7">
        <f t="shared" ca="1" si="416"/>
        <v>6.2964716800326945</v>
      </c>
      <c r="Q1217" s="27">
        <f t="shared" ca="1" si="430"/>
        <v>10.296471680032695</v>
      </c>
      <c r="R1217" s="7">
        <f t="shared" ca="1" si="431"/>
        <v>4</v>
      </c>
      <c r="S1217" s="7">
        <f t="shared" ca="1" si="432"/>
        <v>10.296471680032695</v>
      </c>
      <c r="T1217" s="7">
        <f t="shared" ca="1" si="433"/>
        <v>39.35294800020435</v>
      </c>
      <c r="U1217" s="5">
        <f t="shared" ca="1" si="436"/>
        <v>19.676474000102175</v>
      </c>
      <c r="V1217" s="33">
        <f t="shared" si="417"/>
        <v>20</v>
      </c>
      <c r="W1217" s="7">
        <f t="shared" si="434"/>
        <v>20</v>
      </c>
      <c r="X1217" s="6">
        <f t="shared" ca="1" si="418"/>
        <v>-0.32352599989782505</v>
      </c>
      <c r="Y1217" s="7">
        <f t="shared" ca="1" si="435"/>
        <v>55.61293573255611</v>
      </c>
    </row>
    <row r="1218" spans="1:25" x14ac:dyDescent="0.25">
      <c r="A1218" s="7">
        <v>1174</v>
      </c>
      <c r="B1218" s="25">
        <f t="shared" si="419"/>
        <v>19.566666666666666</v>
      </c>
      <c r="C1218" s="5">
        <f t="shared" ca="1" si="420"/>
        <v>2.011335120658865</v>
      </c>
      <c r="D1218" s="5">
        <f t="shared" ca="1" si="421"/>
        <v>10.436272386108367</v>
      </c>
      <c r="E1218" s="7">
        <f t="shared" si="422"/>
        <v>2</v>
      </c>
      <c r="F1218" s="5">
        <f t="shared" si="423"/>
        <v>10.4</v>
      </c>
      <c r="G1218" s="26">
        <f t="shared" ca="1" si="424"/>
        <v>39.345614892623935</v>
      </c>
      <c r="H1218" s="7">
        <f t="shared" si="425"/>
        <v>0</v>
      </c>
      <c r="I1218" s="5">
        <f t="shared" ca="1" si="426"/>
        <v>-3.6272386108366916E-2</v>
      </c>
      <c r="J1218" s="6">
        <f t="shared" ca="1" si="414"/>
        <v>128.06965003472416</v>
      </c>
      <c r="K1218" s="6">
        <f t="shared" ca="1" si="415"/>
        <v>2.1101313624072304E-4</v>
      </c>
      <c r="L1218" s="27">
        <f t="shared" ca="1" si="427"/>
        <v>-0.10881715832510075</v>
      </c>
      <c r="M1218" s="8">
        <f t="shared" ca="1" si="428"/>
        <v>6.4034825017362085</v>
      </c>
      <c r="N1218" s="7">
        <f t="shared" ca="1" si="429"/>
        <v>6.3303940872216913E-4</v>
      </c>
      <c r="O1218" s="7">
        <f t="shared" ca="1" si="416"/>
        <v>6.2952983828198299</v>
      </c>
      <c r="Q1218" s="27">
        <f t="shared" ca="1" si="430"/>
        <v>10.29529838281983</v>
      </c>
      <c r="R1218" s="7">
        <f t="shared" ca="1" si="431"/>
        <v>4</v>
      </c>
      <c r="S1218" s="7">
        <f t="shared" ca="1" si="432"/>
        <v>10.29529838281983</v>
      </c>
      <c r="T1218" s="7">
        <f t="shared" ca="1" si="433"/>
        <v>39.345614892623935</v>
      </c>
      <c r="U1218" s="5">
        <f t="shared" ca="1" si="436"/>
        <v>19.672807446311968</v>
      </c>
      <c r="V1218" s="33">
        <f t="shared" si="417"/>
        <v>20</v>
      </c>
      <c r="W1218" s="7">
        <f t="shared" si="434"/>
        <v>20</v>
      </c>
      <c r="X1218" s="6">
        <f t="shared" ca="1" si="418"/>
        <v>-0.32719255368803246</v>
      </c>
      <c r="Y1218" s="7">
        <f t="shared" ca="1" si="435"/>
        <v>55.285743178868074</v>
      </c>
    </row>
    <row r="1219" spans="1:25" x14ac:dyDescent="0.25">
      <c r="A1219" s="7">
        <v>1175</v>
      </c>
      <c r="B1219" s="25">
        <f t="shared" si="419"/>
        <v>19.583333333333332</v>
      </c>
      <c r="C1219" s="5">
        <f t="shared" ca="1" si="420"/>
        <v>2.0112684317307248</v>
      </c>
      <c r="D1219" s="5">
        <f t="shared" ca="1" si="421"/>
        <v>10.43605898153832</v>
      </c>
      <c r="E1219" s="7">
        <f t="shared" si="422"/>
        <v>2</v>
      </c>
      <c r="F1219" s="5">
        <f t="shared" si="423"/>
        <v>10.4</v>
      </c>
      <c r="G1219" s="26">
        <f t="shared" ca="1" si="424"/>
        <v>39.338392635965469</v>
      </c>
      <c r="H1219" s="7">
        <f t="shared" si="425"/>
        <v>0</v>
      </c>
      <c r="I1219" s="5">
        <f t="shared" ca="1" si="426"/>
        <v>-3.6058981538319657E-2</v>
      </c>
      <c r="J1219" s="6">
        <f t="shared" ca="1" si="414"/>
        <v>128.03359105318583</v>
      </c>
      <c r="K1219" s="6">
        <f t="shared" ca="1" si="415"/>
        <v>2.1340457004725977E-4</v>
      </c>
      <c r="L1219" s="27">
        <f t="shared" ca="1" si="427"/>
        <v>-0.10817694461495897</v>
      </c>
      <c r="M1219" s="8">
        <f t="shared" ca="1" si="428"/>
        <v>6.4016795526592922</v>
      </c>
      <c r="N1219" s="7">
        <f t="shared" ca="1" si="429"/>
        <v>6.402137101417793E-4</v>
      </c>
      <c r="O1219" s="7">
        <f t="shared" ca="1" si="416"/>
        <v>6.294142821754475</v>
      </c>
      <c r="Q1219" s="27">
        <f t="shared" ca="1" si="430"/>
        <v>10.294142821754475</v>
      </c>
      <c r="R1219" s="7">
        <f t="shared" ca="1" si="431"/>
        <v>4</v>
      </c>
      <c r="S1219" s="7">
        <f t="shared" ca="1" si="432"/>
        <v>10.294142821754475</v>
      </c>
      <c r="T1219" s="7">
        <f t="shared" ca="1" si="433"/>
        <v>39.338392635965469</v>
      </c>
      <c r="U1219" s="5">
        <f t="shared" ca="1" si="436"/>
        <v>19.669196317982735</v>
      </c>
      <c r="V1219" s="33">
        <f t="shared" si="417"/>
        <v>20</v>
      </c>
      <c r="W1219" s="7">
        <f t="shared" si="434"/>
        <v>20</v>
      </c>
      <c r="X1219" s="6">
        <f t="shared" ca="1" si="418"/>
        <v>-0.33080368201726529</v>
      </c>
      <c r="Y1219" s="7">
        <f t="shared" ca="1" si="435"/>
        <v>54.954939496850812</v>
      </c>
    </row>
    <row r="1220" spans="1:25" x14ac:dyDescent="0.25">
      <c r="A1220" s="7">
        <v>1176</v>
      </c>
      <c r="B1220" s="25">
        <f t="shared" si="419"/>
        <v>19.600000000000001</v>
      </c>
      <c r="C1220" s="5">
        <f t="shared" ca="1" si="420"/>
        <v>2.0112010067764281</v>
      </c>
      <c r="D1220" s="5">
        <f t="shared" ca="1" si="421"/>
        <v>10.43584322168457</v>
      </c>
      <c r="E1220" s="7">
        <f t="shared" si="422"/>
        <v>2</v>
      </c>
      <c r="F1220" s="5">
        <f t="shared" si="423"/>
        <v>10.4</v>
      </c>
      <c r="G1220" s="26">
        <f t="shared" ca="1" si="424"/>
        <v>39.331281288016292</v>
      </c>
      <c r="H1220" s="7">
        <f t="shared" si="425"/>
        <v>0</v>
      </c>
      <c r="I1220" s="5">
        <f t="shared" ca="1" si="426"/>
        <v>-3.5843221684569215E-2</v>
      </c>
      <c r="J1220" s="6">
        <f t="shared" ca="1" si="414"/>
        <v>127.99774783150126</v>
      </c>
      <c r="K1220" s="6">
        <f t="shared" ca="1" si="415"/>
        <v>2.1575985375044127E-4</v>
      </c>
      <c r="L1220" s="27">
        <f t="shared" ca="1" si="427"/>
        <v>-0.10752966505370765</v>
      </c>
      <c r="M1220" s="8">
        <f t="shared" ca="1" si="428"/>
        <v>6.3998873915750636</v>
      </c>
      <c r="N1220" s="7">
        <f t="shared" ca="1" si="429"/>
        <v>6.472795612513238E-4</v>
      </c>
      <c r="O1220" s="7">
        <f t="shared" ca="1" si="416"/>
        <v>6.2930050060826073</v>
      </c>
      <c r="Q1220" s="27">
        <f t="shared" ca="1" si="430"/>
        <v>10.293005006082607</v>
      </c>
      <c r="R1220" s="7">
        <f t="shared" ca="1" si="431"/>
        <v>4</v>
      </c>
      <c r="S1220" s="7">
        <f t="shared" ca="1" si="432"/>
        <v>10.293005006082607</v>
      </c>
      <c r="T1220" s="7">
        <f t="shared" ca="1" si="433"/>
        <v>39.331281288016292</v>
      </c>
      <c r="U1220" s="5">
        <f t="shared" ca="1" si="436"/>
        <v>19.665640644008146</v>
      </c>
      <c r="V1220" s="33">
        <f t="shared" si="417"/>
        <v>20</v>
      </c>
      <c r="W1220" s="7">
        <f t="shared" si="434"/>
        <v>20</v>
      </c>
      <c r="X1220" s="6">
        <f t="shared" ca="1" si="418"/>
        <v>-0.33435935599185385</v>
      </c>
      <c r="Y1220" s="7">
        <f t="shared" ca="1" si="435"/>
        <v>54.620580140858962</v>
      </c>
    </row>
    <row r="1221" spans="1:25" x14ac:dyDescent="0.25">
      <c r="A1221" s="7">
        <v>1177</v>
      </c>
      <c r="B1221" s="25">
        <f t="shared" si="419"/>
        <v>19.616666666666667</v>
      </c>
      <c r="C1221" s="5">
        <f t="shared" ca="1" si="420"/>
        <v>2.0111328570987737</v>
      </c>
      <c r="D1221" s="5">
        <f t="shared" ca="1" si="421"/>
        <v>10.435625142716075</v>
      </c>
      <c r="E1221" s="7">
        <f t="shared" si="422"/>
        <v>2</v>
      </c>
      <c r="F1221" s="5">
        <f t="shared" si="423"/>
        <v>10.4</v>
      </c>
      <c r="G1221" s="26">
        <f t="shared" ca="1" si="424"/>
        <v>39.324280894978237</v>
      </c>
      <c r="H1221" s="7">
        <f t="shared" si="425"/>
        <v>0</v>
      </c>
      <c r="I1221" s="5">
        <f t="shared" ca="1" si="426"/>
        <v>-3.5625142716074976E-2</v>
      </c>
      <c r="J1221" s="6">
        <f t="shared" ca="1" si="414"/>
        <v>127.96212268878519</v>
      </c>
      <c r="K1221" s="6">
        <f t="shared" ca="1" si="415"/>
        <v>2.1807896849423969E-4</v>
      </c>
      <c r="L1221" s="27">
        <f t="shared" ca="1" si="427"/>
        <v>-0.10687542814822493</v>
      </c>
      <c r="M1221" s="8">
        <f t="shared" ca="1" si="428"/>
        <v>6.39810613443926</v>
      </c>
      <c r="N1221" s="7">
        <f t="shared" ca="1" si="429"/>
        <v>6.5423690548271907E-4</v>
      </c>
      <c r="O1221" s="7">
        <f t="shared" ca="1" si="416"/>
        <v>6.2918849431965178</v>
      </c>
      <c r="Q1221" s="27">
        <f t="shared" ca="1" si="430"/>
        <v>10.291884943196518</v>
      </c>
      <c r="R1221" s="7">
        <f t="shared" ca="1" si="431"/>
        <v>4</v>
      </c>
      <c r="S1221" s="7">
        <f t="shared" ca="1" si="432"/>
        <v>10.291884943196518</v>
      </c>
      <c r="T1221" s="7">
        <f t="shared" ca="1" si="433"/>
        <v>39.324280894978237</v>
      </c>
      <c r="U1221" s="5">
        <f t="shared" ca="1" si="436"/>
        <v>19.662140447489119</v>
      </c>
      <c r="V1221" s="33">
        <f t="shared" si="417"/>
        <v>20</v>
      </c>
      <c r="W1221" s="7">
        <f t="shared" si="434"/>
        <v>20</v>
      </c>
      <c r="X1221" s="6">
        <f t="shared" ca="1" si="418"/>
        <v>-0.3378595525108814</v>
      </c>
      <c r="Y1221" s="7">
        <f t="shared" ca="1" si="435"/>
        <v>54.282720588348084</v>
      </c>
    </row>
    <row r="1222" spans="1:25" x14ac:dyDescent="0.25">
      <c r="A1222" s="7">
        <v>1178</v>
      </c>
      <c r="B1222" s="25">
        <f t="shared" si="419"/>
        <v>19.633333333333333</v>
      </c>
      <c r="C1222" s="5">
        <f t="shared" ca="1" si="420"/>
        <v>2.0110639940052684</v>
      </c>
      <c r="D1222" s="5">
        <f t="shared" ca="1" si="421"/>
        <v>10.435404780816857</v>
      </c>
      <c r="E1222" s="7">
        <f t="shared" si="422"/>
        <v>2</v>
      </c>
      <c r="F1222" s="5">
        <f t="shared" si="423"/>
        <v>10.4</v>
      </c>
      <c r="G1222" s="26">
        <f t="shared" ca="1" si="424"/>
        <v>39.317391491534394</v>
      </c>
      <c r="H1222" s="7">
        <f t="shared" si="425"/>
        <v>0</v>
      </c>
      <c r="I1222" s="5">
        <f t="shared" ca="1" si="426"/>
        <v>-3.5404780816856274E-2</v>
      </c>
      <c r="J1222" s="6">
        <f t="shared" ca="1" si="414"/>
        <v>127.92671790796832</v>
      </c>
      <c r="K1222" s="6">
        <f t="shared" ca="1" si="415"/>
        <v>2.2036189921870175E-4</v>
      </c>
      <c r="L1222" s="27">
        <f t="shared" ca="1" si="427"/>
        <v>-0.10621434245056882</v>
      </c>
      <c r="M1222" s="8">
        <f t="shared" ca="1" si="428"/>
        <v>6.3963358953984164</v>
      </c>
      <c r="N1222" s="7">
        <f t="shared" ca="1" si="429"/>
        <v>6.6108569765610525E-4</v>
      </c>
      <c r="O1222" s="7">
        <f t="shared" ca="1" si="416"/>
        <v>6.2907826386455037</v>
      </c>
      <c r="Q1222" s="27">
        <f t="shared" ca="1" si="430"/>
        <v>10.290782638645503</v>
      </c>
      <c r="R1222" s="7">
        <f t="shared" ca="1" si="431"/>
        <v>4</v>
      </c>
      <c r="S1222" s="7">
        <f t="shared" ca="1" si="432"/>
        <v>10.290782638645503</v>
      </c>
      <c r="T1222" s="7">
        <f t="shared" ca="1" si="433"/>
        <v>39.317391491534394</v>
      </c>
      <c r="U1222" s="5">
        <f t="shared" ca="1" si="436"/>
        <v>19.658695745767197</v>
      </c>
      <c r="V1222" s="33">
        <f t="shared" si="417"/>
        <v>20</v>
      </c>
      <c r="W1222" s="7">
        <f t="shared" si="434"/>
        <v>20</v>
      </c>
      <c r="X1222" s="6">
        <f t="shared" ca="1" si="418"/>
        <v>-0.34130425423280286</v>
      </c>
      <c r="Y1222" s="7">
        <f t="shared" ca="1" si="435"/>
        <v>53.941416334115281</v>
      </c>
    </row>
    <row r="1223" spans="1:25" x14ac:dyDescent="0.25">
      <c r="A1223" s="7">
        <v>1179</v>
      </c>
      <c r="B1223" s="25">
        <f t="shared" si="419"/>
        <v>19.649999999999999</v>
      </c>
      <c r="C1223" s="5">
        <f t="shared" ca="1" si="420"/>
        <v>2.0109944288069532</v>
      </c>
      <c r="D1223" s="5">
        <f t="shared" ca="1" si="421"/>
        <v>10.435182172182248</v>
      </c>
      <c r="E1223" s="7">
        <f t="shared" si="422"/>
        <v>2</v>
      </c>
      <c r="F1223" s="5">
        <f t="shared" si="423"/>
        <v>10.4</v>
      </c>
      <c r="G1223" s="26">
        <f t="shared" ca="1" si="424"/>
        <v>39.310613100914914</v>
      </c>
      <c r="H1223" s="7">
        <f t="shared" si="425"/>
        <v>0</v>
      </c>
      <c r="I1223" s="5">
        <f t="shared" ca="1" si="426"/>
        <v>-3.5182172182247839E-2</v>
      </c>
      <c r="J1223" s="6">
        <f t="shared" ca="1" si="414"/>
        <v>127.89153573578608</v>
      </c>
      <c r="K1223" s="6">
        <f t="shared" ca="1" si="415"/>
        <v>2.2260863460843439E-4</v>
      </c>
      <c r="L1223" s="27">
        <f t="shared" ca="1" si="427"/>
        <v>-0.10554651654674352</v>
      </c>
      <c r="M1223" s="8">
        <f t="shared" ca="1" si="428"/>
        <v>6.3945767867893046</v>
      </c>
      <c r="N1223" s="7">
        <f t="shared" ca="1" si="429"/>
        <v>6.6782590382530316E-4</v>
      </c>
      <c r="O1223" s="7">
        <f t="shared" ca="1" si="416"/>
        <v>6.2896980961463864</v>
      </c>
      <c r="Q1223" s="27">
        <f t="shared" ca="1" si="430"/>
        <v>10.289698096146386</v>
      </c>
      <c r="R1223" s="7">
        <f t="shared" ca="1" si="431"/>
        <v>4</v>
      </c>
      <c r="S1223" s="7">
        <f t="shared" ca="1" si="432"/>
        <v>10.289698096146386</v>
      </c>
      <c r="T1223" s="7">
        <f t="shared" ca="1" si="433"/>
        <v>39.310613100914914</v>
      </c>
      <c r="U1223" s="5">
        <f t="shared" ca="1" si="436"/>
        <v>19.655306550457457</v>
      </c>
      <c r="V1223" s="33">
        <f t="shared" si="417"/>
        <v>20</v>
      </c>
      <c r="W1223" s="7">
        <f t="shared" si="434"/>
        <v>20</v>
      </c>
      <c r="X1223" s="6">
        <f t="shared" ca="1" si="418"/>
        <v>-0.34469344954254311</v>
      </c>
      <c r="Y1223" s="7">
        <f t="shared" ca="1" si="435"/>
        <v>53.596722884572742</v>
      </c>
    </row>
    <row r="1224" spans="1:25" x14ac:dyDescent="0.25">
      <c r="A1224" s="7">
        <v>1180</v>
      </c>
      <c r="B1224" s="25">
        <f t="shared" si="419"/>
        <v>19.666666666666668</v>
      </c>
      <c r="C1224" s="5">
        <f t="shared" ca="1" si="420"/>
        <v>2.0109241728172376</v>
      </c>
      <c r="D1224" s="5">
        <f t="shared" ca="1" si="421"/>
        <v>10.434957353015161</v>
      </c>
      <c r="E1224" s="7">
        <f t="shared" si="422"/>
        <v>2</v>
      </c>
      <c r="F1224" s="5">
        <f t="shared" si="423"/>
        <v>10.4</v>
      </c>
      <c r="G1224" s="26">
        <f t="shared" ca="1" si="424"/>
        <v>39.303945734964543</v>
      </c>
      <c r="H1224" s="7">
        <f t="shared" si="425"/>
        <v>0</v>
      </c>
      <c r="I1224" s="5">
        <f t="shared" ca="1" si="426"/>
        <v>-3.4957353015160564E-2</v>
      </c>
      <c r="J1224" s="6">
        <f t="shared" ca="1" si="414"/>
        <v>127.85657838277092</v>
      </c>
      <c r="K1224" s="6">
        <f t="shared" ca="1" si="415"/>
        <v>2.2481916708727567E-4</v>
      </c>
      <c r="L1224" s="27">
        <f t="shared" ca="1" si="427"/>
        <v>-0.10487205904548169</v>
      </c>
      <c r="M1224" s="8">
        <f t="shared" ca="1" si="428"/>
        <v>6.3928289191385463</v>
      </c>
      <c r="N1224" s="7">
        <f t="shared" ca="1" si="429"/>
        <v>6.7445750126182702E-4</v>
      </c>
      <c r="O1224" s="7">
        <f t="shared" ca="1" si="416"/>
        <v>6.2886313175943265</v>
      </c>
      <c r="Q1224" s="27">
        <f t="shared" ca="1" si="430"/>
        <v>10.288631317594326</v>
      </c>
      <c r="R1224" s="7">
        <f t="shared" ca="1" si="431"/>
        <v>4</v>
      </c>
      <c r="S1224" s="7">
        <f t="shared" ca="1" si="432"/>
        <v>10.288631317594326</v>
      </c>
      <c r="T1224" s="7">
        <f t="shared" ca="1" si="433"/>
        <v>39.303945734964543</v>
      </c>
      <c r="U1224" s="5">
        <f t="shared" ca="1" si="436"/>
        <v>19.651972867482272</v>
      </c>
      <c r="V1224" s="33">
        <f t="shared" si="417"/>
        <v>20</v>
      </c>
      <c r="W1224" s="7">
        <f t="shared" si="434"/>
        <v>20</v>
      </c>
      <c r="X1224" s="6">
        <f t="shared" ca="1" si="418"/>
        <v>-0.34802713251772843</v>
      </c>
      <c r="Y1224" s="7">
        <f t="shared" ca="1" si="435"/>
        <v>53.248695752055013</v>
      </c>
    </row>
    <row r="1225" spans="1:25" x14ac:dyDescent="0.25">
      <c r="A1225" s="7">
        <v>1181</v>
      </c>
      <c r="B1225" s="25">
        <f t="shared" si="419"/>
        <v>19.683333333333334</v>
      </c>
      <c r="C1225" s="5">
        <f t="shared" ca="1" si="420"/>
        <v>2.0108532373507373</v>
      </c>
      <c r="D1225" s="5">
        <f t="shared" ca="1" si="421"/>
        <v>10.434730359522359</v>
      </c>
      <c r="E1225" s="7">
        <f t="shared" si="422"/>
        <v>2</v>
      </c>
      <c r="F1225" s="5">
        <f t="shared" si="423"/>
        <v>10.4</v>
      </c>
      <c r="G1225" s="26">
        <f t="shared" ca="1" si="424"/>
        <v>39.297389394211002</v>
      </c>
      <c r="H1225" s="7">
        <f t="shared" si="425"/>
        <v>0</v>
      </c>
      <c r="I1225" s="5">
        <f t="shared" ca="1" si="426"/>
        <v>-3.4730359522358256E-2</v>
      </c>
      <c r="J1225" s="6">
        <f t="shared" ca="1" si="414"/>
        <v>127.82184802324856</v>
      </c>
      <c r="K1225" s="6">
        <f t="shared" ca="1" si="415"/>
        <v>2.2699349280230763E-4</v>
      </c>
      <c r="L1225" s="27">
        <f t="shared" ca="1" si="427"/>
        <v>-0.10419107856707477</v>
      </c>
      <c r="M1225" s="8">
        <f t="shared" ca="1" si="428"/>
        <v>6.3910924011624282</v>
      </c>
      <c r="N1225" s="7">
        <f t="shared" ca="1" si="429"/>
        <v>6.8098047840692288E-4</v>
      </c>
      <c r="O1225" s="7">
        <f t="shared" ca="1" si="416"/>
        <v>6.2875823030737603</v>
      </c>
      <c r="Q1225" s="27">
        <f t="shared" ca="1" si="430"/>
        <v>10.28758230307376</v>
      </c>
      <c r="R1225" s="7">
        <f t="shared" ca="1" si="431"/>
        <v>4</v>
      </c>
      <c r="S1225" s="7">
        <f t="shared" ca="1" si="432"/>
        <v>10.28758230307376</v>
      </c>
      <c r="T1225" s="7">
        <f t="shared" ca="1" si="433"/>
        <v>39.297389394211002</v>
      </c>
      <c r="U1225" s="5">
        <f t="shared" ca="1" si="436"/>
        <v>19.648694697105501</v>
      </c>
      <c r="V1225" s="33">
        <f t="shared" si="417"/>
        <v>20</v>
      </c>
      <c r="W1225" s="7">
        <f t="shared" si="434"/>
        <v>20</v>
      </c>
      <c r="X1225" s="6">
        <f t="shared" ca="1" si="418"/>
        <v>-0.35130530289449879</v>
      </c>
      <c r="Y1225" s="7">
        <f t="shared" ca="1" si="435"/>
        <v>52.897390449160511</v>
      </c>
    </row>
    <row r="1226" spans="1:25" x14ac:dyDescent="0.25">
      <c r="A1226" s="7">
        <v>1182</v>
      </c>
      <c r="B1226" s="25">
        <f t="shared" si="419"/>
        <v>19.7</v>
      </c>
      <c r="C1226" s="5">
        <f t="shared" ca="1" si="420"/>
        <v>2.010781633722122</v>
      </c>
      <c r="D1226" s="5">
        <f t="shared" ca="1" si="421"/>
        <v>10.434501227910792</v>
      </c>
      <c r="E1226" s="7">
        <f t="shared" si="422"/>
        <v>2</v>
      </c>
      <c r="F1226" s="5">
        <f t="shared" si="423"/>
        <v>10.4</v>
      </c>
      <c r="G1226" s="26">
        <f t="shared" ca="1" si="424"/>
        <v>39.2909440679326</v>
      </c>
      <c r="H1226" s="7">
        <f t="shared" si="425"/>
        <v>0</v>
      </c>
      <c r="I1226" s="5">
        <f t="shared" ca="1" si="426"/>
        <v>-3.4501227910791243E-2</v>
      </c>
      <c r="J1226" s="6">
        <f t="shared" ca="1" si="414"/>
        <v>127.78734679533777</v>
      </c>
      <c r="K1226" s="6">
        <f t="shared" ca="1" si="415"/>
        <v>2.2913161156701278E-4</v>
      </c>
      <c r="L1226" s="27">
        <f t="shared" ca="1" si="427"/>
        <v>-0.10350368373237373</v>
      </c>
      <c r="M1226" s="8">
        <f t="shared" ca="1" si="428"/>
        <v>6.3893673397668884</v>
      </c>
      <c r="N1226" s="7">
        <f t="shared" ca="1" si="429"/>
        <v>6.8739483470103835E-4</v>
      </c>
      <c r="O1226" s="7">
        <f t="shared" ca="1" si="416"/>
        <v>6.2865510508692157</v>
      </c>
      <c r="Q1226" s="27">
        <f t="shared" ca="1" si="430"/>
        <v>10.286551050869216</v>
      </c>
      <c r="R1226" s="7">
        <f t="shared" ca="1" si="431"/>
        <v>4</v>
      </c>
      <c r="S1226" s="7">
        <f t="shared" ca="1" si="432"/>
        <v>10.286551050869216</v>
      </c>
      <c r="T1226" s="7">
        <f t="shared" ca="1" si="433"/>
        <v>39.2909440679326</v>
      </c>
      <c r="U1226" s="5">
        <f t="shared" ca="1" si="436"/>
        <v>19.6454720339663</v>
      </c>
      <c r="V1226" s="33">
        <f t="shared" si="417"/>
        <v>20</v>
      </c>
      <c r="W1226" s="7">
        <f t="shared" si="434"/>
        <v>20</v>
      </c>
      <c r="X1226" s="6">
        <f t="shared" ca="1" si="418"/>
        <v>-0.35452796603370018</v>
      </c>
      <c r="Y1226" s="7">
        <f t="shared" ca="1" si="435"/>
        <v>52.542862483126811</v>
      </c>
    </row>
    <row r="1227" spans="1:25" x14ac:dyDescent="0.25">
      <c r="A1227" s="7">
        <v>1183</v>
      </c>
      <c r="B1227" s="25">
        <f t="shared" si="419"/>
        <v>19.716666666666665</v>
      </c>
      <c r="C1227" s="5">
        <f t="shared" ca="1" si="420"/>
        <v>2.0107093732449686</v>
      </c>
      <c r="D1227" s="5">
        <f t="shared" ca="1" si="421"/>
        <v>10.434269994383898</v>
      </c>
      <c r="E1227" s="7">
        <f t="shared" si="422"/>
        <v>2</v>
      </c>
      <c r="F1227" s="5">
        <f t="shared" si="423"/>
        <v>10.4</v>
      </c>
      <c r="G1227" s="26">
        <f t="shared" ca="1" si="424"/>
        <v>39.28460973422925</v>
      </c>
      <c r="H1227" s="7">
        <f t="shared" si="425"/>
        <v>0</v>
      </c>
      <c r="I1227" s="5">
        <f t="shared" ca="1" si="426"/>
        <v>-3.4269994383897995E-2</v>
      </c>
      <c r="J1227" s="6">
        <f t="shared" ca="1" si="414"/>
        <v>127.75307680095386</v>
      </c>
      <c r="K1227" s="6">
        <f t="shared" ca="1" si="415"/>
        <v>2.3123352689324861E-4</v>
      </c>
      <c r="L1227" s="27">
        <f t="shared" ca="1" si="427"/>
        <v>-0.10280998315169398</v>
      </c>
      <c r="M1227" s="8">
        <f t="shared" ca="1" si="428"/>
        <v>6.3876538400476939</v>
      </c>
      <c r="N1227" s="7">
        <f t="shared" ca="1" si="429"/>
        <v>6.9370058067974583E-4</v>
      </c>
      <c r="O1227" s="7">
        <f t="shared" ca="1" si="416"/>
        <v>6.2855375574766796</v>
      </c>
      <c r="Q1227" s="27">
        <f t="shared" ca="1" si="430"/>
        <v>10.28553755747668</v>
      </c>
      <c r="R1227" s="7">
        <f t="shared" ca="1" si="431"/>
        <v>4</v>
      </c>
      <c r="S1227" s="7">
        <f t="shared" ca="1" si="432"/>
        <v>10.28553755747668</v>
      </c>
      <c r="T1227" s="7">
        <f t="shared" ca="1" si="433"/>
        <v>39.28460973422925</v>
      </c>
      <c r="U1227" s="5">
        <f t="shared" ca="1" si="436"/>
        <v>19.642304867114625</v>
      </c>
      <c r="V1227" s="33">
        <f t="shared" si="417"/>
        <v>20</v>
      </c>
      <c r="W1227" s="7">
        <f t="shared" si="434"/>
        <v>20</v>
      </c>
      <c r="X1227" s="6">
        <f t="shared" ca="1" si="418"/>
        <v>-0.35769513288537524</v>
      </c>
      <c r="Y1227" s="7">
        <f t="shared" ca="1" si="435"/>
        <v>52.185167350241436</v>
      </c>
    </row>
    <row r="1228" spans="1:25" x14ac:dyDescent="0.25">
      <c r="A1228" s="7">
        <v>1184</v>
      </c>
      <c r="B1228" s="25">
        <f t="shared" si="419"/>
        <v>19.733333333333334</v>
      </c>
      <c r="C1228" s="5">
        <f t="shared" ca="1" si="420"/>
        <v>2.0106364672306225</v>
      </c>
      <c r="D1228" s="5">
        <f t="shared" ca="1" si="421"/>
        <v>10.434036695137992</v>
      </c>
      <c r="E1228" s="7">
        <f t="shared" si="422"/>
        <v>2</v>
      </c>
      <c r="F1228" s="5">
        <f t="shared" si="423"/>
        <v>10.4</v>
      </c>
      <c r="G1228" s="26">
        <f t="shared" ca="1" si="424"/>
        <v>39.278386360090842</v>
      </c>
      <c r="H1228" s="7">
        <f t="shared" si="425"/>
        <v>0</v>
      </c>
      <c r="I1228" s="5">
        <f t="shared" ca="1" si="426"/>
        <v>-3.4036695137992012E-2</v>
      </c>
      <c r="J1228" s="6">
        <f t="shared" ca="1" si="414"/>
        <v>127.71904010581588</v>
      </c>
      <c r="K1228" s="6">
        <f t="shared" ca="1" si="415"/>
        <v>2.3329924590598239E-4</v>
      </c>
      <c r="L1228" s="27">
        <f t="shared" ca="1" si="427"/>
        <v>-0.10211008541397604</v>
      </c>
      <c r="M1228" s="8">
        <f t="shared" ca="1" si="428"/>
        <v>6.3859520052907941</v>
      </c>
      <c r="N1228" s="7">
        <f t="shared" ca="1" si="429"/>
        <v>6.9989773771794717E-4</v>
      </c>
      <c r="O1228" s="7">
        <f t="shared" ca="1" si="416"/>
        <v>6.284541817614536</v>
      </c>
      <c r="Q1228" s="27">
        <f t="shared" ca="1" si="430"/>
        <v>10.284541817614535</v>
      </c>
      <c r="R1228" s="7">
        <f t="shared" ca="1" si="431"/>
        <v>4</v>
      </c>
      <c r="S1228" s="7">
        <f t="shared" ca="1" si="432"/>
        <v>10.284541817614535</v>
      </c>
      <c r="T1228" s="7">
        <f t="shared" ca="1" si="433"/>
        <v>39.278386360090842</v>
      </c>
      <c r="U1228" s="5">
        <f t="shared" ca="1" si="436"/>
        <v>19.639193180045421</v>
      </c>
      <c r="V1228" s="33">
        <f t="shared" si="417"/>
        <v>20</v>
      </c>
      <c r="W1228" s="7">
        <f t="shared" si="434"/>
        <v>20</v>
      </c>
      <c r="X1228" s="6">
        <f t="shared" ca="1" si="418"/>
        <v>-0.36080681995457908</v>
      </c>
      <c r="Y1228" s="7">
        <f t="shared" ca="1" si="435"/>
        <v>51.824360530286853</v>
      </c>
    </row>
    <row r="1229" spans="1:25" x14ac:dyDescent="0.25">
      <c r="A1229" s="7">
        <v>1185</v>
      </c>
      <c r="B1229" s="25">
        <f t="shared" si="419"/>
        <v>19.75</v>
      </c>
      <c r="C1229" s="5">
        <f t="shared" ca="1" si="420"/>
        <v>2.0105629269870646</v>
      </c>
      <c r="D1229" s="5">
        <f t="shared" ca="1" si="421"/>
        <v>10.433801366358606</v>
      </c>
      <c r="E1229" s="7">
        <f t="shared" si="422"/>
        <v>2</v>
      </c>
      <c r="F1229" s="5">
        <f t="shared" si="423"/>
        <v>10.4</v>
      </c>
      <c r="G1229" s="26">
        <f t="shared" ca="1" si="424"/>
        <v>39.272273901470022</v>
      </c>
      <c r="H1229" s="7">
        <f t="shared" si="425"/>
        <v>0</v>
      </c>
      <c r="I1229" s="5">
        <f t="shared" ca="1" si="426"/>
        <v>-3.3801366358606089E-2</v>
      </c>
      <c r="J1229" s="6">
        <f t="shared" ca="1" si="414"/>
        <v>127.68523873945728</v>
      </c>
      <c r="K1229" s="6">
        <f t="shared" ca="1" si="415"/>
        <v>2.3532877938592378E-4</v>
      </c>
      <c r="L1229" s="27">
        <f t="shared" ca="1" si="427"/>
        <v>-0.10140409907581827</v>
      </c>
      <c r="M1229" s="8">
        <f t="shared" ca="1" si="428"/>
        <v>6.3842619369728641</v>
      </c>
      <c r="N1229" s="7">
        <f t="shared" ca="1" si="429"/>
        <v>7.0598633815777134E-4</v>
      </c>
      <c r="O1229" s="7">
        <f t="shared" ca="1" si="416"/>
        <v>6.2835638242352037</v>
      </c>
      <c r="Q1229" s="27">
        <f t="shared" ca="1" si="430"/>
        <v>10.283563824235204</v>
      </c>
      <c r="R1229" s="7">
        <f t="shared" ca="1" si="431"/>
        <v>4</v>
      </c>
      <c r="S1229" s="7">
        <f t="shared" ca="1" si="432"/>
        <v>10.283563824235204</v>
      </c>
      <c r="T1229" s="7">
        <f t="shared" ca="1" si="433"/>
        <v>39.272273901470022</v>
      </c>
      <c r="U1229" s="5">
        <f t="shared" ca="1" si="436"/>
        <v>19.636136950735011</v>
      </c>
      <c r="V1229" s="33">
        <f t="shared" si="417"/>
        <v>20</v>
      </c>
      <c r="W1229" s="7">
        <f t="shared" si="434"/>
        <v>20</v>
      </c>
      <c r="X1229" s="6">
        <f t="shared" ca="1" si="418"/>
        <v>-0.3638630492649888</v>
      </c>
      <c r="Y1229" s="7">
        <f t="shared" ca="1" si="435"/>
        <v>51.460497481021861</v>
      </c>
    </row>
    <row r="1230" spans="1:25" x14ac:dyDescent="0.25">
      <c r="A1230" s="7">
        <v>1186</v>
      </c>
      <c r="B1230" s="25">
        <f t="shared" si="419"/>
        <v>19.766666666666666</v>
      </c>
      <c r="C1230" s="5">
        <f t="shared" ca="1" si="420"/>
        <v>2.0104887638177877</v>
      </c>
      <c r="D1230" s="5">
        <f t="shared" ca="1" si="421"/>
        <v>10.433564044216919</v>
      </c>
      <c r="E1230" s="7">
        <f t="shared" si="422"/>
        <v>2</v>
      </c>
      <c r="F1230" s="5">
        <f t="shared" si="423"/>
        <v>10.4</v>
      </c>
      <c r="G1230" s="26">
        <f t="shared" ca="1" si="424"/>
        <v>39.266272303352046</v>
      </c>
      <c r="H1230" s="7">
        <f t="shared" si="425"/>
        <v>0</v>
      </c>
      <c r="I1230" s="5">
        <f t="shared" ca="1" si="426"/>
        <v>-3.3564044216918276E-2</v>
      </c>
      <c r="J1230" s="6">
        <f t="shared" ca="1" si="414"/>
        <v>127.65167469524036</v>
      </c>
      <c r="K1230" s="6">
        <f t="shared" ca="1" si="415"/>
        <v>2.373221416878124E-4</v>
      </c>
      <c r="L1230" s="27">
        <f t="shared" ca="1" si="427"/>
        <v>-0.10069213265075483</v>
      </c>
      <c r="M1230" s="8">
        <f t="shared" ca="1" si="428"/>
        <v>6.3825837347620187</v>
      </c>
      <c r="N1230" s="7">
        <f t="shared" ca="1" si="429"/>
        <v>7.1196642506343721E-4</v>
      </c>
      <c r="O1230" s="7">
        <f t="shared" ca="1" si="416"/>
        <v>6.2826035685363273</v>
      </c>
      <c r="Q1230" s="27">
        <f t="shared" ca="1" si="430"/>
        <v>10.282603568536327</v>
      </c>
      <c r="R1230" s="7">
        <f t="shared" ca="1" si="431"/>
        <v>4</v>
      </c>
      <c r="S1230" s="7">
        <f t="shared" ca="1" si="432"/>
        <v>10.282603568536327</v>
      </c>
      <c r="T1230" s="7">
        <f t="shared" ca="1" si="433"/>
        <v>39.266272303352046</v>
      </c>
      <c r="U1230" s="5">
        <f t="shared" ca="1" si="436"/>
        <v>19.633136151676023</v>
      </c>
      <c r="V1230" s="33">
        <f t="shared" si="417"/>
        <v>20</v>
      </c>
      <c r="W1230" s="7">
        <f t="shared" si="434"/>
        <v>20</v>
      </c>
      <c r="X1230" s="6">
        <f t="shared" ca="1" si="418"/>
        <v>-0.36686384832397678</v>
      </c>
      <c r="Y1230" s="7">
        <f t="shared" ca="1" si="435"/>
        <v>51.093633632697887</v>
      </c>
    </row>
    <row r="1231" spans="1:25" x14ac:dyDescent="0.25">
      <c r="A1231" s="7">
        <v>1187</v>
      </c>
      <c r="B1231" s="25">
        <f t="shared" si="419"/>
        <v>19.783333333333335</v>
      </c>
      <c r="C1231" s="5">
        <f t="shared" ca="1" si="420"/>
        <v>2.0104139890206771</v>
      </c>
      <c r="D1231" s="5">
        <f t="shared" ca="1" si="421"/>
        <v>10.433324764866166</v>
      </c>
      <c r="E1231" s="7">
        <f t="shared" si="422"/>
        <v>2</v>
      </c>
      <c r="F1231" s="5">
        <f t="shared" si="423"/>
        <v>10.4</v>
      </c>
      <c r="G1231" s="26">
        <f t="shared" ca="1" si="424"/>
        <v>39.260381499827957</v>
      </c>
      <c r="H1231" s="7">
        <f t="shared" si="425"/>
        <v>0</v>
      </c>
      <c r="I1231" s="5">
        <f t="shared" ca="1" si="426"/>
        <v>-3.3324764866165424E-2</v>
      </c>
      <c r="J1231" s="6">
        <f t="shared" ca="1" si="414"/>
        <v>127.61834993037419</v>
      </c>
      <c r="K1231" s="6">
        <f t="shared" ca="1" si="415"/>
        <v>2.3927935075285234E-4</v>
      </c>
      <c r="L1231" s="27">
        <f t="shared" ca="1" si="427"/>
        <v>-9.9974294598496272E-2</v>
      </c>
      <c r="M1231" s="8">
        <f t="shared" ca="1" si="428"/>
        <v>6.3809174965187099</v>
      </c>
      <c r="N1231" s="7">
        <f t="shared" ca="1" si="429"/>
        <v>7.1783805225855701E-4</v>
      </c>
      <c r="O1231" s="7">
        <f t="shared" ca="1" si="416"/>
        <v>6.2816610399724722</v>
      </c>
      <c r="Q1231" s="27">
        <f t="shared" ca="1" si="430"/>
        <v>10.281661039972473</v>
      </c>
      <c r="R1231" s="7">
        <f t="shared" ca="1" si="431"/>
        <v>4</v>
      </c>
      <c r="S1231" s="7">
        <f t="shared" ca="1" si="432"/>
        <v>10.281661039972473</v>
      </c>
      <c r="T1231" s="7">
        <f t="shared" ca="1" si="433"/>
        <v>39.260381499827957</v>
      </c>
      <c r="U1231" s="5">
        <f t="shared" ca="1" si="436"/>
        <v>19.630190749913979</v>
      </c>
      <c r="V1231" s="33">
        <f t="shared" si="417"/>
        <v>20</v>
      </c>
      <c r="W1231" s="7">
        <f t="shared" si="434"/>
        <v>20</v>
      </c>
      <c r="X1231" s="6">
        <f t="shared" ca="1" si="418"/>
        <v>-0.36980925008602128</v>
      </c>
      <c r="Y1231" s="7">
        <f t="shared" ca="1" si="435"/>
        <v>50.723824382611866</v>
      </c>
    </row>
    <row r="1232" spans="1:25" x14ac:dyDescent="0.25">
      <c r="A1232" s="7">
        <v>1188</v>
      </c>
      <c r="B1232" s="25">
        <f t="shared" si="419"/>
        <v>19.8</v>
      </c>
      <c r="C1232" s="5">
        <f t="shared" ca="1" si="420"/>
        <v>2.0103386138869017</v>
      </c>
      <c r="D1232" s="5">
        <f t="shared" ca="1" si="421"/>
        <v>10.433083564438084</v>
      </c>
      <c r="E1232" s="7">
        <f t="shared" si="422"/>
        <v>2</v>
      </c>
      <c r="F1232" s="5">
        <f t="shared" si="423"/>
        <v>10.4</v>
      </c>
      <c r="G1232" s="26">
        <f t="shared" ca="1" si="424"/>
        <v>39.25460141416751</v>
      </c>
      <c r="H1232" s="7">
        <f t="shared" si="425"/>
        <v>0</v>
      </c>
      <c r="I1232" s="5">
        <f t="shared" ca="1" si="426"/>
        <v>-3.3083564438083357E-2</v>
      </c>
      <c r="J1232" s="6">
        <f t="shared" ca="1" si="414"/>
        <v>127.58526636593611</v>
      </c>
      <c r="K1232" s="6">
        <f t="shared" ca="1" si="415"/>
        <v>2.4120042808206676E-4</v>
      </c>
      <c r="L1232" s="27">
        <f t="shared" ca="1" si="427"/>
        <v>-9.9250693314250071E-2</v>
      </c>
      <c r="M1232" s="8">
        <f t="shared" ca="1" si="428"/>
        <v>6.3792633182968057</v>
      </c>
      <c r="N1232" s="7">
        <f t="shared" ca="1" si="429"/>
        <v>7.2360128424620029E-4</v>
      </c>
      <c r="O1232" s="7">
        <f t="shared" ca="1" si="416"/>
        <v>6.2807362262668018</v>
      </c>
      <c r="Q1232" s="27">
        <f t="shared" ca="1" si="430"/>
        <v>10.280736226266802</v>
      </c>
      <c r="R1232" s="7">
        <f t="shared" ca="1" si="431"/>
        <v>4</v>
      </c>
      <c r="S1232" s="7">
        <f t="shared" ca="1" si="432"/>
        <v>10.280736226266802</v>
      </c>
      <c r="T1232" s="7">
        <f t="shared" ca="1" si="433"/>
        <v>39.25460141416751</v>
      </c>
      <c r="U1232" s="5">
        <f t="shared" ca="1" si="436"/>
        <v>19.627300707083755</v>
      </c>
      <c r="V1232" s="33">
        <f t="shared" si="417"/>
        <v>20</v>
      </c>
      <c r="W1232" s="7">
        <f t="shared" si="434"/>
        <v>20</v>
      </c>
      <c r="X1232" s="6">
        <f t="shared" ca="1" si="418"/>
        <v>-0.37269929291624493</v>
      </c>
      <c r="Y1232" s="7">
        <f t="shared" ca="1" si="435"/>
        <v>50.351125089695621</v>
      </c>
    </row>
    <row r="1233" spans="1:25" x14ac:dyDescent="0.25">
      <c r="A1233" s="7">
        <v>1189</v>
      </c>
      <c r="B1233" s="25">
        <f t="shared" si="419"/>
        <v>19.816666666666666</v>
      </c>
      <c r="C1233" s="5">
        <f t="shared" ca="1" si="420"/>
        <v>2.0102626496998104</v>
      </c>
      <c r="D1233" s="5">
        <f t="shared" ca="1" si="421"/>
        <v>10.432840479039394</v>
      </c>
      <c r="E1233" s="7">
        <f t="shared" si="422"/>
        <v>2</v>
      </c>
      <c r="F1233" s="5">
        <f t="shared" si="423"/>
        <v>10.4</v>
      </c>
      <c r="G1233" s="26">
        <f t="shared" ca="1" si="424"/>
        <v>39.248931958892044</v>
      </c>
      <c r="H1233" s="7">
        <f t="shared" si="425"/>
        <v>0</v>
      </c>
      <c r="I1233" s="5">
        <f t="shared" ca="1" si="426"/>
        <v>-3.2840479039393244E-2</v>
      </c>
      <c r="J1233" s="6">
        <f t="shared" ca="1" si="414"/>
        <v>127.55242588689671</v>
      </c>
      <c r="K1233" s="6">
        <f t="shared" ca="1" si="415"/>
        <v>2.430853986901127E-4</v>
      </c>
      <c r="L1233" s="27">
        <f t="shared" ca="1" si="427"/>
        <v>-9.8521437118179733E-2</v>
      </c>
      <c r="M1233" s="8">
        <f t="shared" ca="1" si="428"/>
        <v>6.377621294344836</v>
      </c>
      <c r="N1233" s="7">
        <f t="shared" ca="1" si="429"/>
        <v>7.2925619607033809E-4</v>
      </c>
      <c r="O1233" s="7">
        <f t="shared" ca="1" si="416"/>
        <v>6.2798291134227266</v>
      </c>
      <c r="Q1233" s="27">
        <f t="shared" ca="1" si="430"/>
        <v>10.279829113422727</v>
      </c>
      <c r="R1233" s="7">
        <f t="shared" ca="1" si="431"/>
        <v>4</v>
      </c>
      <c r="S1233" s="7">
        <f t="shared" ca="1" si="432"/>
        <v>10.279829113422727</v>
      </c>
      <c r="T1233" s="7">
        <f t="shared" ca="1" si="433"/>
        <v>39.248931958892044</v>
      </c>
      <c r="U1233" s="5">
        <f t="shared" ca="1" si="436"/>
        <v>19.624465979446022</v>
      </c>
      <c r="V1233" s="33">
        <f t="shared" si="417"/>
        <v>20</v>
      </c>
      <c r="W1233" s="7">
        <f t="shared" si="434"/>
        <v>20</v>
      </c>
      <c r="X1233" s="6">
        <f t="shared" ca="1" si="418"/>
        <v>-0.37553402055397811</v>
      </c>
      <c r="Y1233" s="7">
        <f t="shared" ca="1" si="435"/>
        <v>49.975591069141643</v>
      </c>
    </row>
    <row r="1234" spans="1:25" x14ac:dyDescent="0.25">
      <c r="A1234" s="7">
        <v>1190</v>
      </c>
      <c r="B1234" s="25">
        <f t="shared" si="419"/>
        <v>19.833333333333332</v>
      </c>
      <c r="C1234" s="5">
        <f t="shared" ca="1" si="420"/>
        <v>2.0101861077338379</v>
      </c>
      <c r="D1234" s="5">
        <f t="shared" ca="1" si="421"/>
        <v>10.432595544748281</v>
      </c>
      <c r="E1234" s="7">
        <f t="shared" si="422"/>
        <v>2</v>
      </c>
      <c r="F1234" s="5">
        <f t="shared" si="423"/>
        <v>10.4</v>
      </c>
      <c r="G1234" s="26">
        <f t="shared" ca="1" si="424"/>
        <v>39.24337303584948</v>
      </c>
      <c r="H1234" s="7">
        <f t="shared" si="425"/>
        <v>0</v>
      </c>
      <c r="I1234" s="5">
        <f t="shared" ca="1" si="426"/>
        <v>-3.2595544748280858E-2</v>
      </c>
      <c r="J1234" s="6">
        <f t="shared" ca="1" si="414"/>
        <v>127.51983034214844</v>
      </c>
      <c r="K1234" s="6">
        <f t="shared" ca="1" si="415"/>
        <v>2.449342911123864E-4</v>
      </c>
      <c r="L1234" s="27">
        <f t="shared" ca="1" si="427"/>
        <v>-9.7786634244842574E-2</v>
      </c>
      <c r="M1234" s="8">
        <f t="shared" ca="1" si="428"/>
        <v>6.3759915171074226</v>
      </c>
      <c r="N1234" s="7">
        <f t="shared" ca="1" si="429"/>
        <v>7.3480287333715921E-4</v>
      </c>
      <c r="O1234" s="7">
        <f t="shared" ca="1" si="416"/>
        <v>6.2789396857359172</v>
      </c>
      <c r="Q1234" s="27">
        <f t="shared" ca="1" si="430"/>
        <v>10.278939685735917</v>
      </c>
      <c r="R1234" s="7">
        <f t="shared" ca="1" si="431"/>
        <v>4</v>
      </c>
      <c r="S1234" s="7">
        <f t="shared" ca="1" si="432"/>
        <v>10.278939685735917</v>
      </c>
      <c r="T1234" s="7">
        <f t="shared" ca="1" si="433"/>
        <v>39.24337303584948</v>
      </c>
      <c r="U1234" s="5">
        <f t="shared" ca="1" si="436"/>
        <v>19.62168651792474</v>
      </c>
      <c r="V1234" s="33">
        <f t="shared" si="417"/>
        <v>20</v>
      </c>
      <c r="W1234" s="7">
        <f t="shared" si="434"/>
        <v>20</v>
      </c>
      <c r="X1234" s="6">
        <f t="shared" ca="1" si="418"/>
        <v>-0.37831348207526005</v>
      </c>
      <c r="Y1234" s="7">
        <f t="shared" ca="1" si="435"/>
        <v>49.597277587066387</v>
      </c>
    </row>
    <row r="1235" spans="1:25" x14ac:dyDescent="0.25">
      <c r="A1235" s="7">
        <v>1191</v>
      </c>
      <c r="B1235" s="25">
        <f t="shared" si="419"/>
        <v>19.850000000000001</v>
      </c>
      <c r="C1235" s="5">
        <f t="shared" ca="1" si="420"/>
        <v>2.0101089992534149</v>
      </c>
      <c r="D1235" s="5">
        <f t="shared" ca="1" si="421"/>
        <v>10.432348797610928</v>
      </c>
      <c r="E1235" s="7">
        <f t="shared" si="422"/>
        <v>2</v>
      </c>
      <c r="F1235" s="5">
        <f t="shared" si="423"/>
        <v>10.4</v>
      </c>
      <c r="G1235" s="26">
        <f t="shared" ca="1" si="424"/>
        <v>39.237924536288475</v>
      </c>
      <c r="H1235" s="7">
        <f t="shared" si="425"/>
        <v>0</v>
      </c>
      <c r="I1235" s="5">
        <f t="shared" ca="1" si="426"/>
        <v>-3.2348797610927349E-2</v>
      </c>
      <c r="J1235" s="6">
        <f t="shared" ca="1" si="414"/>
        <v>127.48748154453752</v>
      </c>
      <c r="K1235" s="6">
        <f t="shared" ca="1" si="415"/>
        <v>2.4674713735350906E-4</v>
      </c>
      <c r="L1235" s="27">
        <f t="shared" ca="1" si="427"/>
        <v>-9.7046392832782047E-2</v>
      </c>
      <c r="M1235" s="8">
        <f t="shared" ca="1" si="428"/>
        <v>6.374374077226876</v>
      </c>
      <c r="N1235" s="7">
        <f t="shared" ca="1" si="429"/>
        <v>7.4024141206052718E-4</v>
      </c>
      <c r="O1235" s="7">
        <f t="shared" ca="1" si="416"/>
        <v>6.2780679258061545</v>
      </c>
      <c r="Q1235" s="27">
        <f t="shared" ca="1" si="430"/>
        <v>10.278067925806155</v>
      </c>
      <c r="R1235" s="7">
        <f t="shared" ca="1" si="431"/>
        <v>4</v>
      </c>
      <c r="S1235" s="7">
        <f t="shared" ca="1" si="432"/>
        <v>10.278067925806155</v>
      </c>
      <c r="T1235" s="7">
        <f t="shared" ca="1" si="433"/>
        <v>39.237924536288475</v>
      </c>
      <c r="U1235" s="5">
        <f t="shared" ca="1" si="436"/>
        <v>19.618962268144237</v>
      </c>
      <c r="V1235" s="33">
        <f t="shared" si="417"/>
        <v>20</v>
      </c>
      <c r="W1235" s="7">
        <f t="shared" si="434"/>
        <v>20</v>
      </c>
      <c r="X1235" s="6">
        <f t="shared" ca="1" si="418"/>
        <v>-0.38103773185576273</v>
      </c>
      <c r="Y1235" s="7">
        <f t="shared" ca="1" si="435"/>
        <v>49.216239855210624</v>
      </c>
    </row>
    <row r="1236" spans="1:25" x14ac:dyDescent="0.25">
      <c r="A1236" s="7">
        <v>1192</v>
      </c>
      <c r="B1236" s="25">
        <f t="shared" si="419"/>
        <v>19.866666666666667</v>
      </c>
      <c r="C1236" s="5">
        <f t="shared" ca="1" si="420"/>
        <v>2.0100313355118899</v>
      </c>
      <c r="D1236" s="5">
        <f t="shared" ca="1" si="421"/>
        <v>10.432100273638047</v>
      </c>
      <c r="E1236" s="7">
        <f t="shared" si="422"/>
        <v>2</v>
      </c>
      <c r="F1236" s="5">
        <f t="shared" si="423"/>
        <v>10.4</v>
      </c>
      <c r="G1236" s="26">
        <f t="shared" ca="1" si="424"/>
        <v>39.232586340934205</v>
      </c>
      <c r="H1236" s="7">
        <f t="shared" si="425"/>
        <v>0</v>
      </c>
      <c r="I1236" s="5">
        <f t="shared" ca="1" si="426"/>
        <v>-3.2100273638047128E-2</v>
      </c>
      <c r="J1236" s="6">
        <f t="shared" ca="1" si="414"/>
        <v>127.45538127089947</v>
      </c>
      <c r="K1236" s="6">
        <f t="shared" ca="1" si="415"/>
        <v>2.4852397288022132E-4</v>
      </c>
      <c r="L1236" s="27">
        <f t="shared" ca="1" si="427"/>
        <v>-9.6300820914141383E-2</v>
      </c>
      <c r="M1236" s="8">
        <f t="shared" ca="1" si="428"/>
        <v>6.3727690635449736</v>
      </c>
      <c r="N1236" s="7">
        <f t="shared" ca="1" si="429"/>
        <v>7.4557191864066397E-4</v>
      </c>
      <c r="O1236" s="7">
        <f t="shared" ca="1" si="416"/>
        <v>6.2772138145494729</v>
      </c>
      <c r="Q1236" s="27">
        <f t="shared" ca="1" si="430"/>
        <v>10.277213814549473</v>
      </c>
      <c r="R1236" s="7">
        <f t="shared" ca="1" si="431"/>
        <v>4</v>
      </c>
      <c r="S1236" s="7">
        <f t="shared" ca="1" si="432"/>
        <v>10.277213814549473</v>
      </c>
      <c r="T1236" s="7">
        <f t="shared" ca="1" si="433"/>
        <v>39.232586340934205</v>
      </c>
      <c r="U1236" s="5">
        <f t="shared" ca="1" si="436"/>
        <v>19.616293170467102</v>
      </c>
      <c r="V1236" s="33">
        <f t="shared" si="417"/>
        <v>20</v>
      </c>
      <c r="W1236" s="7">
        <f t="shared" si="434"/>
        <v>20</v>
      </c>
      <c r="X1236" s="6">
        <f t="shared" ca="1" si="418"/>
        <v>-0.38370682953289759</v>
      </c>
      <c r="Y1236" s="7">
        <f t="shared" ca="1" si="435"/>
        <v>48.832533025677726</v>
      </c>
    </row>
    <row r="1237" spans="1:25" x14ac:dyDescent="0.25">
      <c r="A1237" s="7">
        <v>1193</v>
      </c>
      <c r="B1237" s="25">
        <f t="shared" si="419"/>
        <v>19.883333333333333</v>
      </c>
      <c r="C1237" s="5">
        <f t="shared" ca="1" si="420"/>
        <v>2.0099531277504568</v>
      </c>
      <c r="D1237" s="5">
        <f t="shared" ca="1" si="421"/>
        <v>10.431850008801462</v>
      </c>
      <c r="E1237" s="7">
        <f t="shared" si="422"/>
        <v>2</v>
      </c>
      <c r="F1237" s="5">
        <f t="shared" si="423"/>
        <v>10.4</v>
      </c>
      <c r="G1237" s="26">
        <f t="shared" ca="1" si="424"/>
        <v>39.227358320064212</v>
      </c>
      <c r="H1237" s="7">
        <f t="shared" si="425"/>
        <v>0</v>
      </c>
      <c r="I1237" s="5">
        <f t="shared" ca="1" si="426"/>
        <v>-3.1850008801461271E-2</v>
      </c>
      <c r="J1237" s="6">
        <f t="shared" ca="1" si="414"/>
        <v>127.42353126209801</v>
      </c>
      <c r="K1237" s="6">
        <f t="shared" ca="1" si="415"/>
        <v>2.5026483658585619E-4</v>
      </c>
      <c r="L1237" s="27">
        <f t="shared" ca="1" si="427"/>
        <v>-9.5550026404383814E-2</v>
      </c>
      <c r="M1237" s="8">
        <f t="shared" ca="1" si="428"/>
        <v>6.3711765631049007</v>
      </c>
      <c r="N1237" s="7">
        <f t="shared" ca="1" si="429"/>
        <v>7.5079450975756856E-4</v>
      </c>
      <c r="O1237" s="7">
        <f t="shared" ca="1" si="416"/>
        <v>6.2763773312102744</v>
      </c>
      <c r="Q1237" s="27">
        <f t="shared" ca="1" si="430"/>
        <v>10.276377331210274</v>
      </c>
      <c r="R1237" s="7">
        <f t="shared" ca="1" si="431"/>
        <v>4</v>
      </c>
      <c r="S1237" s="7">
        <f t="shared" ca="1" si="432"/>
        <v>10.276377331210274</v>
      </c>
      <c r="T1237" s="7">
        <f t="shared" ca="1" si="433"/>
        <v>39.227358320064212</v>
      </c>
      <c r="U1237" s="5">
        <f t="shared" ca="1" si="436"/>
        <v>19.613679160032106</v>
      </c>
      <c r="V1237" s="33">
        <f t="shared" si="417"/>
        <v>20</v>
      </c>
      <c r="W1237" s="7">
        <f t="shared" si="434"/>
        <v>20</v>
      </c>
      <c r="X1237" s="6">
        <f t="shared" ca="1" si="418"/>
        <v>-0.3863208399678939</v>
      </c>
      <c r="Y1237" s="7">
        <f t="shared" ca="1" si="435"/>
        <v>48.446212185709832</v>
      </c>
    </row>
    <row r="1238" spans="1:25" x14ac:dyDescent="0.25">
      <c r="A1238" s="7">
        <v>1194</v>
      </c>
      <c r="B1238" s="25">
        <f t="shared" si="419"/>
        <v>19.899999999999999</v>
      </c>
      <c r="C1238" s="5">
        <f t="shared" ca="1" si="420"/>
        <v>2.0098743871970872</v>
      </c>
      <c r="D1238" s="5">
        <f t="shared" ca="1" si="421"/>
        <v>10.431598039030678</v>
      </c>
      <c r="E1238" s="7">
        <f t="shared" si="422"/>
        <v>2</v>
      </c>
      <c r="F1238" s="5">
        <f t="shared" si="423"/>
        <v>10.4</v>
      </c>
      <c r="G1238" s="26">
        <f t="shared" ca="1" si="424"/>
        <v>39.222240333585511</v>
      </c>
      <c r="H1238" s="7">
        <f t="shared" si="425"/>
        <v>0</v>
      </c>
      <c r="I1238" s="5">
        <f t="shared" ca="1" si="426"/>
        <v>-3.1598039030678038E-2</v>
      </c>
      <c r="J1238" s="6">
        <f t="shared" ca="1" si="414"/>
        <v>127.39193322306733</v>
      </c>
      <c r="K1238" s="6">
        <f t="shared" ca="1" si="415"/>
        <v>2.5196977078323357E-4</v>
      </c>
      <c r="L1238" s="27">
        <f t="shared" ca="1" si="427"/>
        <v>-9.4794117092034114E-2</v>
      </c>
      <c r="M1238" s="8">
        <f t="shared" ca="1" si="428"/>
        <v>6.3695966611533663</v>
      </c>
      <c r="N1238" s="7">
        <f t="shared" ca="1" si="429"/>
        <v>7.5590931234970071E-4</v>
      </c>
      <c r="O1238" s="7">
        <f t="shared" ca="1" si="416"/>
        <v>6.2755584533736819</v>
      </c>
      <c r="Q1238" s="27">
        <f t="shared" ca="1" si="430"/>
        <v>10.275558453373682</v>
      </c>
      <c r="R1238" s="7">
        <f t="shared" ca="1" si="431"/>
        <v>4</v>
      </c>
      <c r="S1238" s="7">
        <f t="shared" ca="1" si="432"/>
        <v>10.275558453373682</v>
      </c>
      <c r="T1238" s="7">
        <f t="shared" ca="1" si="433"/>
        <v>39.222240333585511</v>
      </c>
      <c r="U1238" s="5">
        <f t="shared" ca="1" si="436"/>
        <v>19.611120166792755</v>
      </c>
      <c r="V1238" s="33">
        <f t="shared" si="417"/>
        <v>20</v>
      </c>
      <c r="W1238" s="7">
        <f t="shared" si="434"/>
        <v>20</v>
      </c>
      <c r="X1238" s="6">
        <f t="shared" ca="1" si="418"/>
        <v>-0.38887983320724473</v>
      </c>
      <c r="Y1238" s="7">
        <f t="shared" ca="1" si="435"/>
        <v>48.057332352502584</v>
      </c>
    </row>
    <row r="1239" spans="1:25" x14ac:dyDescent="0.25">
      <c r="A1239" s="7">
        <v>1195</v>
      </c>
      <c r="B1239" s="25">
        <f t="shared" si="419"/>
        <v>19.916666666666668</v>
      </c>
      <c r="C1239" s="5">
        <f t="shared" ca="1" si="420"/>
        <v>2.0097951250654784</v>
      </c>
      <c r="D1239" s="5">
        <f t="shared" ca="1" si="421"/>
        <v>10.431344400209532</v>
      </c>
      <c r="E1239" s="7">
        <f t="shared" si="422"/>
        <v>2</v>
      </c>
      <c r="F1239" s="5">
        <f t="shared" si="423"/>
        <v>10.4</v>
      </c>
      <c r="G1239" s="26">
        <f t="shared" ca="1" si="424"/>
        <v>39.21723223111082</v>
      </c>
      <c r="H1239" s="7">
        <f t="shared" si="425"/>
        <v>0</v>
      </c>
      <c r="I1239" s="5">
        <f t="shared" ca="1" si="426"/>
        <v>-3.1344400209531997E-2</v>
      </c>
      <c r="J1239" s="6">
        <f t="shared" ca="1" si="414"/>
        <v>127.36058882285779</v>
      </c>
      <c r="K1239" s="6">
        <f t="shared" ca="1" si="415"/>
        <v>2.5363882114604053E-4</v>
      </c>
      <c r="L1239" s="27">
        <f t="shared" ca="1" si="427"/>
        <v>-9.4033200628595992E-2</v>
      </c>
      <c r="M1239" s="8">
        <f t="shared" ca="1" si="428"/>
        <v>6.3680294411428902</v>
      </c>
      <c r="N1239" s="7">
        <f t="shared" ca="1" si="429"/>
        <v>7.6091646343812158E-4</v>
      </c>
      <c r="O1239" s="7">
        <f t="shared" ca="1" si="416"/>
        <v>6.2747571569777323</v>
      </c>
      <c r="Q1239" s="27">
        <f t="shared" ca="1" si="430"/>
        <v>10.274757156977731</v>
      </c>
      <c r="R1239" s="7">
        <f t="shared" ca="1" si="431"/>
        <v>4</v>
      </c>
      <c r="S1239" s="7">
        <f t="shared" ca="1" si="432"/>
        <v>10.274757156977731</v>
      </c>
      <c r="T1239" s="7">
        <f t="shared" ca="1" si="433"/>
        <v>39.21723223111082</v>
      </c>
      <c r="U1239" s="5">
        <f t="shared" ca="1" si="436"/>
        <v>19.60861611555541</v>
      </c>
      <c r="V1239" s="33">
        <f t="shared" si="417"/>
        <v>20</v>
      </c>
      <c r="W1239" s="7">
        <f t="shared" si="434"/>
        <v>20</v>
      </c>
      <c r="X1239" s="6">
        <f t="shared" ca="1" si="418"/>
        <v>-0.39138388444458982</v>
      </c>
      <c r="Y1239" s="7">
        <f t="shared" ca="1" si="435"/>
        <v>47.665948468057991</v>
      </c>
    </row>
    <row r="1240" spans="1:25" x14ac:dyDescent="0.25">
      <c r="A1240" s="7">
        <v>1196</v>
      </c>
      <c r="B1240" s="25">
        <f t="shared" si="419"/>
        <v>19.933333333333334</v>
      </c>
      <c r="C1240" s="5">
        <f t="shared" ca="1" si="420"/>
        <v>2.0097153525539992</v>
      </c>
      <c r="D1240" s="5">
        <f t="shared" ca="1" si="421"/>
        <v>10.431089128172799</v>
      </c>
      <c r="E1240" s="7">
        <f t="shared" si="422"/>
        <v>2</v>
      </c>
      <c r="F1240" s="5">
        <f t="shared" si="423"/>
        <v>10.4</v>
      </c>
      <c r="G1240" s="26">
        <f t="shared" ca="1" si="424"/>
        <v>39.212333852037851</v>
      </c>
      <c r="H1240" s="7">
        <f t="shared" si="425"/>
        <v>0</v>
      </c>
      <c r="I1240" s="5">
        <f t="shared" ca="1" si="426"/>
        <v>-3.1089128172798297E-2</v>
      </c>
      <c r="J1240" s="6">
        <f t="shared" ca="1" si="414"/>
        <v>127.329499694685</v>
      </c>
      <c r="K1240" s="6">
        <f t="shared" ca="1" si="415"/>
        <v>2.5527203673370025E-4</v>
      </c>
      <c r="L1240" s="27">
        <f t="shared" ca="1" si="427"/>
        <v>-9.3267384518394891E-2</v>
      </c>
      <c r="M1240" s="8">
        <f t="shared" ca="1" si="428"/>
        <v>6.3664749847342499</v>
      </c>
      <c r="N1240" s="7">
        <f t="shared" ca="1" si="429"/>
        <v>7.6581611020110074E-4</v>
      </c>
      <c r="O1240" s="7">
        <f t="shared" ca="1" si="416"/>
        <v>6.2739734163260561</v>
      </c>
      <c r="Q1240" s="27">
        <f t="shared" ca="1" si="430"/>
        <v>10.273973416326056</v>
      </c>
      <c r="R1240" s="7">
        <f t="shared" ca="1" si="431"/>
        <v>4</v>
      </c>
      <c r="S1240" s="7">
        <f t="shared" ca="1" si="432"/>
        <v>10.273973416326056</v>
      </c>
      <c r="T1240" s="7">
        <f t="shared" ca="1" si="433"/>
        <v>39.212333852037851</v>
      </c>
      <c r="U1240" s="5">
        <f t="shared" ca="1" si="436"/>
        <v>19.606166926018926</v>
      </c>
      <c r="V1240" s="33">
        <f t="shared" si="417"/>
        <v>20</v>
      </c>
      <c r="W1240" s="7">
        <f t="shared" si="434"/>
        <v>20</v>
      </c>
      <c r="X1240" s="6">
        <f t="shared" ca="1" si="418"/>
        <v>-0.39383307398107448</v>
      </c>
      <c r="Y1240" s="7">
        <f t="shared" ca="1" si="435"/>
        <v>47.27211539407692</v>
      </c>
    </row>
    <row r="1241" spans="1:25" x14ac:dyDescent="0.25">
      <c r="A1241" s="7">
        <v>1197</v>
      </c>
      <c r="B1241" s="25">
        <f t="shared" si="419"/>
        <v>19.95</v>
      </c>
      <c r="C1241" s="5">
        <f t="shared" ca="1" si="420"/>
        <v>2.0096350808446526</v>
      </c>
      <c r="D1241" s="5">
        <f t="shared" ca="1" si="421"/>
        <v>10.430832258702889</v>
      </c>
      <c r="E1241" s="7">
        <f t="shared" si="422"/>
        <v>2</v>
      </c>
      <c r="F1241" s="5">
        <f t="shared" si="423"/>
        <v>10.4</v>
      </c>
      <c r="G1241" s="26">
        <f t="shared" ca="1" si="424"/>
        <v>39.207545025626054</v>
      </c>
      <c r="H1241" s="7">
        <f t="shared" si="425"/>
        <v>0</v>
      </c>
      <c r="I1241" s="5">
        <f t="shared" ca="1" si="426"/>
        <v>-3.0832258702888637E-2</v>
      </c>
      <c r="J1241" s="6">
        <f t="shared" ca="1" si="414"/>
        <v>127.29866743598211</v>
      </c>
      <c r="K1241" s="6">
        <f t="shared" ca="1" si="415"/>
        <v>2.5686946990965964E-4</v>
      </c>
      <c r="L1241" s="27">
        <f t="shared" ca="1" si="427"/>
        <v>-9.2496776108665912E-2</v>
      </c>
      <c r="M1241" s="8">
        <f t="shared" ca="1" si="428"/>
        <v>6.3649333717991059</v>
      </c>
      <c r="N1241" s="7">
        <f t="shared" ca="1" si="429"/>
        <v>7.7060840972897893E-4</v>
      </c>
      <c r="O1241" s="7">
        <f t="shared" ca="1" si="416"/>
        <v>6.273207204100169</v>
      </c>
      <c r="Q1241" s="27">
        <f t="shared" ca="1" si="430"/>
        <v>10.273207204100169</v>
      </c>
      <c r="R1241" s="7">
        <f t="shared" ca="1" si="431"/>
        <v>4</v>
      </c>
      <c r="S1241" s="7">
        <f t="shared" ca="1" si="432"/>
        <v>10.273207204100169</v>
      </c>
      <c r="T1241" s="7">
        <f t="shared" ca="1" si="433"/>
        <v>39.207545025626054</v>
      </c>
      <c r="U1241" s="5">
        <f t="shared" ca="1" si="436"/>
        <v>19.603772512813027</v>
      </c>
      <c r="V1241" s="33">
        <f t="shared" si="417"/>
        <v>20</v>
      </c>
      <c r="W1241" s="7">
        <f t="shared" si="434"/>
        <v>20</v>
      </c>
      <c r="X1241" s="6">
        <f t="shared" ca="1" si="418"/>
        <v>-0.39622748718697309</v>
      </c>
      <c r="Y1241" s="7">
        <f t="shared" ca="1" si="435"/>
        <v>46.875887906889943</v>
      </c>
    </row>
    <row r="1242" spans="1:25" x14ac:dyDescent="0.25">
      <c r="A1242" s="7">
        <v>1198</v>
      </c>
      <c r="B1242" s="25">
        <f t="shared" si="419"/>
        <v>19.966666666666665</v>
      </c>
      <c r="C1242" s="5">
        <f t="shared" ca="1" si="420"/>
        <v>2.0095543211020415</v>
      </c>
      <c r="D1242" s="5">
        <f t="shared" ca="1" si="421"/>
        <v>10.430573827526532</v>
      </c>
      <c r="E1242" s="7">
        <f t="shared" si="422"/>
        <v>2</v>
      </c>
      <c r="F1242" s="5">
        <f t="shared" si="423"/>
        <v>10.4</v>
      </c>
      <c r="G1242" s="26">
        <f t="shared" ca="1" si="424"/>
        <v>39.202865571076615</v>
      </c>
      <c r="H1242" s="7">
        <f t="shared" si="425"/>
        <v>0</v>
      </c>
      <c r="I1242" s="5">
        <f t="shared" ca="1" si="426"/>
        <v>-3.0573827526531261E-2</v>
      </c>
      <c r="J1242" s="6">
        <f t="shared" ca="1" si="414"/>
        <v>127.26809360845559</v>
      </c>
      <c r="K1242" s="6">
        <f t="shared" ca="1" si="415"/>
        <v>2.5843117635737656E-4</v>
      </c>
      <c r="L1242" s="27">
        <f t="shared" ca="1" si="427"/>
        <v>-9.1721482579593783E-2</v>
      </c>
      <c r="M1242" s="8">
        <f t="shared" ca="1" si="428"/>
        <v>6.3634046804227795</v>
      </c>
      <c r="N1242" s="7">
        <f t="shared" ca="1" si="429"/>
        <v>7.7529352907212967E-4</v>
      </c>
      <c r="O1242" s="7">
        <f t="shared" ca="1" si="416"/>
        <v>6.2724584913722579</v>
      </c>
      <c r="Q1242" s="27">
        <f t="shared" ca="1" si="430"/>
        <v>10.272458491372259</v>
      </c>
      <c r="R1242" s="7">
        <f t="shared" ca="1" si="431"/>
        <v>4</v>
      </c>
      <c r="S1242" s="7">
        <f t="shared" ca="1" si="432"/>
        <v>10.272458491372259</v>
      </c>
      <c r="T1242" s="7">
        <f t="shared" ca="1" si="433"/>
        <v>39.202865571076615</v>
      </c>
      <c r="U1242" s="5">
        <f t="shared" ca="1" si="436"/>
        <v>19.601432785538307</v>
      </c>
      <c r="V1242" s="33">
        <f t="shared" si="417"/>
        <v>20</v>
      </c>
      <c r="W1242" s="7">
        <f t="shared" si="434"/>
        <v>20</v>
      </c>
      <c r="X1242" s="6">
        <f t="shared" ca="1" si="418"/>
        <v>-0.39856721446169274</v>
      </c>
      <c r="Y1242" s="7">
        <f t="shared" ca="1" si="435"/>
        <v>46.47732069242825</v>
      </c>
    </row>
    <row r="1243" spans="1:25" x14ac:dyDescent="0.25">
      <c r="A1243" s="7">
        <v>1199</v>
      </c>
      <c r="B1243" s="25">
        <f t="shared" si="419"/>
        <v>19.983333333333334</v>
      </c>
      <c r="C1243" s="5">
        <f t="shared" ca="1" si="420"/>
        <v>2.0094730844723419</v>
      </c>
      <c r="D1243" s="5">
        <f t="shared" ca="1" si="421"/>
        <v>10.430313870311492</v>
      </c>
      <c r="E1243" s="7">
        <f t="shared" si="422"/>
        <v>2</v>
      </c>
      <c r="F1243" s="5">
        <f t="shared" si="423"/>
        <v>10.4</v>
      </c>
      <c r="G1243" s="26">
        <f t="shared" ca="1" si="424"/>
        <v>39.198295297611551</v>
      </c>
      <c r="H1243" s="7">
        <f t="shared" si="425"/>
        <v>0</v>
      </c>
      <c r="I1243" s="5">
        <f t="shared" ca="1" si="426"/>
        <v>-3.0313870311491797E-2</v>
      </c>
      <c r="J1243" s="6">
        <f t="shared" ca="1" si="414"/>
        <v>127.2377797381441</v>
      </c>
      <c r="K1243" s="6">
        <f t="shared" ca="1" si="415"/>
        <v>2.5995721503946356E-4</v>
      </c>
      <c r="L1243" s="27">
        <f t="shared" ca="1" si="427"/>
        <v>-9.0941610934475392E-2</v>
      </c>
      <c r="M1243" s="8">
        <f t="shared" ca="1" si="428"/>
        <v>6.3618889869072053</v>
      </c>
      <c r="N1243" s="7">
        <f t="shared" ca="1" si="429"/>
        <v>7.7987164511839069E-4</v>
      </c>
      <c r="O1243" s="7">
        <f t="shared" ca="1" si="416"/>
        <v>6.2717272476178483</v>
      </c>
      <c r="Q1243" s="27">
        <f t="shared" ca="1" si="430"/>
        <v>10.271727247617848</v>
      </c>
      <c r="R1243" s="7">
        <f t="shared" ca="1" si="431"/>
        <v>4</v>
      </c>
      <c r="S1243" s="7">
        <f t="shared" ca="1" si="432"/>
        <v>10.271727247617848</v>
      </c>
      <c r="T1243" s="7">
        <f t="shared" ca="1" si="433"/>
        <v>39.198295297611551</v>
      </c>
      <c r="U1243" s="5">
        <f t="shared" ca="1" si="436"/>
        <v>19.599147648805776</v>
      </c>
      <c r="V1243" s="33">
        <f t="shared" si="417"/>
        <v>20</v>
      </c>
      <c r="W1243" s="7">
        <f t="shared" si="434"/>
        <v>20</v>
      </c>
      <c r="X1243" s="6">
        <f t="shared" ca="1" si="418"/>
        <v>-0.40085235119422435</v>
      </c>
      <c r="Y1243" s="7">
        <f t="shared" ca="1" si="435"/>
        <v>46.076468341234026</v>
      </c>
    </row>
    <row r="1244" spans="1:25" x14ac:dyDescent="0.25">
      <c r="A1244" s="7">
        <v>1200</v>
      </c>
      <c r="B1244" s="25">
        <f t="shared" si="419"/>
        <v>20</v>
      </c>
      <c r="C1244" s="5">
        <f t="shared" ca="1" si="420"/>
        <v>2.0093913820822897</v>
      </c>
      <c r="D1244" s="5">
        <f t="shared" ca="1" si="421"/>
        <v>10.430052422663328</v>
      </c>
      <c r="E1244" s="7">
        <f t="shared" si="422"/>
        <v>2</v>
      </c>
      <c r="F1244" s="5">
        <f t="shared" si="423"/>
        <v>10.4</v>
      </c>
      <c r="G1244" s="26">
        <f t="shared" ca="1" si="424"/>
        <v>39.193834004553416</v>
      </c>
      <c r="H1244" s="7">
        <f t="shared" si="425"/>
        <v>0</v>
      </c>
      <c r="I1244" s="5">
        <f t="shared" ca="1" si="426"/>
        <v>-3.005242266332786E-2</v>
      </c>
      <c r="J1244" s="6">
        <f t="shared" ca="1" si="414"/>
        <v>127.20772731548077</v>
      </c>
      <c r="K1244" s="6">
        <f t="shared" ca="1" si="415"/>
        <v>2.6144764816393717E-4</v>
      </c>
      <c r="L1244" s="27">
        <f t="shared" ca="1" si="427"/>
        <v>-9.015726798998358E-2</v>
      </c>
      <c r="M1244" s="8">
        <f t="shared" ca="1" si="428"/>
        <v>6.3603863657740387</v>
      </c>
      <c r="N1244" s="7">
        <f t="shared" ca="1" si="429"/>
        <v>7.8434294449181152E-4</v>
      </c>
      <c r="O1244" s="7">
        <f t="shared" ca="1" si="416"/>
        <v>6.2710134407285469</v>
      </c>
      <c r="Q1244" s="27">
        <f t="shared" ca="1" si="430"/>
        <v>10.271013440728547</v>
      </c>
      <c r="R1244" s="7">
        <f t="shared" ca="1" si="431"/>
        <v>4</v>
      </c>
      <c r="S1244" s="7">
        <f t="shared" ca="1" si="432"/>
        <v>10.271013440728547</v>
      </c>
      <c r="T1244" s="7">
        <f t="shared" ca="1" si="433"/>
        <v>39.193834004553416</v>
      </c>
      <c r="U1244" s="5">
        <f t="shared" ca="1" si="436"/>
        <v>19.596917002276708</v>
      </c>
      <c r="V1244" s="33">
        <f t="shared" si="417"/>
        <v>20</v>
      </c>
      <c r="W1244" s="7">
        <f t="shared" si="434"/>
        <v>20</v>
      </c>
      <c r="X1244" s="6">
        <f t="shared" ca="1" si="418"/>
        <v>-0.40308299772329192</v>
      </c>
      <c r="Y1244" s="7">
        <f t="shared" ca="1" si="435"/>
        <v>45.673385343510731</v>
      </c>
    </row>
    <row r="1245" spans="1:25" x14ac:dyDescent="0.25">
      <c r="A1245" s="7">
        <v>1201</v>
      </c>
      <c r="B1245" s="25">
        <f t="shared" si="419"/>
        <v>20.016666666666666</v>
      </c>
      <c r="C1245" s="5">
        <f t="shared" ca="1" si="420"/>
        <v>2.0093092250381677</v>
      </c>
      <c r="D1245" s="5">
        <f t="shared" ca="1" si="421"/>
        <v>10.429789520122135</v>
      </c>
      <c r="E1245" s="7">
        <f t="shared" si="422"/>
        <v>2</v>
      </c>
      <c r="F1245" s="5">
        <f t="shared" si="423"/>
        <v>10.4</v>
      </c>
      <c r="G1245" s="26">
        <f t="shared" ca="1" si="424"/>
        <v>39.189481481406915</v>
      </c>
      <c r="H1245" s="7">
        <f t="shared" si="425"/>
        <v>0</v>
      </c>
      <c r="I1245" s="5">
        <f t="shared" ca="1" si="426"/>
        <v>-2.9789520122134761E-2</v>
      </c>
      <c r="J1245" s="6">
        <f t="shared" ca="1" si="414"/>
        <v>127.17793779535863</v>
      </c>
      <c r="K1245" s="6">
        <f t="shared" ca="1" si="415"/>
        <v>2.6290254119309964E-4</v>
      </c>
      <c r="L1245" s="27">
        <f t="shared" ca="1" si="427"/>
        <v>-8.9368560366404282E-2</v>
      </c>
      <c r="M1245" s="8">
        <f t="shared" ca="1" si="428"/>
        <v>6.3588968897679319</v>
      </c>
      <c r="N1245" s="7">
        <f t="shared" ca="1" si="429"/>
        <v>7.8870762357929891E-4</v>
      </c>
      <c r="O1245" s="7">
        <f t="shared" ca="1" si="416"/>
        <v>6.2703170370251069</v>
      </c>
      <c r="Q1245" s="27">
        <f t="shared" ca="1" si="430"/>
        <v>10.270317037025107</v>
      </c>
      <c r="R1245" s="7">
        <f t="shared" ca="1" si="431"/>
        <v>4</v>
      </c>
      <c r="S1245" s="7">
        <f t="shared" ca="1" si="432"/>
        <v>10.270317037025107</v>
      </c>
      <c r="T1245" s="7">
        <f t="shared" ca="1" si="433"/>
        <v>39.189481481406915</v>
      </c>
      <c r="U1245" s="5">
        <f t="shared" ca="1" si="436"/>
        <v>19.594740740703458</v>
      </c>
      <c r="V1245" s="33">
        <f t="shared" si="417"/>
        <v>20</v>
      </c>
      <c r="W1245" s="7">
        <f t="shared" si="434"/>
        <v>20</v>
      </c>
      <c r="X1245" s="6">
        <f t="shared" ca="1" si="418"/>
        <v>-0.4052592592965425</v>
      </c>
      <c r="Y1245" s="7">
        <f t="shared" ca="1" si="435"/>
        <v>45.268126084214188</v>
      </c>
    </row>
    <row r="1246" spans="1:25" x14ac:dyDescent="0.25">
      <c r="A1246" s="7">
        <v>1202</v>
      </c>
      <c r="B1246" s="25">
        <f t="shared" si="419"/>
        <v>20.033333333333335</v>
      </c>
      <c r="C1246" s="5">
        <f t="shared" ca="1" si="420"/>
        <v>2.0092266244248078</v>
      </c>
      <c r="D1246" s="5">
        <f t="shared" ca="1" si="421"/>
        <v>10.429525198159386</v>
      </c>
      <c r="E1246" s="7">
        <f t="shared" si="422"/>
        <v>2</v>
      </c>
      <c r="F1246" s="5">
        <f t="shared" si="423"/>
        <v>10.4</v>
      </c>
      <c r="G1246" s="26">
        <f t="shared" ca="1" si="424"/>
        <v>39.185237507937842</v>
      </c>
      <c r="H1246" s="7">
        <f t="shared" si="425"/>
        <v>0</v>
      </c>
      <c r="I1246" s="5">
        <f t="shared" ca="1" si="426"/>
        <v>-2.9525198159385369E-2</v>
      </c>
      <c r="J1246" s="6">
        <f t="shared" ca="1" si="414"/>
        <v>127.14841259719924</v>
      </c>
      <c r="K1246" s="6">
        <f t="shared" ca="1" si="415"/>
        <v>2.6432196274939201E-4</v>
      </c>
      <c r="L1246" s="27">
        <f t="shared" ca="1" si="427"/>
        <v>-8.8575594478156106E-2</v>
      </c>
      <c r="M1246" s="8">
        <f t="shared" ca="1" si="428"/>
        <v>6.3574206298599627</v>
      </c>
      <c r="N1246" s="7">
        <f t="shared" ca="1" si="429"/>
        <v>7.9296588824817604E-4</v>
      </c>
      <c r="O1246" s="7">
        <f t="shared" ca="1" si="416"/>
        <v>6.2696380012700548</v>
      </c>
      <c r="Q1246" s="27">
        <f t="shared" ca="1" si="430"/>
        <v>10.269638001270055</v>
      </c>
      <c r="R1246" s="7">
        <f t="shared" ca="1" si="431"/>
        <v>4</v>
      </c>
      <c r="S1246" s="7">
        <f t="shared" ca="1" si="432"/>
        <v>10.269638001270055</v>
      </c>
      <c r="T1246" s="7">
        <f t="shared" ca="1" si="433"/>
        <v>39.185237507937842</v>
      </c>
      <c r="U1246" s="5">
        <f t="shared" ca="1" si="436"/>
        <v>19.592618753968921</v>
      </c>
      <c r="V1246" s="33">
        <f t="shared" si="417"/>
        <v>20</v>
      </c>
      <c r="W1246" s="7">
        <f t="shared" si="434"/>
        <v>20</v>
      </c>
      <c r="X1246" s="6">
        <f t="shared" ca="1" si="418"/>
        <v>-0.40738124603107906</v>
      </c>
      <c r="Y1246" s="7">
        <f t="shared" ca="1" si="435"/>
        <v>44.860744838183109</v>
      </c>
    </row>
    <row r="1247" spans="1:25" x14ac:dyDescent="0.25">
      <c r="A1247" s="7">
        <v>1203</v>
      </c>
      <c r="B1247" s="25">
        <f t="shared" si="419"/>
        <v>20.05</v>
      </c>
      <c r="C1247" s="5">
        <f t="shared" ca="1" si="420"/>
        <v>2.0091435913045976</v>
      </c>
      <c r="D1247" s="5">
        <f t="shared" ca="1" si="421"/>
        <v>10.429259492174713</v>
      </c>
      <c r="E1247" s="7">
        <f t="shared" si="422"/>
        <v>2</v>
      </c>
      <c r="F1247" s="5">
        <f t="shared" si="423"/>
        <v>10.4</v>
      </c>
      <c r="G1247" s="26">
        <f t="shared" ca="1" si="424"/>
        <v>39.181101854256895</v>
      </c>
      <c r="H1247" s="7">
        <f t="shared" si="425"/>
        <v>0</v>
      </c>
      <c r="I1247" s="5">
        <f t="shared" ca="1" si="426"/>
        <v>-2.9259492174713131E-2</v>
      </c>
      <c r="J1247" s="6">
        <f t="shared" ca="1" si="414"/>
        <v>127.11915310502452</v>
      </c>
      <c r="K1247" s="6">
        <f t="shared" ca="1" si="415"/>
        <v>2.6570598467223761E-4</v>
      </c>
      <c r="L1247" s="27">
        <f t="shared" ca="1" si="427"/>
        <v>-8.7778476524139393E-2</v>
      </c>
      <c r="M1247" s="8">
        <f t="shared" ca="1" si="428"/>
        <v>6.3559576552512267</v>
      </c>
      <c r="N1247" s="7">
        <f t="shared" ca="1" si="429"/>
        <v>7.9711795401671282E-4</v>
      </c>
      <c r="O1247" s="7">
        <f t="shared" ca="1" si="416"/>
        <v>6.268976296681104</v>
      </c>
      <c r="Q1247" s="27">
        <f t="shared" ca="1" si="430"/>
        <v>10.268976296681103</v>
      </c>
      <c r="R1247" s="7">
        <f t="shared" ca="1" si="431"/>
        <v>4</v>
      </c>
      <c r="S1247" s="7">
        <f t="shared" ca="1" si="432"/>
        <v>10.268976296681103</v>
      </c>
      <c r="T1247" s="7">
        <f t="shared" ca="1" si="433"/>
        <v>39.181101854256895</v>
      </c>
      <c r="U1247" s="5">
        <f t="shared" ca="1" si="436"/>
        <v>19.590550927128447</v>
      </c>
      <c r="V1247" s="33">
        <f t="shared" si="417"/>
        <v>20</v>
      </c>
      <c r="W1247" s="7">
        <f t="shared" si="434"/>
        <v>20</v>
      </c>
      <c r="X1247" s="6">
        <f t="shared" ca="1" si="418"/>
        <v>-0.40944907287155274</v>
      </c>
      <c r="Y1247" s="7">
        <f t="shared" ca="1" si="435"/>
        <v>44.451295765311556</v>
      </c>
    </row>
    <row r="1248" spans="1:25" x14ac:dyDescent="0.25">
      <c r="A1248" s="7">
        <v>1204</v>
      </c>
      <c r="B1248" s="25">
        <f t="shared" si="419"/>
        <v>20.066666666666666</v>
      </c>
      <c r="C1248" s="5">
        <f t="shared" ca="1" si="420"/>
        <v>2.0090601367164966</v>
      </c>
      <c r="D1248" s="5">
        <f t="shared" ca="1" si="421"/>
        <v>10.428992437492788</v>
      </c>
      <c r="E1248" s="7">
        <f t="shared" si="422"/>
        <v>2</v>
      </c>
      <c r="F1248" s="5">
        <f t="shared" si="423"/>
        <v>10.4</v>
      </c>
      <c r="G1248" s="26">
        <f t="shared" ca="1" si="424"/>
        <v>39.177074280900001</v>
      </c>
      <c r="H1248" s="7">
        <f t="shared" si="425"/>
        <v>0</v>
      </c>
      <c r="I1248" s="5">
        <f t="shared" ca="1" si="426"/>
        <v>-2.899243749278746E-2</v>
      </c>
      <c r="J1248" s="6">
        <f t="shared" ca="1" si="414"/>
        <v>127.09016066753173</v>
      </c>
      <c r="K1248" s="6">
        <f t="shared" ca="1" si="415"/>
        <v>2.6705468192567139E-4</v>
      </c>
      <c r="L1248" s="27">
        <f t="shared" ca="1" si="427"/>
        <v>-8.6977312478362379E-2</v>
      </c>
      <c r="M1248" s="8">
        <f t="shared" ca="1" si="428"/>
        <v>6.3545080333765869</v>
      </c>
      <c r="N1248" s="7">
        <f t="shared" ca="1" si="429"/>
        <v>8.0116404577701417E-4</v>
      </c>
      <c r="O1248" s="7">
        <f t="shared" ca="1" si="416"/>
        <v>6.2683318849440015</v>
      </c>
      <c r="Q1248" s="27">
        <f t="shared" ca="1" si="430"/>
        <v>10.268331884944001</v>
      </c>
      <c r="R1248" s="7">
        <f t="shared" ca="1" si="431"/>
        <v>4</v>
      </c>
      <c r="S1248" s="7">
        <f t="shared" ca="1" si="432"/>
        <v>10.268331884944001</v>
      </c>
      <c r="T1248" s="7">
        <f t="shared" ca="1" si="433"/>
        <v>39.177074280900001</v>
      </c>
      <c r="U1248" s="5">
        <f t="shared" ca="1" si="436"/>
        <v>19.588537140450001</v>
      </c>
      <c r="V1248" s="33">
        <f t="shared" si="417"/>
        <v>20</v>
      </c>
      <c r="W1248" s="7">
        <f t="shared" si="434"/>
        <v>20</v>
      </c>
      <c r="X1248" s="6">
        <f t="shared" ca="1" si="418"/>
        <v>-0.41146285954999939</v>
      </c>
      <c r="Y1248" s="7">
        <f t="shared" ca="1" si="435"/>
        <v>44.039832905761557</v>
      </c>
    </row>
    <row r="1249" spans="1:25" x14ac:dyDescent="0.25">
      <c r="A1249" s="7">
        <v>1205</v>
      </c>
      <c r="B1249" s="25">
        <f t="shared" si="419"/>
        <v>20.083333333333332</v>
      </c>
      <c r="C1249" s="5">
        <f t="shared" ca="1" si="420"/>
        <v>2.0089762716750599</v>
      </c>
      <c r="D1249" s="5">
        <f t="shared" ca="1" si="421"/>
        <v>10.428724069360191</v>
      </c>
      <c r="E1249" s="7">
        <f t="shared" si="422"/>
        <v>2</v>
      </c>
      <c r="F1249" s="5">
        <f t="shared" si="423"/>
        <v>10.4</v>
      </c>
      <c r="G1249" s="26">
        <f t="shared" ca="1" si="424"/>
        <v>39.173154538911213</v>
      </c>
      <c r="H1249" s="7">
        <f t="shared" si="425"/>
        <v>0</v>
      </c>
      <c r="I1249" s="5">
        <f t="shared" ca="1" si="426"/>
        <v>-2.8724069360190896E-2</v>
      </c>
      <c r="J1249" s="6">
        <f t="shared" ca="1" si="414"/>
        <v>127.06143659817154</v>
      </c>
      <c r="K1249" s="6">
        <f t="shared" ca="1" si="415"/>
        <v>2.6836813259656367E-4</v>
      </c>
      <c r="L1249" s="27">
        <f t="shared" ca="1" si="427"/>
        <v>-8.6172208080572688E-2</v>
      </c>
      <c r="M1249" s="8">
        <f t="shared" ca="1" si="428"/>
        <v>6.3530718299085773</v>
      </c>
      <c r="N1249" s="7">
        <f t="shared" ca="1" si="429"/>
        <v>8.0510439778969101E-4</v>
      </c>
      <c r="O1249" s="7">
        <f t="shared" ca="1" si="416"/>
        <v>6.2677047262257943</v>
      </c>
      <c r="Q1249" s="27">
        <f t="shared" ca="1" si="430"/>
        <v>10.267704726225794</v>
      </c>
      <c r="R1249" s="7">
        <f t="shared" ca="1" si="431"/>
        <v>4</v>
      </c>
      <c r="S1249" s="7">
        <f t="shared" ca="1" si="432"/>
        <v>10.267704726225794</v>
      </c>
      <c r="T1249" s="7">
        <f t="shared" ca="1" si="433"/>
        <v>39.173154538911213</v>
      </c>
      <c r="U1249" s="5">
        <f t="shared" ca="1" si="436"/>
        <v>19.586577269455606</v>
      </c>
      <c r="V1249" s="33">
        <f t="shared" si="417"/>
        <v>20</v>
      </c>
      <c r="W1249" s="7">
        <f t="shared" si="434"/>
        <v>20</v>
      </c>
      <c r="X1249" s="6">
        <f t="shared" ca="1" si="418"/>
        <v>-0.4134227305443936</v>
      </c>
      <c r="Y1249" s="7">
        <f t="shared" ca="1" si="435"/>
        <v>43.62641017521716</v>
      </c>
    </row>
    <row r="1250" spans="1:25" x14ac:dyDescent="0.25">
      <c r="A1250" s="7">
        <v>1206</v>
      </c>
      <c r="B1250" s="25">
        <f t="shared" si="419"/>
        <v>20.100000000000001</v>
      </c>
      <c r="C1250" s="5">
        <f t="shared" ca="1" si="420"/>
        <v>2.0088920071694711</v>
      </c>
      <c r="D1250" s="5">
        <f t="shared" ca="1" si="421"/>
        <v>10.428454422942307</v>
      </c>
      <c r="E1250" s="7">
        <f t="shared" si="422"/>
        <v>2</v>
      </c>
      <c r="F1250" s="5">
        <f t="shared" si="423"/>
        <v>10.4</v>
      </c>
      <c r="G1250" s="26">
        <f t="shared" ca="1" si="424"/>
        <v>39.169342369926206</v>
      </c>
      <c r="H1250" s="7">
        <f t="shared" si="425"/>
        <v>0</v>
      </c>
      <c r="I1250" s="5">
        <f t="shared" ca="1" si="426"/>
        <v>-2.8454422942306934E-2</v>
      </c>
      <c r="J1250" s="6">
        <f t="shared" ca="1" si="414"/>
        <v>127.03298217522924</v>
      </c>
      <c r="K1250" s="6">
        <f t="shared" ca="1" si="415"/>
        <v>2.6964641788396193E-4</v>
      </c>
      <c r="L1250" s="27">
        <f t="shared" ca="1" si="427"/>
        <v>-8.5363268826920802E-2</v>
      </c>
      <c r="M1250" s="8">
        <f t="shared" ca="1" si="428"/>
        <v>6.3516491087614622</v>
      </c>
      <c r="N1250" s="7">
        <f t="shared" ca="1" si="429"/>
        <v>8.0893925365188579E-4</v>
      </c>
      <c r="O1250" s="7">
        <f t="shared" ca="1" si="416"/>
        <v>6.2670947791881932</v>
      </c>
      <c r="Q1250" s="27">
        <f t="shared" ca="1" si="430"/>
        <v>10.267094779188193</v>
      </c>
      <c r="R1250" s="7">
        <f t="shared" ca="1" si="431"/>
        <v>4</v>
      </c>
      <c r="S1250" s="7">
        <f t="shared" ca="1" si="432"/>
        <v>10.267094779188193</v>
      </c>
      <c r="T1250" s="7">
        <f t="shared" ca="1" si="433"/>
        <v>39.169342369926206</v>
      </c>
      <c r="U1250" s="5">
        <f t="shared" ca="1" si="436"/>
        <v>19.584671184963103</v>
      </c>
      <c r="V1250" s="33">
        <f t="shared" si="417"/>
        <v>20</v>
      </c>
      <c r="W1250" s="7">
        <f t="shared" si="434"/>
        <v>20</v>
      </c>
      <c r="X1250" s="6">
        <f t="shared" ca="1" si="418"/>
        <v>-0.41532881503689723</v>
      </c>
      <c r="Y1250" s="7">
        <f t="shared" ca="1" si="435"/>
        <v>43.211081360180259</v>
      </c>
    </row>
    <row r="1251" spans="1:25" x14ac:dyDescent="0.25">
      <c r="A1251" s="7">
        <v>1207</v>
      </c>
      <c r="B1251" s="25">
        <f t="shared" si="419"/>
        <v>20.116666666666667</v>
      </c>
      <c r="C1251" s="5">
        <f t="shared" ca="1" si="420"/>
        <v>2.0088073541625846</v>
      </c>
      <c r="D1251" s="5">
        <f t="shared" ca="1" si="421"/>
        <v>10.42818353332027</v>
      </c>
      <c r="E1251" s="7">
        <f t="shared" si="422"/>
        <v>2</v>
      </c>
      <c r="F1251" s="5">
        <f t="shared" si="423"/>
        <v>10.4</v>
      </c>
      <c r="G1251" s="26">
        <f t="shared" ca="1" si="424"/>
        <v>39.165637506254683</v>
      </c>
      <c r="H1251" s="7">
        <f t="shared" si="425"/>
        <v>0</v>
      </c>
      <c r="I1251" s="5">
        <f t="shared" ca="1" si="426"/>
        <v>-2.8183533320270016E-2</v>
      </c>
      <c r="J1251" s="6">
        <f t="shared" ca="1" si="414"/>
        <v>127.00479864190896</v>
      </c>
      <c r="K1251" s="6">
        <f t="shared" ca="1" si="415"/>
        <v>2.7088962203691835E-4</v>
      </c>
      <c r="L1251" s="27">
        <f t="shared" ca="1" si="427"/>
        <v>-8.4550599960810047E-2</v>
      </c>
      <c r="M1251" s="8">
        <f t="shared" ca="1" si="428"/>
        <v>6.3502399320954481</v>
      </c>
      <c r="N1251" s="7">
        <f t="shared" ca="1" si="429"/>
        <v>8.1266886611075506E-4</v>
      </c>
      <c r="O1251" s="7">
        <f t="shared" ca="1" si="416"/>
        <v>6.2665020010007488</v>
      </c>
      <c r="Q1251" s="27">
        <f t="shared" ca="1" si="430"/>
        <v>10.266502001000749</v>
      </c>
      <c r="R1251" s="7">
        <f t="shared" ca="1" si="431"/>
        <v>4</v>
      </c>
      <c r="S1251" s="7">
        <f t="shared" ca="1" si="432"/>
        <v>10.266502001000749</v>
      </c>
      <c r="T1251" s="7">
        <f t="shared" ca="1" si="433"/>
        <v>39.165637506254683</v>
      </c>
      <c r="U1251" s="5">
        <f t="shared" ca="1" si="436"/>
        <v>19.582818753127341</v>
      </c>
      <c r="V1251" s="33">
        <f t="shared" si="417"/>
        <v>20</v>
      </c>
      <c r="W1251" s="7">
        <f t="shared" si="434"/>
        <v>20</v>
      </c>
      <c r="X1251" s="6">
        <f t="shared" ca="1" si="418"/>
        <v>-0.41718124687265856</v>
      </c>
      <c r="Y1251" s="7">
        <f t="shared" ca="1" si="435"/>
        <v>42.7939001133076</v>
      </c>
    </row>
    <row r="1252" spans="1:25" x14ac:dyDescent="0.25">
      <c r="A1252" s="7">
        <v>1208</v>
      </c>
      <c r="B1252" s="25">
        <f t="shared" si="419"/>
        <v>20.133333333333333</v>
      </c>
      <c r="C1252" s="5">
        <f t="shared" ca="1" si="420"/>
        <v>2.0087223235899736</v>
      </c>
      <c r="D1252" s="5">
        <f t="shared" ca="1" si="421"/>
        <v>10.427911435487918</v>
      </c>
      <c r="E1252" s="7">
        <f t="shared" si="422"/>
        <v>2</v>
      </c>
      <c r="F1252" s="5">
        <f t="shared" si="423"/>
        <v>10.4</v>
      </c>
      <c r="G1252" s="26">
        <f t="shared" ca="1" si="424"/>
        <v>39.162039670964745</v>
      </c>
      <c r="H1252" s="7">
        <f t="shared" si="425"/>
        <v>0</v>
      </c>
      <c r="I1252" s="5">
        <f t="shared" ca="1" si="426"/>
        <v>-2.7911435487917302E-2</v>
      </c>
      <c r="J1252" s="6">
        <f t="shared" ca="1" si="414"/>
        <v>126.97688720642104</v>
      </c>
      <c r="K1252" s="6">
        <f t="shared" ca="1" si="415"/>
        <v>2.7209783235271345E-4</v>
      </c>
      <c r="L1252" s="27">
        <f t="shared" ca="1" si="427"/>
        <v>-8.3734306463751906E-2</v>
      </c>
      <c r="M1252" s="8">
        <f t="shared" ca="1" si="428"/>
        <v>6.3488443603210527</v>
      </c>
      <c r="N1252" s="7">
        <f t="shared" ca="1" si="429"/>
        <v>8.1629349705814036E-4</v>
      </c>
      <c r="O1252" s="7">
        <f t="shared" ca="1" si="416"/>
        <v>6.2659263473543589</v>
      </c>
      <c r="Q1252" s="27">
        <f t="shared" ca="1" si="430"/>
        <v>10.265926347354359</v>
      </c>
      <c r="R1252" s="7">
        <f t="shared" ca="1" si="431"/>
        <v>4</v>
      </c>
      <c r="S1252" s="7">
        <f t="shared" ca="1" si="432"/>
        <v>10.265926347354359</v>
      </c>
      <c r="T1252" s="7">
        <f t="shared" ca="1" si="433"/>
        <v>39.162039670964745</v>
      </c>
      <c r="U1252" s="5">
        <f t="shared" ca="1" si="436"/>
        <v>19.581019835482373</v>
      </c>
      <c r="V1252" s="33">
        <f t="shared" si="417"/>
        <v>20</v>
      </c>
      <c r="W1252" s="7">
        <f t="shared" si="434"/>
        <v>20</v>
      </c>
      <c r="X1252" s="6">
        <f t="shared" ca="1" si="418"/>
        <v>-0.41898016451762743</v>
      </c>
      <c r="Y1252" s="7">
        <f t="shared" ca="1" si="435"/>
        <v>42.374919948789973</v>
      </c>
    </row>
    <row r="1253" spans="1:25" x14ac:dyDescent="0.25">
      <c r="A1253" s="7">
        <v>1209</v>
      </c>
      <c r="B1253" s="25">
        <f t="shared" si="419"/>
        <v>20.149999999999999</v>
      </c>
      <c r="C1253" s="5">
        <f t="shared" ca="1" si="420"/>
        <v>2.0086369263589892</v>
      </c>
      <c r="D1253" s="5">
        <f t="shared" ca="1" si="421"/>
        <v>10.427638164348766</v>
      </c>
      <c r="E1253" s="7">
        <f t="shared" si="422"/>
        <v>2</v>
      </c>
      <c r="F1253" s="5">
        <f t="shared" si="423"/>
        <v>10.4</v>
      </c>
      <c r="G1253" s="26">
        <f t="shared" ca="1" si="424"/>
        <v>39.158548577967331</v>
      </c>
      <c r="H1253" s="7">
        <f t="shared" si="425"/>
        <v>0</v>
      </c>
      <c r="I1253" s="5">
        <f t="shared" ca="1" si="426"/>
        <v>-2.7638164348765315E-2</v>
      </c>
      <c r="J1253" s="6">
        <f t="shared" ca="1" si="414"/>
        <v>126.94924904207227</v>
      </c>
      <c r="K1253" s="6">
        <f t="shared" ca="1" si="415"/>
        <v>2.7327113915198709E-4</v>
      </c>
      <c r="L1253" s="27">
        <f t="shared" ca="1" si="427"/>
        <v>-8.2914493046295945E-2</v>
      </c>
      <c r="M1253" s="8">
        <f t="shared" ca="1" si="428"/>
        <v>6.3474624521036134</v>
      </c>
      <c r="N1253" s="7">
        <f t="shared" ca="1" si="429"/>
        <v>8.1981341745596126E-4</v>
      </c>
      <c r="O1253" s="7">
        <f t="shared" ca="1" si="416"/>
        <v>6.2653677724747734</v>
      </c>
      <c r="Q1253" s="27">
        <f t="shared" ca="1" si="430"/>
        <v>10.265367772474773</v>
      </c>
      <c r="R1253" s="7">
        <f t="shared" ca="1" si="431"/>
        <v>4</v>
      </c>
      <c r="S1253" s="7">
        <f t="shared" ca="1" si="432"/>
        <v>10.265367772474773</v>
      </c>
      <c r="T1253" s="7">
        <f t="shared" ca="1" si="433"/>
        <v>39.158548577967331</v>
      </c>
      <c r="U1253" s="5">
        <f t="shared" ca="1" si="436"/>
        <v>19.579274288983665</v>
      </c>
      <c r="V1253" s="33">
        <f t="shared" si="417"/>
        <v>20</v>
      </c>
      <c r="W1253" s="7">
        <f t="shared" si="434"/>
        <v>20</v>
      </c>
      <c r="X1253" s="6">
        <f t="shared" ca="1" si="418"/>
        <v>-0.42072571101633471</v>
      </c>
      <c r="Y1253" s="7">
        <f t="shared" ca="1" si="435"/>
        <v>41.954194237773635</v>
      </c>
    </row>
    <row r="1254" spans="1:25" x14ac:dyDescent="0.25">
      <c r="A1254" s="7">
        <v>1210</v>
      </c>
      <c r="B1254" s="25">
        <f t="shared" si="419"/>
        <v>20.166666666666668</v>
      </c>
      <c r="C1254" s="5">
        <f t="shared" ca="1" si="420"/>
        <v>2.0085511733478265</v>
      </c>
      <c r="D1254" s="5">
        <f t="shared" ca="1" si="421"/>
        <v>10.427363754713044</v>
      </c>
      <c r="E1254" s="7">
        <f t="shared" si="422"/>
        <v>2</v>
      </c>
      <c r="F1254" s="5">
        <f t="shared" si="423"/>
        <v>10.4</v>
      </c>
      <c r="G1254" s="26">
        <f t="shared" ca="1" si="424"/>
        <v>39.155163932099988</v>
      </c>
      <c r="H1254" s="7">
        <f t="shared" si="425"/>
        <v>0</v>
      </c>
      <c r="I1254" s="5">
        <f t="shared" ca="1" si="426"/>
        <v>-2.736375471304342E-2</v>
      </c>
      <c r="J1254" s="6">
        <f t="shared" ca="1" si="414"/>
        <v>126.92188528735923</v>
      </c>
      <c r="K1254" s="6">
        <f t="shared" ca="1" si="415"/>
        <v>2.7440963572189503E-4</v>
      </c>
      <c r="L1254" s="27">
        <f t="shared" ca="1" si="427"/>
        <v>-8.209126413913026E-2</v>
      </c>
      <c r="M1254" s="8">
        <f t="shared" ca="1" si="428"/>
        <v>6.3460942643679621</v>
      </c>
      <c r="N1254" s="7">
        <f t="shared" ca="1" si="429"/>
        <v>8.2322890716568509E-4</v>
      </c>
      <c r="O1254" s="7">
        <f t="shared" ca="1" si="416"/>
        <v>6.2648262291359975</v>
      </c>
      <c r="Q1254" s="27">
        <f t="shared" ca="1" si="430"/>
        <v>10.264826229135998</v>
      </c>
      <c r="R1254" s="7">
        <f t="shared" ca="1" si="431"/>
        <v>4</v>
      </c>
      <c r="S1254" s="7">
        <f t="shared" ca="1" si="432"/>
        <v>10.264826229135998</v>
      </c>
      <c r="T1254" s="7">
        <f t="shared" ca="1" si="433"/>
        <v>39.155163932099988</v>
      </c>
      <c r="U1254" s="5">
        <f t="shared" ca="1" si="436"/>
        <v>19.577581966049994</v>
      </c>
      <c r="V1254" s="33">
        <f t="shared" si="417"/>
        <v>20</v>
      </c>
      <c r="W1254" s="7">
        <f t="shared" si="434"/>
        <v>20</v>
      </c>
      <c r="X1254" s="6">
        <f t="shared" ca="1" si="418"/>
        <v>-0.42241803395000588</v>
      </c>
      <c r="Y1254" s="7">
        <f t="shared" ca="1" si="435"/>
        <v>41.531776203823625</v>
      </c>
    </row>
    <row r="1255" spans="1:25" x14ac:dyDescent="0.25">
      <c r="A1255" s="7">
        <v>1211</v>
      </c>
      <c r="B1255" s="25">
        <f t="shared" si="419"/>
        <v>20.183333333333334</v>
      </c>
      <c r="C1255" s="5">
        <f t="shared" ca="1" si="420"/>
        <v>2.008465075404601</v>
      </c>
      <c r="D1255" s="5">
        <f t="shared" ca="1" si="421"/>
        <v>10.427088241294722</v>
      </c>
      <c r="E1255" s="7">
        <f t="shared" si="422"/>
        <v>2</v>
      </c>
      <c r="F1255" s="5">
        <f t="shared" si="423"/>
        <v>10.4</v>
      </c>
      <c r="G1255" s="26">
        <f t="shared" ca="1" si="424"/>
        <v>39.151885429212655</v>
      </c>
      <c r="H1255" s="7">
        <f t="shared" si="425"/>
        <v>0</v>
      </c>
      <c r="I1255" s="5">
        <f t="shared" ca="1" si="426"/>
        <v>-2.7088241294721982E-2</v>
      </c>
      <c r="J1255" s="6">
        <f t="shared" ca="1" si="414"/>
        <v>126.89479704606451</v>
      </c>
      <c r="K1255" s="6">
        <f t="shared" ca="1" si="415"/>
        <v>2.7551341832143805E-4</v>
      </c>
      <c r="L1255" s="27">
        <f t="shared" ca="1" si="427"/>
        <v>-8.1264723884165946E-2</v>
      </c>
      <c r="M1255" s="8">
        <f t="shared" ca="1" si="428"/>
        <v>6.3447398523032259</v>
      </c>
      <c r="N1255" s="7">
        <f t="shared" ca="1" si="429"/>
        <v>8.2654025496431416E-4</v>
      </c>
      <c r="O1255" s="7">
        <f t="shared" ca="1" si="416"/>
        <v>6.2643016686740243</v>
      </c>
      <c r="Q1255" s="27">
        <f t="shared" ca="1" si="430"/>
        <v>10.264301668674024</v>
      </c>
      <c r="R1255" s="7">
        <f t="shared" ca="1" si="431"/>
        <v>4</v>
      </c>
      <c r="S1255" s="7">
        <f t="shared" ca="1" si="432"/>
        <v>10.264301668674024</v>
      </c>
      <c r="T1255" s="7">
        <f t="shared" ca="1" si="433"/>
        <v>39.151885429212655</v>
      </c>
      <c r="U1255" s="5">
        <f t="shared" ca="1" si="436"/>
        <v>19.575942714606327</v>
      </c>
      <c r="V1255" s="33">
        <f t="shared" si="417"/>
        <v>20</v>
      </c>
      <c r="W1255" s="7">
        <f t="shared" si="434"/>
        <v>20</v>
      </c>
      <c r="X1255" s="6">
        <f t="shared" ca="1" si="418"/>
        <v>-0.4240572853936726</v>
      </c>
      <c r="Y1255" s="7">
        <f t="shared" ca="1" si="435"/>
        <v>41.107718918429953</v>
      </c>
    </row>
    <row r="1256" spans="1:25" x14ac:dyDescent="0.25">
      <c r="A1256" s="7">
        <v>1212</v>
      </c>
      <c r="B1256" s="25">
        <f t="shared" si="419"/>
        <v>20.2</v>
      </c>
      <c r="C1256" s="5">
        <f t="shared" ca="1" si="420"/>
        <v>2.0083786433464317</v>
      </c>
      <c r="D1256" s="5">
        <f t="shared" ca="1" si="421"/>
        <v>10.426811658708582</v>
      </c>
      <c r="E1256" s="7">
        <f t="shared" si="422"/>
        <v>2</v>
      </c>
      <c r="F1256" s="5">
        <f t="shared" si="423"/>
        <v>10.4</v>
      </c>
      <c r="G1256" s="26">
        <f t="shared" ca="1" si="424"/>
        <v>39.148712756252969</v>
      </c>
      <c r="H1256" s="7">
        <f t="shared" si="425"/>
        <v>0</v>
      </c>
      <c r="I1256" s="5">
        <f t="shared" ca="1" si="426"/>
        <v>-2.6811658708581376E-2</v>
      </c>
      <c r="J1256" s="6">
        <f t="shared" ca="1" si="414"/>
        <v>126.86798538735593</v>
      </c>
      <c r="K1256" s="6">
        <f t="shared" ca="1" si="415"/>
        <v>2.7658258614060571E-4</v>
      </c>
      <c r="L1256" s="27">
        <f t="shared" ca="1" si="427"/>
        <v>-8.0434976125744129E-2</v>
      </c>
      <c r="M1256" s="8">
        <f t="shared" ca="1" si="428"/>
        <v>6.3433992693677972</v>
      </c>
      <c r="N1256" s="7">
        <f t="shared" ca="1" si="429"/>
        <v>8.2974775842181714E-4</v>
      </c>
      <c r="O1256" s="7">
        <f t="shared" ca="1" si="416"/>
        <v>6.2637940410004749</v>
      </c>
      <c r="Q1256" s="27">
        <f t="shared" ca="1" si="430"/>
        <v>10.263794041000475</v>
      </c>
      <c r="R1256" s="7">
        <f t="shared" ca="1" si="431"/>
        <v>4</v>
      </c>
      <c r="S1256" s="7">
        <f t="shared" ca="1" si="432"/>
        <v>10.263794041000475</v>
      </c>
      <c r="T1256" s="7">
        <f t="shared" ca="1" si="433"/>
        <v>39.148712756252969</v>
      </c>
      <c r="U1256" s="5">
        <f t="shared" ca="1" si="436"/>
        <v>19.574356378126485</v>
      </c>
      <c r="V1256" s="33">
        <f t="shared" si="417"/>
        <v>20</v>
      </c>
      <c r="W1256" s="7">
        <f t="shared" si="434"/>
        <v>20</v>
      </c>
      <c r="X1256" s="6">
        <f t="shared" ca="1" si="418"/>
        <v>-0.42564362187351534</v>
      </c>
      <c r="Y1256" s="7">
        <f t="shared" ca="1" si="435"/>
        <v>40.682075296556434</v>
      </c>
    </row>
    <row r="1257" spans="1:25" x14ac:dyDescent="0.25">
      <c r="A1257" s="7">
        <v>1213</v>
      </c>
      <c r="B1257" s="25">
        <f t="shared" si="419"/>
        <v>20.216666666666665</v>
      </c>
      <c r="C1257" s="5">
        <f t="shared" ca="1" si="420"/>
        <v>2.0082918879585336</v>
      </c>
      <c r="D1257" s="5">
        <f t="shared" ca="1" si="421"/>
        <v>10.426534041467308</v>
      </c>
      <c r="E1257" s="7">
        <f t="shared" si="422"/>
        <v>2</v>
      </c>
      <c r="F1257" s="5">
        <f t="shared" si="423"/>
        <v>10.4</v>
      </c>
      <c r="G1257" s="26">
        <f t="shared" ca="1" si="424"/>
        <v>39.145645591352064</v>
      </c>
      <c r="H1257" s="7">
        <f t="shared" si="425"/>
        <v>0</v>
      </c>
      <c r="I1257" s="5">
        <f t="shared" ca="1" si="426"/>
        <v>-2.6534041467307645E-2</v>
      </c>
      <c r="J1257" s="6">
        <f t="shared" ca="1" si="414"/>
        <v>126.84145134588863</v>
      </c>
      <c r="K1257" s="6">
        <f t="shared" ca="1" si="415"/>
        <v>2.77617241273731E-4</v>
      </c>
      <c r="L1257" s="27">
        <f t="shared" ca="1" si="427"/>
        <v>-7.9602124401922936E-2</v>
      </c>
      <c r="M1257" s="8">
        <f t="shared" ca="1" si="428"/>
        <v>6.3420725672944318</v>
      </c>
      <c r="N1257" s="7">
        <f t="shared" ca="1" si="429"/>
        <v>8.3285172382119299E-4</v>
      </c>
      <c r="O1257" s="7">
        <f t="shared" ca="1" si="416"/>
        <v>6.2633032946163301</v>
      </c>
      <c r="Q1257" s="27">
        <f t="shared" ca="1" si="430"/>
        <v>10.26330329461633</v>
      </c>
      <c r="R1257" s="7">
        <f t="shared" ca="1" si="431"/>
        <v>4</v>
      </c>
      <c r="S1257" s="7">
        <f t="shared" ca="1" si="432"/>
        <v>10.26330329461633</v>
      </c>
      <c r="T1257" s="7">
        <f t="shared" ca="1" si="433"/>
        <v>39.145645591352064</v>
      </c>
      <c r="U1257" s="5">
        <f t="shared" ca="1" si="436"/>
        <v>19.572822795676032</v>
      </c>
      <c r="V1257" s="33">
        <f t="shared" si="417"/>
        <v>20</v>
      </c>
      <c r="W1257" s="7">
        <f t="shared" si="434"/>
        <v>20</v>
      </c>
      <c r="X1257" s="6">
        <f t="shared" ca="1" si="418"/>
        <v>-0.42717720432396789</v>
      </c>
      <c r="Y1257" s="7">
        <f t="shared" ca="1" si="435"/>
        <v>40.254898092232466</v>
      </c>
    </row>
    <row r="1258" spans="1:25" x14ac:dyDescent="0.25">
      <c r="A1258" s="7">
        <v>1214</v>
      </c>
      <c r="B1258" s="25">
        <f t="shared" si="419"/>
        <v>20.233333333333334</v>
      </c>
      <c r="C1258" s="5">
        <f t="shared" ca="1" si="420"/>
        <v>2.0082048199933213</v>
      </c>
      <c r="D1258" s="5">
        <f t="shared" ca="1" si="421"/>
        <v>10.426255423978628</v>
      </c>
      <c r="E1258" s="7">
        <f t="shared" si="422"/>
        <v>2</v>
      </c>
      <c r="F1258" s="5">
        <f t="shared" si="423"/>
        <v>10.4</v>
      </c>
      <c r="G1258" s="26">
        <f t="shared" ca="1" si="424"/>
        <v>39.142683603910378</v>
      </c>
      <c r="H1258" s="7">
        <f t="shared" si="425"/>
        <v>0</v>
      </c>
      <c r="I1258" s="5">
        <f t="shared" ca="1" si="426"/>
        <v>-2.6255423978627235E-2</v>
      </c>
      <c r="J1258" s="6">
        <f t="shared" ca="1" si="414"/>
        <v>126.81519592191</v>
      </c>
      <c r="K1258" s="6">
        <f t="shared" ca="1" si="415"/>
        <v>2.7861748868041047E-4</v>
      </c>
      <c r="L1258" s="27">
        <f t="shared" ca="1" si="427"/>
        <v>-7.8766271935881704E-2</v>
      </c>
      <c r="M1258" s="8">
        <f t="shared" ca="1" si="428"/>
        <v>6.3407597960955009</v>
      </c>
      <c r="N1258" s="7">
        <f t="shared" ca="1" si="429"/>
        <v>8.3585246604123142E-4</v>
      </c>
      <c r="O1258" s="7">
        <f t="shared" ca="1" si="416"/>
        <v>6.2628293766256604</v>
      </c>
      <c r="Q1258" s="27">
        <f t="shared" ca="1" si="430"/>
        <v>10.26282937662566</v>
      </c>
      <c r="R1258" s="7">
        <f t="shared" ca="1" si="431"/>
        <v>4</v>
      </c>
      <c r="S1258" s="7">
        <f t="shared" ca="1" si="432"/>
        <v>10.26282937662566</v>
      </c>
      <c r="T1258" s="7">
        <f t="shared" ca="1" si="433"/>
        <v>39.142683603910378</v>
      </c>
      <c r="U1258" s="5">
        <f t="shared" ca="1" si="436"/>
        <v>19.571341801955189</v>
      </c>
      <c r="V1258" s="33">
        <f t="shared" si="417"/>
        <v>20</v>
      </c>
      <c r="W1258" s="7">
        <f t="shared" si="434"/>
        <v>20</v>
      </c>
      <c r="X1258" s="6">
        <f t="shared" ca="1" si="418"/>
        <v>-0.4286581980448112</v>
      </c>
      <c r="Y1258" s="7">
        <f t="shared" ca="1" si="435"/>
        <v>39.826239894187651</v>
      </c>
    </row>
    <row r="1259" spans="1:25" x14ac:dyDescent="0.25">
      <c r="A1259" s="7">
        <v>1215</v>
      </c>
      <c r="B1259" s="25">
        <f t="shared" si="419"/>
        <v>20.25</v>
      </c>
      <c r="C1259" s="5">
        <f t="shared" ca="1" si="420"/>
        <v>2.0081174501695158</v>
      </c>
      <c r="D1259" s="5">
        <f t="shared" ca="1" si="421"/>
        <v>10.425975840542451</v>
      </c>
      <c r="E1259" s="7">
        <f t="shared" si="422"/>
        <v>2</v>
      </c>
      <c r="F1259" s="5">
        <f t="shared" si="423"/>
        <v>10.4</v>
      </c>
      <c r="G1259" s="26">
        <f t="shared" ca="1" si="424"/>
        <v>39.139826454684723</v>
      </c>
      <c r="H1259" s="7">
        <f t="shared" si="425"/>
        <v>0</v>
      </c>
      <c r="I1259" s="5">
        <f t="shared" ca="1" si="426"/>
        <v>-2.5975840542450612E-2</v>
      </c>
      <c r="J1259" s="6">
        <f t="shared" ca="1" si="414"/>
        <v>126.78922008136755</v>
      </c>
      <c r="K1259" s="6">
        <f t="shared" ca="1" si="415"/>
        <v>2.7958343617662251E-4</v>
      </c>
      <c r="L1259" s="27">
        <f t="shared" ca="1" si="427"/>
        <v>-7.7927521627351837E-2</v>
      </c>
      <c r="M1259" s="8">
        <f t="shared" ca="1" si="428"/>
        <v>6.3394610040683776</v>
      </c>
      <c r="N1259" s="7">
        <f t="shared" ca="1" si="429"/>
        <v>8.3875030852986754E-4</v>
      </c>
      <c r="O1259" s="7">
        <f t="shared" ca="1" si="416"/>
        <v>6.2623722327495557</v>
      </c>
      <c r="Q1259" s="27">
        <f t="shared" ca="1" si="430"/>
        <v>10.262372232749556</v>
      </c>
      <c r="R1259" s="7">
        <f t="shared" ca="1" si="431"/>
        <v>4</v>
      </c>
      <c r="S1259" s="7">
        <f t="shared" ca="1" si="432"/>
        <v>10.262372232749556</v>
      </c>
      <c r="T1259" s="7">
        <f t="shared" ca="1" si="433"/>
        <v>39.139826454684723</v>
      </c>
      <c r="U1259" s="5">
        <f t="shared" ca="1" si="436"/>
        <v>19.569913227342361</v>
      </c>
      <c r="V1259" s="33">
        <f t="shared" si="417"/>
        <v>20</v>
      </c>
      <c r="W1259" s="7">
        <f t="shared" si="434"/>
        <v>20</v>
      </c>
      <c r="X1259" s="6">
        <f t="shared" ca="1" si="418"/>
        <v>-0.43008677265763851</v>
      </c>
      <c r="Y1259" s="7">
        <f t="shared" ca="1" si="435"/>
        <v>39.396153121530013</v>
      </c>
    </row>
    <row r="1260" spans="1:25" x14ac:dyDescent="0.25">
      <c r="A1260" s="7">
        <v>1216</v>
      </c>
      <c r="B1260" s="25">
        <f t="shared" si="419"/>
        <v>20.266666666666666</v>
      </c>
      <c r="C1260" s="5">
        <f t="shared" ca="1" si="420"/>
        <v>2.0080297891712671</v>
      </c>
      <c r="D1260" s="5">
        <f t="shared" ca="1" si="421"/>
        <v>10.425695325348055</v>
      </c>
      <c r="E1260" s="7">
        <f t="shared" si="422"/>
        <v>2</v>
      </c>
      <c r="F1260" s="5">
        <f t="shared" si="423"/>
        <v>10.4</v>
      </c>
      <c r="G1260" s="26">
        <f t="shared" ca="1" si="424"/>
        <v>39.13707379587499</v>
      </c>
      <c r="H1260" s="7">
        <f t="shared" si="425"/>
        <v>0</v>
      </c>
      <c r="I1260" s="5">
        <f t="shared" ca="1" si="426"/>
        <v>-2.5695325348054965E-2</v>
      </c>
      <c r="J1260" s="6">
        <f t="shared" ref="J1260:J1323" ca="1" si="437">J1259+I1260</f>
        <v>126.76352475601949</v>
      </c>
      <c r="K1260" s="6">
        <f t="shared" ref="K1260:K1323" ca="1" si="438">I1260-I1259</f>
        <v>2.8051519439564743E-4</v>
      </c>
      <c r="L1260" s="27">
        <f t="shared" ca="1" si="427"/>
        <v>-7.7085976044164894E-2</v>
      </c>
      <c r="M1260" s="8">
        <f t="shared" ca="1" si="428"/>
        <v>6.3381762378009752</v>
      </c>
      <c r="N1260" s="7">
        <f t="shared" ca="1" si="429"/>
        <v>8.4154558318694228E-4</v>
      </c>
      <c r="O1260" s="7">
        <f t="shared" ref="O1260:O1323" ca="1" si="439">SUM(L1260:N1260)</f>
        <v>6.2619318073399972</v>
      </c>
      <c r="Q1260" s="27">
        <f t="shared" ca="1" si="430"/>
        <v>10.261931807339998</v>
      </c>
      <c r="R1260" s="7">
        <f t="shared" ca="1" si="431"/>
        <v>4</v>
      </c>
      <c r="S1260" s="7">
        <f t="shared" ca="1" si="432"/>
        <v>10.261931807339998</v>
      </c>
      <c r="T1260" s="7">
        <f t="shared" ca="1" si="433"/>
        <v>39.13707379587499</v>
      </c>
      <c r="U1260" s="5">
        <f t="shared" ca="1" si="436"/>
        <v>19.568536897937495</v>
      </c>
      <c r="V1260" s="33">
        <f t="shared" ref="V1260:V1323" si="440">$J$24</f>
        <v>20</v>
      </c>
      <c r="W1260" s="7">
        <f t="shared" si="434"/>
        <v>20</v>
      </c>
      <c r="X1260" s="6">
        <f t="shared" ref="X1260:X1323" ca="1" si="441">U1260-W1260</f>
        <v>-0.43146310206250504</v>
      </c>
      <c r="Y1260" s="7">
        <f t="shared" ca="1" si="435"/>
        <v>38.964690019467511</v>
      </c>
    </row>
    <row r="1261" spans="1:25" x14ac:dyDescent="0.25">
      <c r="A1261" s="7">
        <v>1217</v>
      </c>
      <c r="B1261" s="25">
        <f t="shared" ref="B1261:B1324" si="442">A1261/60</f>
        <v>20.283333333333335</v>
      </c>
      <c r="C1261" s="5">
        <f t="shared" ref="C1261:C1324" ca="1" si="443">IF(A1261&lt;$J$25,E1261,OFFSET(Y1260,-$J$25,0)/$J$23/1000+E1261)</f>
        <v>2.0079418476472801</v>
      </c>
      <c r="D1261" s="5">
        <f t="shared" ref="D1261:D1324" ca="1" si="444">(((C1261-$J$18)/($J$19-$J$18)*100)+25)/6.25</f>
        <v>10.425413912471297</v>
      </c>
      <c r="E1261" s="7">
        <f t="shared" ref="E1261:E1324" si="445">$J$20</f>
        <v>2</v>
      </c>
      <c r="F1261" s="5">
        <f t="shared" ref="F1261:F1324" si="446">(((E1261-$J$18)/($J$19-$J$18)*100)+25)/6.25</f>
        <v>10.4</v>
      </c>
      <c r="G1261" s="26">
        <f t="shared" ref="G1261:G1324" ca="1" si="447">T1261</f>
        <v>39.134425271211207</v>
      </c>
      <c r="H1261" s="7">
        <f t="shared" ref="H1261:H1324" si="448">$J$10</f>
        <v>0</v>
      </c>
      <c r="I1261" s="5">
        <f t="shared" ref="I1261:I1324" ca="1" si="449">IF($J$11="Direct",D1261-F1261,F1261-D1261)</f>
        <v>-2.5413912471297095E-2</v>
      </c>
      <c r="J1261" s="6">
        <f t="shared" ca="1" si="437"/>
        <v>126.7381108435482</v>
      </c>
      <c r="K1261" s="6">
        <f t="shared" ca="1" si="438"/>
        <v>2.8141287675786941E-4</v>
      </c>
      <c r="L1261" s="27">
        <f t="shared" ref="L1261:L1324" ca="1" si="450">$J$6*I1261</f>
        <v>-7.6241737413891286E-2</v>
      </c>
      <c r="M1261" s="8">
        <f t="shared" ref="M1261:M1324" ca="1" si="451">$J$9*$J$6/$J$7*J1261</f>
        <v>6.3369055421774103</v>
      </c>
      <c r="N1261" s="7">
        <f t="shared" ref="N1261:N1324" ca="1" si="452">$J$6*$J$8*K1261</f>
        <v>8.4423863027360824E-4</v>
      </c>
      <c r="O1261" s="7">
        <f t="shared" ca="1" si="439"/>
        <v>6.2615080433937926</v>
      </c>
      <c r="Q1261" s="27">
        <f t="shared" ref="Q1261:Q1324" ca="1" si="453">IF($J$16="Fail close",((($J$10-0)/(100-0)*100+25)/6.25)+O1261,((($J$10-0)/100)*(-16)+20)+O1261)</f>
        <v>10.261508043393793</v>
      </c>
      <c r="R1261" s="7">
        <f t="shared" ref="R1261:R1324" ca="1" si="454">IF(Q1261&gt;20,20,4)</f>
        <v>4</v>
      </c>
      <c r="S1261" s="7">
        <f t="shared" ref="S1261:S1324" ca="1" si="455">IF(OR(Q1261&lt;4,Q1261&gt;20),R1261,Q1261)</f>
        <v>10.261508043393793</v>
      </c>
      <c r="T1261" s="7">
        <f t="shared" ref="T1261:T1324" ca="1" si="456">IF($J$16="Fail close",(S1261-4)/16*100,(S1261-20)/(-16)*100)</f>
        <v>39.134425271211207</v>
      </c>
      <c r="U1261" s="5">
        <f t="shared" ca="1" si="436"/>
        <v>19.567212635605603</v>
      </c>
      <c r="V1261" s="33">
        <f t="shared" si="440"/>
        <v>20</v>
      </c>
      <c r="W1261" s="7">
        <f t="shared" ref="W1261:W1324" si="457">$J$21+V1261</f>
        <v>20</v>
      </c>
      <c r="X1261" s="6">
        <f t="shared" ca="1" si="441"/>
        <v>-0.43278736439439669</v>
      </c>
      <c r="Y1261" s="7">
        <f t="shared" ref="Y1261:Y1324" ca="1" si="458">Y1260+X1261</f>
        <v>38.531902655073111</v>
      </c>
    </row>
    <row r="1262" spans="1:25" x14ac:dyDescent="0.25">
      <c r="A1262" s="7">
        <v>1218</v>
      </c>
      <c r="B1262" s="25">
        <f t="shared" si="442"/>
        <v>20.3</v>
      </c>
      <c r="C1262" s="5">
        <f t="shared" ca="1" si="443"/>
        <v>2.0078536362099513</v>
      </c>
      <c r="D1262" s="5">
        <f t="shared" ca="1" si="444"/>
        <v>10.425131635871844</v>
      </c>
      <c r="E1262" s="7">
        <f t="shared" si="445"/>
        <v>2</v>
      </c>
      <c r="F1262" s="5">
        <f t="shared" si="446"/>
        <v>10.4</v>
      </c>
      <c r="G1262" s="26">
        <f t="shared" ca="1" si="447"/>
        <v>39.131880516041527</v>
      </c>
      <c r="H1262" s="7">
        <f t="shared" si="448"/>
        <v>0</v>
      </c>
      <c r="I1262" s="5">
        <f t="shared" ca="1" si="449"/>
        <v>-2.5131635871844082E-2</v>
      </c>
      <c r="J1262" s="6">
        <f t="shared" ca="1" si="437"/>
        <v>126.71297920767636</v>
      </c>
      <c r="K1262" s="6">
        <f t="shared" ca="1" si="438"/>
        <v>2.8227659945301298E-4</v>
      </c>
      <c r="L1262" s="27">
        <f t="shared" ca="1" si="450"/>
        <v>-7.5394907615532247E-2</v>
      </c>
      <c r="M1262" s="8">
        <f t="shared" ca="1" si="451"/>
        <v>6.3356489603838178</v>
      </c>
      <c r="N1262" s="7">
        <f t="shared" ca="1" si="452"/>
        <v>8.4682979835903893E-4</v>
      </c>
      <c r="O1262" s="7">
        <f t="shared" ca="1" si="439"/>
        <v>6.2611008825666445</v>
      </c>
      <c r="Q1262" s="27">
        <f t="shared" ca="1" si="453"/>
        <v>10.261100882566645</v>
      </c>
      <c r="R1262" s="7">
        <f t="shared" ca="1" si="454"/>
        <v>4</v>
      </c>
      <c r="S1262" s="7">
        <f t="shared" ca="1" si="455"/>
        <v>10.261100882566645</v>
      </c>
      <c r="T1262" s="7">
        <f t="shared" ca="1" si="456"/>
        <v>39.131880516041527</v>
      </c>
      <c r="U1262" s="5">
        <f t="shared" ref="U1262:U1325" ca="1" si="459">$J$17*T1262/100</f>
        <v>19.565940258020763</v>
      </c>
      <c r="V1262" s="33">
        <f t="shared" si="440"/>
        <v>20</v>
      </c>
      <c r="W1262" s="7">
        <f t="shared" si="457"/>
        <v>20</v>
      </c>
      <c r="X1262" s="6">
        <f t="shared" ca="1" si="441"/>
        <v>-0.43405974197923669</v>
      </c>
      <c r="Y1262" s="7">
        <f t="shared" ca="1" si="458"/>
        <v>38.097842913093871</v>
      </c>
    </row>
    <row r="1263" spans="1:25" x14ac:dyDescent="0.25">
      <c r="A1263" s="7">
        <v>1219</v>
      </c>
      <c r="B1263" s="25">
        <f t="shared" si="442"/>
        <v>20.316666666666666</v>
      </c>
      <c r="C1263" s="5">
        <f t="shared" ca="1" si="443"/>
        <v>2.0077651654345159</v>
      </c>
      <c r="D1263" s="5">
        <f t="shared" ca="1" si="444"/>
        <v>10.424848529390452</v>
      </c>
      <c r="E1263" s="7">
        <f t="shared" si="445"/>
        <v>2</v>
      </c>
      <c r="F1263" s="5">
        <f t="shared" si="446"/>
        <v>10.4</v>
      </c>
      <c r="G1263" s="26">
        <f t="shared" ca="1" si="447"/>
        <v>39.129439157419476</v>
      </c>
      <c r="H1263" s="7">
        <f t="shared" si="448"/>
        <v>0</v>
      </c>
      <c r="I1263" s="5">
        <f t="shared" ca="1" si="449"/>
        <v>-2.4848529390451901E-2</v>
      </c>
      <c r="J1263" s="6">
        <f t="shared" ca="1" si="437"/>
        <v>126.6881306782859</v>
      </c>
      <c r="K1263" s="6">
        <f t="shared" ca="1" si="438"/>
        <v>2.8310648139218131E-4</v>
      </c>
      <c r="L1263" s="27">
        <f t="shared" ca="1" si="450"/>
        <v>-7.4545588171355703E-2</v>
      </c>
      <c r="M1263" s="8">
        <f t="shared" ca="1" si="451"/>
        <v>6.3344065339142954</v>
      </c>
      <c r="N1263" s="7">
        <f t="shared" ca="1" si="452"/>
        <v>8.4931944417654393E-4</v>
      </c>
      <c r="O1263" s="7">
        <f t="shared" ca="1" si="439"/>
        <v>6.2607102651871163</v>
      </c>
      <c r="Q1263" s="27">
        <f t="shared" ca="1" si="453"/>
        <v>10.260710265187116</v>
      </c>
      <c r="R1263" s="7">
        <f t="shared" ca="1" si="454"/>
        <v>4</v>
      </c>
      <c r="S1263" s="7">
        <f t="shared" ca="1" si="455"/>
        <v>10.260710265187116</v>
      </c>
      <c r="T1263" s="7">
        <f t="shared" ca="1" si="456"/>
        <v>39.129439157419476</v>
      </c>
      <c r="U1263" s="5">
        <f t="shared" ca="1" si="459"/>
        <v>19.564719578709738</v>
      </c>
      <c r="V1263" s="33">
        <f t="shared" si="440"/>
        <v>20</v>
      </c>
      <c r="W1263" s="7">
        <f t="shared" si="457"/>
        <v>20</v>
      </c>
      <c r="X1263" s="6">
        <f t="shared" ca="1" si="441"/>
        <v>-0.4352804212902619</v>
      </c>
      <c r="Y1263" s="7">
        <f t="shared" ca="1" si="458"/>
        <v>37.662562491803612</v>
      </c>
    </row>
    <row r="1264" spans="1:25" x14ac:dyDescent="0.25">
      <c r="A1264" s="7">
        <v>1220</v>
      </c>
      <c r="B1264" s="25">
        <f t="shared" si="442"/>
        <v>20.333333333333332</v>
      </c>
      <c r="C1264" s="5">
        <f t="shared" ca="1" si="443"/>
        <v>2.0076764458582019</v>
      </c>
      <c r="D1264" s="5">
        <f t="shared" ca="1" si="444"/>
        <v>10.424564626746246</v>
      </c>
      <c r="E1264" s="7">
        <f t="shared" si="445"/>
        <v>2</v>
      </c>
      <c r="F1264" s="5">
        <f t="shared" si="446"/>
        <v>10.4</v>
      </c>
      <c r="G1264" s="26">
        <f t="shared" ca="1" si="447"/>
        <v>39.127100814192907</v>
      </c>
      <c r="H1264" s="7">
        <f t="shared" si="448"/>
        <v>0</v>
      </c>
      <c r="I1264" s="5">
        <f t="shared" ca="1" si="449"/>
        <v>-2.4564626746245821E-2</v>
      </c>
      <c r="J1264" s="6">
        <f t="shared" ca="1" si="437"/>
        <v>126.66356605153966</v>
      </c>
      <c r="K1264" s="6">
        <f t="shared" ca="1" si="438"/>
        <v>2.8390264420607991E-4</v>
      </c>
      <c r="L1264" s="27">
        <f t="shared" ca="1" si="450"/>
        <v>-7.3693880238737464E-2</v>
      </c>
      <c r="M1264" s="8">
        <f t="shared" ca="1" si="451"/>
        <v>6.3331783025769832</v>
      </c>
      <c r="N1264" s="7">
        <f t="shared" ca="1" si="452"/>
        <v>8.5170793261823974E-4</v>
      </c>
      <c r="O1264" s="7">
        <f t="shared" ca="1" si="439"/>
        <v>6.260336130270864</v>
      </c>
      <c r="Q1264" s="27">
        <f t="shared" ca="1" si="453"/>
        <v>10.260336130270865</v>
      </c>
      <c r="R1264" s="7">
        <f t="shared" ca="1" si="454"/>
        <v>4</v>
      </c>
      <c r="S1264" s="7">
        <f t="shared" ca="1" si="455"/>
        <v>10.260336130270865</v>
      </c>
      <c r="T1264" s="7">
        <f t="shared" ca="1" si="456"/>
        <v>39.127100814192907</v>
      </c>
      <c r="U1264" s="5">
        <f t="shared" ca="1" si="459"/>
        <v>19.563550407096454</v>
      </c>
      <c r="V1264" s="33">
        <f t="shared" si="440"/>
        <v>20</v>
      </c>
      <c r="W1264" s="7">
        <f t="shared" si="457"/>
        <v>20</v>
      </c>
      <c r="X1264" s="6">
        <f t="shared" ca="1" si="441"/>
        <v>-0.43644959290354635</v>
      </c>
      <c r="Y1264" s="7">
        <f t="shared" ca="1" si="458"/>
        <v>37.22611289890007</v>
      </c>
    </row>
    <row r="1265" spans="1:25" x14ac:dyDescent="0.25">
      <c r="A1265" s="7">
        <v>1221</v>
      </c>
      <c r="B1265" s="25">
        <f t="shared" si="442"/>
        <v>20.350000000000001</v>
      </c>
      <c r="C1265" s="5">
        <f t="shared" ca="1" si="443"/>
        <v>2.0075874879793938</v>
      </c>
      <c r="D1265" s="5">
        <f t="shared" ca="1" si="444"/>
        <v>10.42427996153406</v>
      </c>
      <c r="E1265" s="7">
        <f t="shared" si="445"/>
        <v>2</v>
      </c>
      <c r="F1265" s="5">
        <f t="shared" si="446"/>
        <v>10.4</v>
      </c>
      <c r="G1265" s="26">
        <f t="shared" ca="1" si="447"/>
        <v>39.124865097091629</v>
      </c>
      <c r="H1265" s="7">
        <f t="shared" si="448"/>
        <v>0</v>
      </c>
      <c r="I1265" s="5">
        <f t="shared" ca="1" si="449"/>
        <v>-2.4279961534059424E-2</v>
      </c>
      <c r="J1265" s="6">
        <f t="shared" ca="1" si="437"/>
        <v>126.6392860900056</v>
      </c>
      <c r="K1265" s="6">
        <f t="shared" ca="1" si="438"/>
        <v>2.8466521218639684E-4</v>
      </c>
      <c r="L1265" s="27">
        <f t="shared" ca="1" si="450"/>
        <v>-7.2839884602178273E-2</v>
      </c>
      <c r="M1265" s="8">
        <f t="shared" ca="1" si="451"/>
        <v>6.3319643045002802</v>
      </c>
      <c r="N1265" s="7">
        <f t="shared" ca="1" si="452"/>
        <v>8.5399563655919053E-4</v>
      </c>
      <c r="O1265" s="7">
        <f t="shared" ca="1" si="439"/>
        <v>6.2599784155346612</v>
      </c>
      <c r="Q1265" s="27">
        <f t="shared" ca="1" si="453"/>
        <v>10.259978415534661</v>
      </c>
      <c r="R1265" s="7">
        <f t="shared" ca="1" si="454"/>
        <v>4</v>
      </c>
      <c r="S1265" s="7">
        <f t="shared" ca="1" si="455"/>
        <v>10.259978415534661</v>
      </c>
      <c r="T1265" s="7">
        <f t="shared" ca="1" si="456"/>
        <v>39.124865097091629</v>
      </c>
      <c r="U1265" s="5">
        <f t="shared" ca="1" si="459"/>
        <v>19.562432548545814</v>
      </c>
      <c r="V1265" s="33">
        <f t="shared" si="440"/>
        <v>20</v>
      </c>
      <c r="W1265" s="7">
        <f t="shared" si="457"/>
        <v>20</v>
      </c>
      <c r="X1265" s="6">
        <f t="shared" ca="1" si="441"/>
        <v>-0.43756745145418563</v>
      </c>
      <c r="Y1265" s="7">
        <f t="shared" ca="1" si="458"/>
        <v>36.788545447445884</v>
      </c>
    </row>
    <row r="1266" spans="1:25" x14ac:dyDescent="0.25">
      <c r="A1266" s="7">
        <v>1222</v>
      </c>
      <c r="B1266" s="25">
        <f t="shared" si="442"/>
        <v>20.366666666666667</v>
      </c>
      <c r="C1266" s="5">
        <f t="shared" ca="1" si="443"/>
        <v>2.0074983022568045</v>
      </c>
      <c r="D1266" s="5">
        <f t="shared" ca="1" si="444"/>
        <v>10.423994567221776</v>
      </c>
      <c r="E1266" s="7">
        <f t="shared" si="445"/>
        <v>2</v>
      </c>
      <c r="F1266" s="5">
        <f t="shared" si="446"/>
        <v>10.4</v>
      </c>
      <c r="G1266" s="26">
        <f t="shared" ca="1" si="447"/>
        <v>39.122731608816984</v>
      </c>
      <c r="H1266" s="7">
        <f t="shared" si="448"/>
        <v>0</v>
      </c>
      <c r="I1266" s="5">
        <f t="shared" ca="1" si="449"/>
        <v>-2.3994567221775398E-2</v>
      </c>
      <c r="J1266" s="6">
        <f t="shared" ca="1" si="437"/>
        <v>126.61529152278382</v>
      </c>
      <c r="K1266" s="6">
        <f t="shared" ca="1" si="438"/>
        <v>2.8539431228402634E-4</v>
      </c>
      <c r="L1266" s="27">
        <f t="shared" ca="1" si="450"/>
        <v>-7.1983701665326194E-2</v>
      </c>
      <c r="M1266" s="8">
        <f t="shared" ca="1" si="451"/>
        <v>6.3307645761391917</v>
      </c>
      <c r="N1266" s="7">
        <f t="shared" ca="1" si="452"/>
        <v>8.5618293685207902E-4</v>
      </c>
      <c r="O1266" s="7">
        <f t="shared" ca="1" si="439"/>
        <v>6.2596370574107176</v>
      </c>
      <c r="Q1266" s="27">
        <f t="shared" ca="1" si="453"/>
        <v>10.259637057410718</v>
      </c>
      <c r="R1266" s="7">
        <f t="shared" ca="1" si="454"/>
        <v>4</v>
      </c>
      <c r="S1266" s="7">
        <f t="shared" ca="1" si="455"/>
        <v>10.259637057410718</v>
      </c>
      <c r="T1266" s="7">
        <f t="shared" ca="1" si="456"/>
        <v>39.122731608816984</v>
      </c>
      <c r="U1266" s="5">
        <f t="shared" ca="1" si="459"/>
        <v>19.561365804408492</v>
      </c>
      <c r="V1266" s="33">
        <f t="shared" si="440"/>
        <v>20</v>
      </c>
      <c r="W1266" s="7">
        <f t="shared" si="457"/>
        <v>20</v>
      </c>
      <c r="X1266" s="6">
        <f t="shared" ca="1" si="441"/>
        <v>-0.43863419559150785</v>
      </c>
      <c r="Y1266" s="7">
        <f t="shared" ca="1" si="458"/>
        <v>36.34991125185438</v>
      </c>
    </row>
    <row r="1267" spans="1:25" x14ac:dyDescent="0.25">
      <c r="A1267" s="7">
        <v>1223</v>
      </c>
      <c r="B1267" s="25">
        <f t="shared" si="442"/>
        <v>20.383333333333333</v>
      </c>
      <c r="C1267" s="5">
        <f t="shared" ca="1" si="443"/>
        <v>2.0074088991086581</v>
      </c>
      <c r="D1267" s="5">
        <f t="shared" ca="1" si="444"/>
        <v>10.423708477147706</v>
      </c>
      <c r="E1267" s="7">
        <f t="shared" si="445"/>
        <v>2</v>
      </c>
      <c r="F1267" s="5">
        <f t="shared" si="446"/>
        <v>10.4</v>
      </c>
      <c r="G1267" s="26">
        <f t="shared" ca="1" si="447"/>
        <v>39.120699944130621</v>
      </c>
      <c r="H1267" s="7">
        <f t="shared" si="448"/>
        <v>0</v>
      </c>
      <c r="I1267" s="5">
        <f t="shared" ca="1" si="449"/>
        <v>-2.3708477147705409E-2</v>
      </c>
      <c r="J1267" s="6">
        <f t="shared" ca="1" si="437"/>
        <v>126.59158304563611</v>
      </c>
      <c r="K1267" s="6">
        <f t="shared" ca="1" si="438"/>
        <v>2.8609007406998899E-4</v>
      </c>
      <c r="L1267" s="27">
        <f t="shared" ca="1" si="450"/>
        <v>-7.1125431443116227E-2</v>
      </c>
      <c r="M1267" s="8">
        <f t="shared" ca="1" si="451"/>
        <v>6.3295791522818057</v>
      </c>
      <c r="N1267" s="7">
        <f t="shared" ca="1" si="452"/>
        <v>8.5827022220996696E-4</v>
      </c>
      <c r="O1267" s="7">
        <f t="shared" ca="1" si="439"/>
        <v>6.2593119910608994</v>
      </c>
      <c r="Q1267" s="27">
        <f t="shared" ca="1" si="453"/>
        <v>10.259311991060899</v>
      </c>
      <c r="R1267" s="7">
        <f t="shared" ca="1" si="454"/>
        <v>4</v>
      </c>
      <c r="S1267" s="7">
        <f t="shared" ca="1" si="455"/>
        <v>10.259311991060899</v>
      </c>
      <c r="T1267" s="7">
        <f t="shared" ca="1" si="456"/>
        <v>39.120699944130621</v>
      </c>
      <c r="U1267" s="5">
        <f t="shared" ca="1" si="459"/>
        <v>19.56034997206531</v>
      </c>
      <c r="V1267" s="33">
        <f t="shared" si="440"/>
        <v>20</v>
      </c>
      <c r="W1267" s="7">
        <f t="shared" si="457"/>
        <v>20</v>
      </c>
      <c r="X1267" s="6">
        <f t="shared" ca="1" si="441"/>
        <v>-0.43965002793468955</v>
      </c>
      <c r="Y1267" s="7">
        <f t="shared" ca="1" si="458"/>
        <v>35.91026122391969</v>
      </c>
    </row>
    <row r="1268" spans="1:25" x14ac:dyDescent="0.25">
      <c r="A1268" s="7">
        <v>1224</v>
      </c>
      <c r="B1268" s="25">
        <f t="shared" si="442"/>
        <v>20.399999999999999</v>
      </c>
      <c r="C1268" s="5">
        <f t="shared" ca="1" si="443"/>
        <v>2.0073192889118818</v>
      </c>
      <c r="D1268" s="5">
        <f t="shared" ca="1" si="444"/>
        <v>10.42342172451802</v>
      </c>
      <c r="E1268" s="7">
        <f t="shared" si="445"/>
        <v>2</v>
      </c>
      <c r="F1268" s="5">
        <f t="shared" si="446"/>
        <v>10.4</v>
      </c>
      <c r="G1268" s="26">
        <f t="shared" ca="1" si="447"/>
        <v>39.118769689943143</v>
      </c>
      <c r="H1268" s="7">
        <f t="shared" si="448"/>
        <v>0</v>
      </c>
      <c r="I1268" s="5">
        <f t="shared" ca="1" si="449"/>
        <v>-2.3421724518019715E-2</v>
      </c>
      <c r="J1268" s="6">
        <f t="shared" ca="1" si="437"/>
        <v>126.5681613211181</v>
      </c>
      <c r="K1268" s="6">
        <f t="shared" ca="1" si="438"/>
        <v>2.8675262968569371E-4</v>
      </c>
      <c r="L1268" s="27">
        <f t="shared" ca="1" si="450"/>
        <v>-7.0265173554059146E-2</v>
      </c>
      <c r="M1268" s="8">
        <f t="shared" ca="1" si="451"/>
        <v>6.3284080660559052</v>
      </c>
      <c r="N1268" s="7">
        <f t="shared" ca="1" si="452"/>
        <v>8.6025788905708112E-4</v>
      </c>
      <c r="O1268" s="7">
        <f t="shared" ca="1" si="439"/>
        <v>6.2590031503909032</v>
      </c>
      <c r="Q1268" s="27">
        <f t="shared" ca="1" si="453"/>
        <v>10.259003150390903</v>
      </c>
      <c r="R1268" s="7">
        <f t="shared" ca="1" si="454"/>
        <v>4</v>
      </c>
      <c r="S1268" s="7">
        <f t="shared" ca="1" si="455"/>
        <v>10.259003150390903</v>
      </c>
      <c r="T1268" s="7">
        <f t="shared" ca="1" si="456"/>
        <v>39.118769689943143</v>
      </c>
      <c r="U1268" s="5">
        <f t="shared" ca="1" si="459"/>
        <v>19.559384844971571</v>
      </c>
      <c r="V1268" s="33">
        <f t="shared" si="440"/>
        <v>20</v>
      </c>
      <c r="W1268" s="7">
        <f t="shared" si="457"/>
        <v>20</v>
      </c>
      <c r="X1268" s="6">
        <f t="shared" ca="1" si="441"/>
        <v>-0.44061515502842852</v>
      </c>
      <c r="Y1268" s="7">
        <f t="shared" ca="1" si="458"/>
        <v>35.469646068891265</v>
      </c>
    </row>
    <row r="1269" spans="1:25" x14ac:dyDescent="0.25">
      <c r="A1269" s="7">
        <v>1225</v>
      </c>
      <c r="B1269" s="25">
        <f t="shared" si="442"/>
        <v>20.416666666666668</v>
      </c>
      <c r="C1269" s="5">
        <f t="shared" ca="1" si="443"/>
        <v>2.0072294820013026</v>
      </c>
      <c r="D1269" s="5">
        <f t="shared" ca="1" si="444"/>
        <v>10.423134342404168</v>
      </c>
      <c r="E1269" s="7">
        <f t="shared" si="445"/>
        <v>2</v>
      </c>
      <c r="F1269" s="5">
        <f t="shared" si="446"/>
        <v>10.4</v>
      </c>
      <c r="G1269" s="26">
        <f t="shared" ca="1" si="447"/>
        <v>39.116940425404678</v>
      </c>
      <c r="H1269" s="7">
        <f t="shared" si="448"/>
        <v>0</v>
      </c>
      <c r="I1269" s="5">
        <f t="shared" ca="1" si="449"/>
        <v>-2.3134342404167896E-2</v>
      </c>
      <c r="J1269" s="6">
        <f t="shared" ca="1" si="437"/>
        <v>126.54502697871393</v>
      </c>
      <c r="K1269" s="6">
        <f t="shared" ca="1" si="438"/>
        <v>2.8738211385181955E-4</v>
      </c>
      <c r="L1269" s="27">
        <f t="shared" ca="1" si="450"/>
        <v>-6.9403027212503687E-2</v>
      </c>
      <c r="M1269" s="8">
        <f t="shared" ca="1" si="451"/>
        <v>6.3272513489356967</v>
      </c>
      <c r="N1269" s="7">
        <f t="shared" ca="1" si="452"/>
        <v>8.6214634155545866E-4</v>
      </c>
      <c r="O1269" s="7">
        <f t="shared" ca="1" si="439"/>
        <v>6.2587104680647485</v>
      </c>
      <c r="Q1269" s="27">
        <f t="shared" ca="1" si="453"/>
        <v>10.258710468064749</v>
      </c>
      <c r="R1269" s="7">
        <f t="shared" ca="1" si="454"/>
        <v>4</v>
      </c>
      <c r="S1269" s="7">
        <f t="shared" ca="1" si="455"/>
        <v>10.258710468064749</v>
      </c>
      <c r="T1269" s="7">
        <f t="shared" ca="1" si="456"/>
        <v>39.116940425404678</v>
      </c>
      <c r="U1269" s="5">
        <f t="shared" ca="1" si="459"/>
        <v>19.558470212702339</v>
      </c>
      <c r="V1269" s="33">
        <f t="shared" si="440"/>
        <v>20</v>
      </c>
      <c r="W1269" s="7">
        <f t="shared" si="457"/>
        <v>20</v>
      </c>
      <c r="X1269" s="6">
        <f t="shared" ca="1" si="441"/>
        <v>-0.4415297872976609</v>
      </c>
      <c r="Y1269" s="7">
        <f t="shared" ca="1" si="458"/>
        <v>35.028116281593604</v>
      </c>
    </row>
    <row r="1270" spans="1:25" x14ac:dyDescent="0.25">
      <c r="A1270" s="7">
        <v>1226</v>
      </c>
      <c r="B1270" s="25">
        <f t="shared" si="442"/>
        <v>20.433333333333334</v>
      </c>
      <c r="C1270" s="5">
        <f t="shared" ca="1" si="443"/>
        <v>2.0071394886688601</v>
      </c>
      <c r="D1270" s="5">
        <f t="shared" ca="1" si="444"/>
        <v>10.422846363740353</v>
      </c>
      <c r="E1270" s="7">
        <f t="shared" si="445"/>
        <v>2</v>
      </c>
      <c r="F1270" s="5">
        <f t="shared" si="446"/>
        <v>10.4</v>
      </c>
      <c r="G1270" s="26">
        <f t="shared" ca="1" si="447"/>
        <v>39.115211721994157</v>
      </c>
      <c r="H1270" s="7">
        <f t="shared" si="448"/>
        <v>0</v>
      </c>
      <c r="I1270" s="5">
        <f t="shared" ca="1" si="449"/>
        <v>-2.2846363740352871E-2</v>
      </c>
      <c r="J1270" s="6">
        <f t="shared" ca="1" si="437"/>
        <v>126.52218061497358</v>
      </c>
      <c r="K1270" s="6">
        <f t="shared" ca="1" si="438"/>
        <v>2.8797866381502502E-4</v>
      </c>
      <c r="L1270" s="27">
        <f t="shared" ca="1" si="450"/>
        <v>-6.8539091221058612E-2</v>
      </c>
      <c r="M1270" s="8">
        <f t="shared" ca="1" si="451"/>
        <v>6.3261090307486789</v>
      </c>
      <c r="N1270" s="7">
        <f t="shared" ca="1" si="452"/>
        <v>8.6393599144507505E-4</v>
      </c>
      <c r="O1270" s="7">
        <f t="shared" ca="1" si="439"/>
        <v>6.2584338755190654</v>
      </c>
      <c r="Q1270" s="27">
        <f t="shared" ca="1" si="453"/>
        <v>10.258433875519065</v>
      </c>
      <c r="R1270" s="7">
        <f t="shared" ca="1" si="454"/>
        <v>4</v>
      </c>
      <c r="S1270" s="7">
        <f t="shared" ca="1" si="455"/>
        <v>10.258433875519065</v>
      </c>
      <c r="T1270" s="7">
        <f t="shared" ca="1" si="456"/>
        <v>39.115211721994157</v>
      </c>
      <c r="U1270" s="5">
        <f t="shared" ca="1" si="459"/>
        <v>19.557605860997079</v>
      </c>
      <c r="V1270" s="33">
        <f t="shared" si="440"/>
        <v>20</v>
      </c>
      <c r="W1270" s="7">
        <f t="shared" si="457"/>
        <v>20</v>
      </c>
      <c r="X1270" s="6">
        <f t="shared" ca="1" si="441"/>
        <v>-0.44239413900292135</v>
      </c>
      <c r="Y1270" s="7">
        <f t="shared" ca="1" si="458"/>
        <v>34.585722142590683</v>
      </c>
    </row>
    <row r="1271" spans="1:25" x14ac:dyDescent="0.25">
      <c r="A1271" s="7">
        <v>1227</v>
      </c>
      <c r="B1271" s="25">
        <f t="shared" si="442"/>
        <v>20.45</v>
      </c>
      <c r="C1271" s="5">
        <f t="shared" ca="1" si="443"/>
        <v>2.0070493191628209</v>
      </c>
      <c r="D1271" s="5">
        <f t="shared" ca="1" si="444"/>
        <v>10.422557821321027</v>
      </c>
      <c r="E1271" s="7">
        <f t="shared" si="445"/>
        <v>2</v>
      </c>
      <c r="F1271" s="5">
        <f t="shared" si="446"/>
        <v>10.4</v>
      </c>
      <c r="G1271" s="26">
        <f t="shared" ca="1" si="447"/>
        <v>39.113583143609553</v>
      </c>
      <c r="H1271" s="7">
        <f t="shared" si="448"/>
        <v>0</v>
      </c>
      <c r="I1271" s="5">
        <f t="shared" ca="1" si="449"/>
        <v>-2.2557821321026239E-2</v>
      </c>
      <c r="J1271" s="6">
        <f t="shared" ca="1" si="437"/>
        <v>126.49962279365255</v>
      </c>
      <c r="K1271" s="6">
        <f t="shared" ca="1" si="438"/>
        <v>2.8854241932663172E-4</v>
      </c>
      <c r="L1271" s="27">
        <f t="shared" ca="1" si="450"/>
        <v>-6.7673463963078717E-2</v>
      </c>
      <c r="M1271" s="8">
        <f t="shared" ca="1" si="451"/>
        <v>6.3249811396826274</v>
      </c>
      <c r="N1271" s="7">
        <f t="shared" ca="1" si="452"/>
        <v>8.6562725797989515E-4</v>
      </c>
      <c r="O1271" s="7">
        <f t="shared" ca="1" si="439"/>
        <v>6.2581733029775286</v>
      </c>
      <c r="Q1271" s="27">
        <f t="shared" ca="1" si="453"/>
        <v>10.258173302977529</v>
      </c>
      <c r="R1271" s="7">
        <f t="shared" ca="1" si="454"/>
        <v>4</v>
      </c>
      <c r="S1271" s="7">
        <f t="shared" ca="1" si="455"/>
        <v>10.258173302977529</v>
      </c>
      <c r="T1271" s="7">
        <f t="shared" ca="1" si="456"/>
        <v>39.113583143609553</v>
      </c>
      <c r="U1271" s="5">
        <f t="shared" ca="1" si="459"/>
        <v>19.556791571804776</v>
      </c>
      <c r="V1271" s="33">
        <f t="shared" si="440"/>
        <v>20</v>
      </c>
      <c r="W1271" s="7">
        <f t="shared" si="457"/>
        <v>20</v>
      </c>
      <c r="X1271" s="6">
        <f t="shared" ca="1" si="441"/>
        <v>-0.44320842819522355</v>
      </c>
      <c r="Y1271" s="7">
        <f t="shared" ca="1" si="458"/>
        <v>34.142513714395463</v>
      </c>
    </row>
    <row r="1272" spans="1:25" x14ac:dyDescent="0.25">
      <c r="A1272" s="7">
        <v>1228</v>
      </c>
      <c r="B1272" s="25">
        <f t="shared" si="442"/>
        <v>20.466666666666665</v>
      </c>
      <c r="C1272" s="5">
        <f t="shared" ca="1" si="443"/>
        <v>2.0069589836870105</v>
      </c>
      <c r="D1272" s="5">
        <f t="shared" ca="1" si="444"/>
        <v>10.422268747798434</v>
      </c>
      <c r="E1272" s="7">
        <f t="shared" si="445"/>
        <v>2</v>
      </c>
      <c r="F1272" s="5">
        <f t="shared" si="446"/>
        <v>10.4</v>
      </c>
      <c r="G1272" s="26">
        <f t="shared" ca="1" si="447"/>
        <v>39.112054246657401</v>
      </c>
      <c r="H1272" s="7">
        <f t="shared" si="448"/>
        <v>0</v>
      </c>
      <c r="I1272" s="5">
        <f t="shared" ca="1" si="449"/>
        <v>-2.2268747798433353E-2</v>
      </c>
      <c r="J1272" s="6">
        <f t="shared" ca="1" si="437"/>
        <v>126.47735404585411</v>
      </c>
      <c r="K1272" s="6">
        <f t="shared" ca="1" si="438"/>
        <v>2.8907352259288643E-4</v>
      </c>
      <c r="L1272" s="27">
        <f t="shared" ca="1" si="450"/>
        <v>-6.6806243395300058E-2</v>
      </c>
      <c r="M1272" s="8">
        <f t="shared" ca="1" si="451"/>
        <v>6.3238677022927057</v>
      </c>
      <c r="N1272" s="7">
        <f t="shared" ca="1" si="452"/>
        <v>8.672205677786593E-4</v>
      </c>
      <c r="O1272" s="7">
        <f t="shared" ca="1" si="439"/>
        <v>6.2579286794651843</v>
      </c>
      <c r="Q1272" s="27">
        <f t="shared" ca="1" si="453"/>
        <v>10.257928679465184</v>
      </c>
      <c r="R1272" s="7">
        <f t="shared" ca="1" si="454"/>
        <v>4</v>
      </c>
      <c r="S1272" s="7">
        <f t="shared" ca="1" si="455"/>
        <v>10.257928679465184</v>
      </c>
      <c r="T1272" s="7">
        <f t="shared" ca="1" si="456"/>
        <v>39.112054246657401</v>
      </c>
      <c r="U1272" s="5">
        <f t="shared" ca="1" si="459"/>
        <v>19.5560271233287</v>
      </c>
      <c r="V1272" s="33">
        <f t="shared" si="440"/>
        <v>20</v>
      </c>
      <c r="W1272" s="7">
        <f t="shared" si="457"/>
        <v>20</v>
      </c>
      <c r="X1272" s="6">
        <f t="shared" ca="1" si="441"/>
        <v>-0.44397287667129959</v>
      </c>
      <c r="Y1272" s="7">
        <f t="shared" ca="1" si="458"/>
        <v>33.698540837724167</v>
      </c>
    </row>
    <row r="1273" spans="1:25" x14ac:dyDescent="0.25">
      <c r="A1273" s="7">
        <v>1229</v>
      </c>
      <c r="B1273" s="25">
        <f t="shared" si="442"/>
        <v>20.483333333333334</v>
      </c>
      <c r="C1273" s="5">
        <f t="shared" ca="1" si="443"/>
        <v>2.0068684924000455</v>
      </c>
      <c r="D1273" s="5">
        <f t="shared" ca="1" si="444"/>
        <v>10.421979175680145</v>
      </c>
      <c r="E1273" s="7">
        <f t="shared" si="445"/>
        <v>2</v>
      </c>
      <c r="F1273" s="5">
        <f t="shared" si="446"/>
        <v>10.4</v>
      </c>
      <c r="G1273" s="26">
        <f t="shared" ca="1" si="447"/>
        <v>39.110624580144581</v>
      </c>
      <c r="H1273" s="7">
        <f t="shared" si="448"/>
        <v>0</v>
      </c>
      <c r="I1273" s="5">
        <f t="shared" ca="1" si="449"/>
        <v>-2.1979175680144181E-2</v>
      </c>
      <c r="J1273" s="6">
        <f t="shared" ca="1" si="437"/>
        <v>126.45537487017397</v>
      </c>
      <c r="K1273" s="6">
        <f t="shared" ca="1" si="438"/>
        <v>2.8957211828917195E-4</v>
      </c>
      <c r="L1273" s="27">
        <f t="shared" ca="1" si="450"/>
        <v>-6.5937527040432542E-2</v>
      </c>
      <c r="M1273" s="8">
        <f t="shared" ca="1" si="451"/>
        <v>6.322768743508699</v>
      </c>
      <c r="N1273" s="7">
        <f t="shared" ca="1" si="452"/>
        <v>8.6871635486751586E-4</v>
      </c>
      <c r="O1273" s="7">
        <f t="shared" ca="1" si="439"/>
        <v>6.257699932823134</v>
      </c>
      <c r="Q1273" s="27">
        <f t="shared" ca="1" si="453"/>
        <v>10.257699932823133</v>
      </c>
      <c r="R1273" s="7">
        <f t="shared" ca="1" si="454"/>
        <v>4</v>
      </c>
      <c r="S1273" s="7">
        <f t="shared" ca="1" si="455"/>
        <v>10.257699932823133</v>
      </c>
      <c r="T1273" s="7">
        <f t="shared" ca="1" si="456"/>
        <v>39.110624580144581</v>
      </c>
      <c r="U1273" s="5">
        <f t="shared" ca="1" si="459"/>
        <v>19.55531229007229</v>
      </c>
      <c r="V1273" s="33">
        <f t="shared" si="440"/>
        <v>20</v>
      </c>
      <c r="W1273" s="7">
        <f t="shared" si="457"/>
        <v>20</v>
      </c>
      <c r="X1273" s="6">
        <f t="shared" ca="1" si="441"/>
        <v>-0.44468770992770956</v>
      </c>
      <c r="Y1273" s="7">
        <f t="shared" ca="1" si="458"/>
        <v>33.253853127796461</v>
      </c>
    </row>
    <row r="1274" spans="1:25" x14ac:dyDescent="0.25">
      <c r="A1274" s="7">
        <v>1230</v>
      </c>
      <c r="B1274" s="25">
        <f t="shared" si="442"/>
        <v>20.5</v>
      </c>
      <c r="C1274" s="5">
        <f t="shared" ca="1" si="443"/>
        <v>2.0067778554145828</v>
      </c>
      <c r="D1274" s="5">
        <f t="shared" ca="1" si="444"/>
        <v>10.421689137326664</v>
      </c>
      <c r="E1274" s="7">
        <f t="shared" si="445"/>
        <v>2</v>
      </c>
      <c r="F1274" s="5">
        <f t="shared" si="446"/>
        <v>10.4</v>
      </c>
      <c r="G1274" s="26">
        <f t="shared" ca="1" si="447"/>
        <v>39.109293685767589</v>
      </c>
      <c r="H1274" s="7">
        <f t="shared" si="448"/>
        <v>0</v>
      </c>
      <c r="I1274" s="5">
        <f t="shared" ca="1" si="449"/>
        <v>-2.168913732666411E-2</v>
      </c>
      <c r="J1274" s="6">
        <f t="shared" ca="1" si="437"/>
        <v>126.43368573284731</v>
      </c>
      <c r="K1274" s="6">
        <f t="shared" ca="1" si="438"/>
        <v>2.9003835348007101E-4</v>
      </c>
      <c r="L1274" s="27">
        <f t="shared" ca="1" si="450"/>
        <v>-6.5067411979992329E-2</v>
      </c>
      <c r="M1274" s="8">
        <f t="shared" ca="1" si="451"/>
        <v>6.3216842866423661</v>
      </c>
      <c r="N1274" s="7">
        <f t="shared" ca="1" si="452"/>
        <v>8.7011506044021303E-4</v>
      </c>
      <c r="O1274" s="7">
        <f t="shared" ca="1" si="439"/>
        <v>6.257486989722814</v>
      </c>
      <c r="Q1274" s="27">
        <f t="shared" ca="1" si="453"/>
        <v>10.257486989722814</v>
      </c>
      <c r="R1274" s="7">
        <f t="shared" ca="1" si="454"/>
        <v>4</v>
      </c>
      <c r="S1274" s="7">
        <f t="shared" ca="1" si="455"/>
        <v>10.257486989722814</v>
      </c>
      <c r="T1274" s="7">
        <f t="shared" ca="1" si="456"/>
        <v>39.109293685767589</v>
      </c>
      <c r="U1274" s="5">
        <f t="shared" ca="1" si="459"/>
        <v>19.554646842883795</v>
      </c>
      <c r="V1274" s="33">
        <f t="shared" si="440"/>
        <v>20</v>
      </c>
      <c r="W1274" s="7">
        <f t="shared" si="457"/>
        <v>20</v>
      </c>
      <c r="X1274" s="6">
        <f t="shared" ca="1" si="441"/>
        <v>-0.44535315711620527</v>
      </c>
      <c r="Y1274" s="7">
        <f t="shared" ca="1" si="458"/>
        <v>32.808499970680259</v>
      </c>
    </row>
    <row r="1275" spans="1:25" x14ac:dyDescent="0.25">
      <c r="A1275" s="7">
        <v>1231</v>
      </c>
      <c r="B1275" s="25">
        <f t="shared" si="442"/>
        <v>20.516666666666666</v>
      </c>
      <c r="C1275" s="5">
        <f t="shared" ca="1" si="443"/>
        <v>2.0066870827965717</v>
      </c>
      <c r="D1275" s="5">
        <f t="shared" ca="1" si="444"/>
        <v>10.421398664949029</v>
      </c>
      <c r="E1275" s="7">
        <f t="shared" si="445"/>
        <v>2</v>
      </c>
      <c r="F1275" s="5">
        <f t="shared" si="446"/>
        <v>10.4</v>
      </c>
      <c r="G1275" s="26">
        <f t="shared" ca="1" si="447"/>
        <v>39.10806109800459</v>
      </c>
      <c r="H1275" s="7">
        <f t="shared" si="448"/>
        <v>0</v>
      </c>
      <c r="I1275" s="5">
        <f t="shared" ca="1" si="449"/>
        <v>-2.1398664949028756E-2</v>
      </c>
      <c r="J1275" s="6">
        <f t="shared" ca="1" si="437"/>
        <v>126.41228706789828</v>
      </c>
      <c r="K1275" s="6">
        <f t="shared" ca="1" si="438"/>
        <v>2.904723776353535E-4</v>
      </c>
      <c r="L1275" s="27">
        <f t="shared" ca="1" si="450"/>
        <v>-6.4195994847086268E-2</v>
      </c>
      <c r="M1275" s="8">
        <f t="shared" ca="1" si="451"/>
        <v>6.3206143533949142</v>
      </c>
      <c r="N1275" s="7">
        <f t="shared" ca="1" si="452"/>
        <v>8.7141713290606049E-4</v>
      </c>
      <c r="O1275" s="7">
        <f t="shared" ca="1" si="439"/>
        <v>6.257289775680734</v>
      </c>
      <c r="Q1275" s="27">
        <f t="shared" ca="1" si="453"/>
        <v>10.257289775680734</v>
      </c>
      <c r="R1275" s="7">
        <f t="shared" ca="1" si="454"/>
        <v>4</v>
      </c>
      <c r="S1275" s="7">
        <f t="shared" ca="1" si="455"/>
        <v>10.257289775680734</v>
      </c>
      <c r="T1275" s="7">
        <f t="shared" ca="1" si="456"/>
        <v>39.10806109800459</v>
      </c>
      <c r="U1275" s="5">
        <f t="shared" ca="1" si="459"/>
        <v>19.554030549002295</v>
      </c>
      <c r="V1275" s="33">
        <f t="shared" si="440"/>
        <v>20</v>
      </c>
      <c r="W1275" s="7">
        <f t="shared" si="457"/>
        <v>20</v>
      </c>
      <c r="X1275" s="6">
        <f t="shared" ca="1" si="441"/>
        <v>-0.4459694509977048</v>
      </c>
      <c r="Y1275" s="7">
        <f t="shared" ca="1" si="458"/>
        <v>32.362530519682551</v>
      </c>
    </row>
    <row r="1276" spans="1:25" x14ac:dyDescent="0.25">
      <c r="A1276" s="7">
        <v>1232</v>
      </c>
      <c r="B1276" s="25">
        <f t="shared" si="442"/>
        <v>20.533333333333335</v>
      </c>
      <c r="C1276" s="5">
        <f t="shared" ca="1" si="443"/>
        <v>2.0065961845645215</v>
      </c>
      <c r="D1276" s="5">
        <f t="shared" ca="1" si="444"/>
        <v>10.421107790606468</v>
      </c>
      <c r="E1276" s="7">
        <f t="shared" si="445"/>
        <v>2</v>
      </c>
      <c r="F1276" s="5">
        <f t="shared" si="446"/>
        <v>10.4</v>
      </c>
      <c r="G1276" s="26">
        <f t="shared" ca="1" si="447"/>
        <v>39.106926344205426</v>
      </c>
      <c r="H1276" s="7">
        <f t="shared" si="448"/>
        <v>0</v>
      </c>
      <c r="I1276" s="5">
        <f t="shared" ca="1" si="449"/>
        <v>-2.1107790606468058E-2</v>
      </c>
      <c r="J1276" s="6">
        <f t="shared" ca="1" si="437"/>
        <v>126.39117927729181</v>
      </c>
      <c r="K1276" s="6">
        <f t="shared" ca="1" si="438"/>
        <v>2.9087434256069855E-4</v>
      </c>
      <c r="L1276" s="27">
        <f t="shared" ca="1" si="450"/>
        <v>-6.3323371819404173E-2</v>
      </c>
      <c r="M1276" s="8">
        <f t="shared" ca="1" si="451"/>
        <v>6.3195589638645906</v>
      </c>
      <c r="N1276" s="7">
        <f t="shared" ca="1" si="452"/>
        <v>8.7262302768209565E-4</v>
      </c>
      <c r="O1276" s="7">
        <f t="shared" ca="1" si="439"/>
        <v>6.2571082150728685</v>
      </c>
      <c r="Q1276" s="27">
        <f t="shared" ca="1" si="453"/>
        <v>10.257108215072869</v>
      </c>
      <c r="R1276" s="7">
        <f t="shared" ca="1" si="454"/>
        <v>4</v>
      </c>
      <c r="S1276" s="7">
        <f t="shared" ca="1" si="455"/>
        <v>10.257108215072869</v>
      </c>
      <c r="T1276" s="7">
        <f t="shared" ca="1" si="456"/>
        <v>39.106926344205426</v>
      </c>
      <c r="U1276" s="5">
        <f t="shared" ca="1" si="459"/>
        <v>19.553463172102713</v>
      </c>
      <c r="V1276" s="33">
        <f t="shared" si="440"/>
        <v>20</v>
      </c>
      <c r="W1276" s="7">
        <f t="shared" si="457"/>
        <v>20</v>
      </c>
      <c r="X1276" s="6">
        <f t="shared" ca="1" si="441"/>
        <v>-0.44653682789728677</v>
      </c>
      <c r="Y1276" s="7">
        <f t="shared" ca="1" si="458"/>
        <v>31.915993691785264</v>
      </c>
    </row>
    <row r="1277" spans="1:25" x14ac:dyDescent="0.25">
      <c r="A1277" s="7">
        <v>1233</v>
      </c>
      <c r="B1277" s="25">
        <f t="shared" si="442"/>
        <v>20.55</v>
      </c>
      <c r="C1277" s="5">
        <f t="shared" ca="1" si="443"/>
        <v>2.0065051706887713</v>
      </c>
      <c r="D1277" s="5">
        <f t="shared" ca="1" si="444"/>
        <v>10.420816546204069</v>
      </c>
      <c r="E1277" s="7">
        <f t="shared" si="445"/>
        <v>2</v>
      </c>
      <c r="F1277" s="5">
        <f t="shared" si="446"/>
        <v>10.4</v>
      </c>
      <c r="G1277" s="26">
        <f t="shared" ca="1" si="447"/>
        <v>39.105888944683628</v>
      </c>
      <c r="H1277" s="7">
        <f t="shared" si="448"/>
        <v>0</v>
      </c>
      <c r="I1277" s="5">
        <f t="shared" ca="1" si="449"/>
        <v>-2.0816546204068587E-2</v>
      </c>
      <c r="J1277" s="6">
        <f t="shared" ca="1" si="437"/>
        <v>126.37036273108774</v>
      </c>
      <c r="K1277" s="6">
        <f t="shared" ca="1" si="438"/>
        <v>2.9124440239947091E-4</v>
      </c>
      <c r="L1277" s="27">
        <f t="shared" ca="1" si="450"/>
        <v>-6.244963861220576E-2</v>
      </c>
      <c r="M1277" s="8">
        <f t="shared" ca="1" si="451"/>
        <v>6.3185181365543874</v>
      </c>
      <c r="N1277" s="7">
        <f t="shared" ca="1" si="452"/>
        <v>8.7373320719841274E-4</v>
      </c>
      <c r="O1277" s="7">
        <f t="shared" ca="1" si="439"/>
        <v>6.2569422311493801</v>
      </c>
      <c r="Q1277" s="27">
        <f t="shared" ca="1" si="453"/>
        <v>10.256942231149381</v>
      </c>
      <c r="R1277" s="7">
        <f t="shared" ca="1" si="454"/>
        <v>4</v>
      </c>
      <c r="S1277" s="7">
        <f t="shared" ca="1" si="455"/>
        <v>10.256942231149381</v>
      </c>
      <c r="T1277" s="7">
        <f t="shared" ca="1" si="456"/>
        <v>39.105888944683628</v>
      </c>
      <c r="U1277" s="5">
        <f t="shared" ca="1" si="459"/>
        <v>19.552944472341814</v>
      </c>
      <c r="V1277" s="33">
        <f t="shared" si="440"/>
        <v>20</v>
      </c>
      <c r="W1277" s="7">
        <f t="shared" si="457"/>
        <v>20</v>
      </c>
      <c r="X1277" s="6">
        <f t="shared" ca="1" si="441"/>
        <v>-0.44705552765818624</v>
      </c>
      <c r="Y1277" s="7">
        <f t="shared" ca="1" si="458"/>
        <v>31.468938164127078</v>
      </c>
    </row>
    <row r="1278" spans="1:25" x14ac:dyDescent="0.25">
      <c r="A1278" s="7">
        <v>1234</v>
      </c>
      <c r="B1278" s="25">
        <f t="shared" si="442"/>
        <v>20.566666666666666</v>
      </c>
      <c r="C1278" s="5">
        <f t="shared" ca="1" si="443"/>
        <v>2.0064140510907773</v>
      </c>
      <c r="D1278" s="5">
        <f t="shared" ca="1" si="444"/>
        <v>10.420524963490488</v>
      </c>
      <c r="E1278" s="7">
        <f t="shared" si="445"/>
        <v>2</v>
      </c>
      <c r="F1278" s="5">
        <f t="shared" si="446"/>
        <v>10.4</v>
      </c>
      <c r="G1278" s="26">
        <f t="shared" ca="1" si="447"/>
        <v>39.104948412807147</v>
      </c>
      <c r="H1278" s="7">
        <f t="shared" si="448"/>
        <v>0</v>
      </c>
      <c r="I1278" s="5">
        <f t="shared" ca="1" si="449"/>
        <v>-2.052496349048738E-2</v>
      </c>
      <c r="J1278" s="6">
        <f t="shared" ca="1" si="437"/>
        <v>126.34983776759725</v>
      </c>
      <c r="K1278" s="6">
        <f t="shared" ca="1" si="438"/>
        <v>2.9158271358120658E-4</v>
      </c>
      <c r="L1278" s="27">
        <f t="shared" ca="1" si="450"/>
        <v>-6.157489047146214E-2</v>
      </c>
      <c r="M1278" s="8">
        <f t="shared" ca="1" si="451"/>
        <v>6.3174918883798625</v>
      </c>
      <c r="N1278" s="7">
        <f t="shared" ca="1" si="452"/>
        <v>8.7474814074361973E-4</v>
      </c>
      <c r="O1278" s="7">
        <f t="shared" ca="1" si="439"/>
        <v>6.256791746049144</v>
      </c>
      <c r="Q1278" s="27">
        <f t="shared" ca="1" si="453"/>
        <v>10.256791746049144</v>
      </c>
      <c r="R1278" s="7">
        <f t="shared" ca="1" si="454"/>
        <v>4</v>
      </c>
      <c r="S1278" s="7">
        <f t="shared" ca="1" si="455"/>
        <v>10.256791746049144</v>
      </c>
      <c r="T1278" s="7">
        <f t="shared" ca="1" si="456"/>
        <v>39.104948412807147</v>
      </c>
      <c r="U1278" s="5">
        <f t="shared" ca="1" si="459"/>
        <v>19.552474206403573</v>
      </c>
      <c r="V1278" s="33">
        <f t="shared" si="440"/>
        <v>20</v>
      </c>
      <c r="W1278" s="7">
        <f t="shared" si="457"/>
        <v>20</v>
      </c>
      <c r="X1278" s="6">
        <f t="shared" ca="1" si="441"/>
        <v>-0.44752579359642652</v>
      </c>
      <c r="Y1278" s="7">
        <f t="shared" ca="1" si="458"/>
        <v>31.021412370530651</v>
      </c>
    </row>
    <row r="1279" spans="1:25" x14ac:dyDescent="0.25">
      <c r="A1279" s="7">
        <v>1235</v>
      </c>
      <c r="B1279" s="25">
        <f t="shared" si="442"/>
        <v>20.583333333333332</v>
      </c>
      <c r="C1279" s="5">
        <f t="shared" ca="1" si="443"/>
        <v>2.006322835642401</v>
      </c>
      <c r="D1279" s="5">
        <f t="shared" ca="1" si="444"/>
        <v>10.420233074055682</v>
      </c>
      <c r="E1279" s="7">
        <f t="shared" si="445"/>
        <v>2</v>
      </c>
      <c r="F1279" s="5">
        <f t="shared" si="446"/>
        <v>10.4</v>
      </c>
      <c r="G1279" s="26">
        <f t="shared" ca="1" si="447"/>
        <v>39.10410425509032</v>
      </c>
      <c r="H1279" s="7">
        <f t="shared" si="448"/>
        <v>0</v>
      </c>
      <c r="I1279" s="5">
        <f t="shared" ca="1" si="449"/>
        <v>-2.0233074055681755E-2</v>
      </c>
      <c r="J1279" s="6">
        <f t="shared" ca="1" si="437"/>
        <v>126.32960469354157</v>
      </c>
      <c r="K1279" s="6">
        <f t="shared" ca="1" si="438"/>
        <v>2.9188943480562557E-4</v>
      </c>
      <c r="L1279" s="27">
        <f t="shared" ca="1" si="450"/>
        <v>-6.0699222167045264E-2</v>
      </c>
      <c r="M1279" s="8">
        <f t="shared" ca="1" si="451"/>
        <v>6.316480234677079</v>
      </c>
      <c r="N1279" s="7">
        <f t="shared" ca="1" si="452"/>
        <v>8.7566830441687671E-4</v>
      </c>
      <c r="O1279" s="7">
        <f t="shared" ca="1" si="439"/>
        <v>6.2566566808144506</v>
      </c>
      <c r="Q1279" s="27">
        <f t="shared" ca="1" si="453"/>
        <v>10.256656680814451</v>
      </c>
      <c r="R1279" s="7">
        <f t="shared" ca="1" si="454"/>
        <v>4</v>
      </c>
      <c r="S1279" s="7">
        <f t="shared" ca="1" si="455"/>
        <v>10.256656680814451</v>
      </c>
      <c r="T1279" s="7">
        <f t="shared" ca="1" si="456"/>
        <v>39.10410425509032</v>
      </c>
      <c r="U1279" s="5">
        <f t="shared" ca="1" si="459"/>
        <v>19.55205212754516</v>
      </c>
      <c r="V1279" s="33">
        <f t="shared" si="440"/>
        <v>20</v>
      </c>
      <c r="W1279" s="7">
        <f t="shared" si="457"/>
        <v>20</v>
      </c>
      <c r="X1279" s="6">
        <f t="shared" ca="1" si="441"/>
        <v>-0.44794787245484002</v>
      </c>
      <c r="Y1279" s="7">
        <f t="shared" ca="1" si="458"/>
        <v>30.573464498075811</v>
      </c>
    </row>
    <row r="1280" spans="1:25" x14ac:dyDescent="0.25">
      <c r="A1280" s="7">
        <v>1236</v>
      </c>
      <c r="B1280" s="25">
        <f t="shared" si="442"/>
        <v>20.6</v>
      </c>
      <c r="C1280" s="5">
        <f t="shared" ca="1" si="443"/>
        <v>2.006231534165213</v>
      </c>
      <c r="D1280" s="5">
        <f t="shared" ca="1" si="444"/>
        <v>10.419940909328682</v>
      </c>
      <c r="E1280" s="7">
        <f t="shared" si="445"/>
        <v>2</v>
      </c>
      <c r="F1280" s="5">
        <f t="shared" si="446"/>
        <v>10.4</v>
      </c>
      <c r="G1280" s="26">
        <f t="shared" ca="1" si="447"/>
        <v>39.103355971285005</v>
      </c>
      <c r="H1280" s="7">
        <f t="shared" si="448"/>
        <v>0</v>
      </c>
      <c r="I1280" s="5">
        <f t="shared" ca="1" si="449"/>
        <v>-1.9940909328681755E-2</v>
      </c>
      <c r="J1280" s="6">
        <f t="shared" ca="1" si="437"/>
        <v>126.30966378421289</v>
      </c>
      <c r="K1280" s="6">
        <f t="shared" ca="1" si="438"/>
        <v>2.921647269999994E-4</v>
      </c>
      <c r="L1280" s="27">
        <f t="shared" ca="1" si="450"/>
        <v>-5.9822727986045265E-2</v>
      </c>
      <c r="M1280" s="8">
        <f t="shared" ca="1" si="451"/>
        <v>6.3154831892106449</v>
      </c>
      <c r="N1280" s="7">
        <f t="shared" ca="1" si="452"/>
        <v>8.7649418099999821E-4</v>
      </c>
      <c r="O1280" s="7">
        <f t="shared" ca="1" si="439"/>
        <v>6.2565369554055996</v>
      </c>
      <c r="Q1280" s="27">
        <f t="shared" ca="1" si="453"/>
        <v>10.256536955405601</v>
      </c>
      <c r="R1280" s="7">
        <f t="shared" ca="1" si="454"/>
        <v>4</v>
      </c>
      <c r="S1280" s="7">
        <f t="shared" ca="1" si="455"/>
        <v>10.256536955405601</v>
      </c>
      <c r="T1280" s="7">
        <f t="shared" ca="1" si="456"/>
        <v>39.103355971285005</v>
      </c>
      <c r="U1280" s="5">
        <f t="shared" ca="1" si="459"/>
        <v>19.551677985642502</v>
      </c>
      <c r="V1280" s="33">
        <f t="shared" si="440"/>
        <v>20</v>
      </c>
      <c r="W1280" s="7">
        <f t="shared" si="457"/>
        <v>20</v>
      </c>
      <c r="X1280" s="6">
        <f t="shared" ca="1" si="441"/>
        <v>-0.44832201435749752</v>
      </c>
      <c r="Y1280" s="7">
        <f t="shared" ca="1" si="458"/>
        <v>30.125142483718314</v>
      </c>
    </row>
    <row r="1281" spans="1:25" x14ac:dyDescent="0.25">
      <c r="A1281" s="7">
        <v>1237</v>
      </c>
      <c r="B1281" s="25">
        <f t="shared" si="442"/>
        <v>20.616666666666667</v>
      </c>
      <c r="C1281" s="5">
        <f t="shared" ca="1" si="443"/>
        <v>2.0061401564298023</v>
      </c>
      <c r="D1281" s="5">
        <f t="shared" ca="1" si="444"/>
        <v>10.419648500575368</v>
      </c>
      <c r="E1281" s="7">
        <f t="shared" si="445"/>
        <v>2</v>
      </c>
      <c r="F1281" s="5">
        <f t="shared" si="446"/>
        <v>10.4</v>
      </c>
      <c r="G1281" s="26">
        <f t="shared" ca="1" si="447"/>
        <v>39.10270305447321</v>
      </c>
      <c r="H1281" s="7">
        <f t="shared" si="448"/>
        <v>0</v>
      </c>
      <c r="I1281" s="5">
        <f t="shared" ca="1" si="449"/>
        <v>-1.9648500575367933E-2</v>
      </c>
      <c r="J1281" s="6">
        <f t="shared" ca="1" si="437"/>
        <v>126.29001528363752</v>
      </c>
      <c r="K1281" s="6">
        <f t="shared" ca="1" si="438"/>
        <v>2.9240875331382199E-4</v>
      </c>
      <c r="L1281" s="27">
        <f t="shared" ca="1" si="450"/>
        <v>-5.8945501726103799E-2</v>
      </c>
      <c r="M1281" s="8">
        <f t="shared" ca="1" si="451"/>
        <v>6.3145007641818758</v>
      </c>
      <c r="N1281" s="7">
        <f t="shared" ca="1" si="452"/>
        <v>8.7722625994146597E-4</v>
      </c>
      <c r="O1281" s="7">
        <f t="shared" ca="1" si="439"/>
        <v>6.2564324887157134</v>
      </c>
      <c r="Q1281" s="27">
        <f t="shared" ca="1" si="453"/>
        <v>10.256432488715713</v>
      </c>
      <c r="R1281" s="7">
        <f t="shared" ca="1" si="454"/>
        <v>4</v>
      </c>
      <c r="S1281" s="7">
        <f t="shared" ca="1" si="455"/>
        <v>10.256432488715713</v>
      </c>
      <c r="T1281" s="7">
        <f t="shared" ca="1" si="456"/>
        <v>39.10270305447321</v>
      </c>
      <c r="U1281" s="5">
        <f t="shared" ca="1" si="459"/>
        <v>19.551351527236605</v>
      </c>
      <c r="V1281" s="33">
        <f t="shared" si="440"/>
        <v>20</v>
      </c>
      <c r="W1281" s="7">
        <f t="shared" si="457"/>
        <v>20</v>
      </c>
      <c r="X1281" s="6">
        <f t="shared" ca="1" si="441"/>
        <v>-0.44864847276339503</v>
      </c>
      <c r="Y1281" s="7">
        <f t="shared" ca="1" si="458"/>
        <v>29.676494010954919</v>
      </c>
    </row>
    <row r="1282" spans="1:25" x14ac:dyDescent="0.25">
      <c r="A1282" s="7">
        <v>1238</v>
      </c>
      <c r="B1282" s="25">
        <f t="shared" si="442"/>
        <v>20.633333333333333</v>
      </c>
      <c r="C1282" s="5">
        <f t="shared" ca="1" si="443"/>
        <v>2.0060487121550992</v>
      </c>
      <c r="D1282" s="5">
        <f t="shared" ca="1" si="444"/>
        <v>10.419355878896317</v>
      </c>
      <c r="E1282" s="7">
        <f t="shared" si="445"/>
        <v>2</v>
      </c>
      <c r="F1282" s="5">
        <f t="shared" si="446"/>
        <v>10.4</v>
      </c>
      <c r="G1282" s="26">
        <f t="shared" ca="1" si="447"/>
        <v>39.102144991157893</v>
      </c>
      <c r="H1282" s="7">
        <f t="shared" si="448"/>
        <v>0</v>
      </c>
      <c r="I1282" s="5">
        <f t="shared" ca="1" si="449"/>
        <v>-1.9355878896316625E-2</v>
      </c>
      <c r="J1282" s="6">
        <f t="shared" ca="1" si="437"/>
        <v>126.2706594047412</v>
      </c>
      <c r="K1282" s="6">
        <f t="shared" ca="1" si="438"/>
        <v>2.9262167905130809E-4</v>
      </c>
      <c r="L1282" s="27">
        <f t="shared" ca="1" si="450"/>
        <v>-5.8067636688949875E-2</v>
      </c>
      <c r="M1282" s="8">
        <f t="shared" ca="1" si="451"/>
        <v>6.3135329702370599</v>
      </c>
      <c r="N1282" s="7">
        <f t="shared" ca="1" si="452"/>
        <v>8.7786503715392428E-4</v>
      </c>
      <c r="O1282" s="7">
        <f t="shared" ca="1" si="439"/>
        <v>6.256343198585264</v>
      </c>
      <c r="Q1282" s="27">
        <f t="shared" ca="1" si="453"/>
        <v>10.256343198585263</v>
      </c>
      <c r="R1282" s="7">
        <f t="shared" ca="1" si="454"/>
        <v>4</v>
      </c>
      <c r="S1282" s="7">
        <f t="shared" ca="1" si="455"/>
        <v>10.256343198585263</v>
      </c>
      <c r="T1282" s="7">
        <f t="shared" ca="1" si="456"/>
        <v>39.102144991157893</v>
      </c>
      <c r="U1282" s="5">
        <f t="shared" ca="1" si="459"/>
        <v>19.551072495578946</v>
      </c>
      <c r="V1282" s="33">
        <f t="shared" si="440"/>
        <v>20</v>
      </c>
      <c r="W1282" s="7">
        <f t="shared" si="457"/>
        <v>20</v>
      </c>
      <c r="X1282" s="6">
        <f t="shared" ca="1" si="441"/>
        <v>-0.44892750442105367</v>
      </c>
      <c r="Y1282" s="7">
        <f t="shared" ca="1" si="458"/>
        <v>29.227566506533865</v>
      </c>
    </row>
    <row r="1283" spans="1:25" x14ac:dyDescent="0.25">
      <c r="A1283" s="7">
        <v>1239</v>
      </c>
      <c r="B1283" s="25">
        <f t="shared" si="442"/>
        <v>20.65</v>
      </c>
      <c r="C1283" s="5">
        <f t="shared" ca="1" si="443"/>
        <v>2.0059572110077011</v>
      </c>
      <c r="D1283" s="5">
        <f t="shared" ca="1" si="444"/>
        <v>10.419063075224644</v>
      </c>
      <c r="E1283" s="7">
        <f t="shared" si="445"/>
        <v>2</v>
      </c>
      <c r="F1283" s="5">
        <f t="shared" si="446"/>
        <v>10.4</v>
      </c>
      <c r="G1283" s="26">
        <f t="shared" ca="1" si="447"/>
        <v>39.101681261355736</v>
      </c>
      <c r="H1283" s="7">
        <f t="shared" si="448"/>
        <v>0</v>
      </c>
      <c r="I1283" s="5">
        <f t="shared" ca="1" si="449"/>
        <v>-1.9063075224643455E-2</v>
      </c>
      <c r="J1283" s="6">
        <f t="shared" ca="1" si="437"/>
        <v>126.25159632951656</v>
      </c>
      <c r="K1283" s="6">
        <f t="shared" ca="1" si="438"/>
        <v>2.9280367167316967E-4</v>
      </c>
      <c r="L1283" s="27">
        <f t="shared" ca="1" si="450"/>
        <v>-5.7189225673930366E-2</v>
      </c>
      <c r="M1283" s="8">
        <f t="shared" ca="1" si="451"/>
        <v>6.3125798164758287</v>
      </c>
      <c r="N1283" s="7">
        <f t="shared" ca="1" si="452"/>
        <v>8.7841101501950902E-4</v>
      </c>
      <c r="O1283" s="7">
        <f t="shared" ca="1" si="439"/>
        <v>6.2562690018169178</v>
      </c>
      <c r="Q1283" s="27">
        <f t="shared" ca="1" si="453"/>
        <v>10.256269001816918</v>
      </c>
      <c r="R1283" s="7">
        <f t="shared" ca="1" si="454"/>
        <v>4</v>
      </c>
      <c r="S1283" s="7">
        <f t="shared" ca="1" si="455"/>
        <v>10.256269001816918</v>
      </c>
      <c r="T1283" s="7">
        <f t="shared" ca="1" si="456"/>
        <v>39.101681261355736</v>
      </c>
      <c r="U1283" s="5">
        <f t="shared" ca="1" si="459"/>
        <v>19.550840630677868</v>
      </c>
      <c r="V1283" s="33">
        <f t="shared" si="440"/>
        <v>20</v>
      </c>
      <c r="W1283" s="7">
        <f t="shared" si="457"/>
        <v>20</v>
      </c>
      <c r="X1283" s="6">
        <f t="shared" ca="1" si="441"/>
        <v>-0.44915936932213185</v>
      </c>
      <c r="Y1283" s="7">
        <f t="shared" ca="1" si="458"/>
        <v>28.778407137211733</v>
      </c>
    </row>
    <row r="1284" spans="1:25" x14ac:dyDescent="0.25">
      <c r="A1284" s="7">
        <v>1240</v>
      </c>
      <c r="B1284" s="25">
        <f t="shared" si="442"/>
        <v>20.666666666666668</v>
      </c>
      <c r="C1284" s="5">
        <f t="shared" ca="1" si="443"/>
        <v>2.0058656626012152</v>
      </c>
      <c r="D1284" s="5">
        <f t="shared" ca="1" si="444"/>
        <v>10.418770120323888</v>
      </c>
      <c r="E1284" s="7">
        <f t="shared" si="445"/>
        <v>2</v>
      </c>
      <c r="F1284" s="5">
        <f t="shared" si="446"/>
        <v>10.4</v>
      </c>
      <c r="G1284" s="26">
        <f t="shared" ca="1" si="447"/>
        <v>39.101311338688994</v>
      </c>
      <c r="H1284" s="7">
        <f t="shared" si="448"/>
        <v>0</v>
      </c>
      <c r="I1284" s="5">
        <f t="shared" ca="1" si="449"/>
        <v>-1.8770120323887696E-2</v>
      </c>
      <c r="J1284" s="6">
        <f t="shared" ca="1" si="437"/>
        <v>126.23282620919267</v>
      </c>
      <c r="K1284" s="6">
        <f t="shared" ca="1" si="438"/>
        <v>2.929549007557597E-4</v>
      </c>
      <c r="L1284" s="27">
        <f t="shared" ca="1" si="450"/>
        <v>-5.6310360971663087E-2</v>
      </c>
      <c r="M1284" s="8">
        <f t="shared" ca="1" si="451"/>
        <v>6.3116413104596338</v>
      </c>
      <c r="N1284" s="7">
        <f t="shared" ca="1" si="452"/>
        <v>8.7886470226727909E-4</v>
      </c>
      <c r="O1284" s="7">
        <f t="shared" ca="1" si="439"/>
        <v>6.256209814190238</v>
      </c>
      <c r="Q1284" s="27">
        <f t="shared" ca="1" si="453"/>
        <v>10.256209814190239</v>
      </c>
      <c r="R1284" s="7">
        <f t="shared" ca="1" si="454"/>
        <v>4</v>
      </c>
      <c r="S1284" s="7">
        <f t="shared" ca="1" si="455"/>
        <v>10.256209814190239</v>
      </c>
      <c r="T1284" s="7">
        <f t="shared" ca="1" si="456"/>
        <v>39.101311338688994</v>
      </c>
      <c r="U1284" s="5">
        <f t="shared" ca="1" si="459"/>
        <v>19.550655669344497</v>
      </c>
      <c r="V1284" s="33">
        <f t="shared" si="440"/>
        <v>20</v>
      </c>
      <c r="W1284" s="7">
        <f t="shared" si="457"/>
        <v>20</v>
      </c>
      <c r="X1284" s="6">
        <f t="shared" ca="1" si="441"/>
        <v>-0.44934433065550294</v>
      </c>
      <c r="Y1284" s="7">
        <f t="shared" ca="1" si="458"/>
        <v>28.32906280655623</v>
      </c>
    </row>
    <row r="1285" spans="1:25" x14ac:dyDescent="0.25">
      <c r="A1285" s="7">
        <v>1241</v>
      </c>
      <c r="B1285" s="25">
        <f t="shared" si="442"/>
        <v>20.683333333333334</v>
      </c>
      <c r="C1285" s="5">
        <f t="shared" ca="1" si="443"/>
        <v>2.0057740764956038</v>
      </c>
      <c r="D1285" s="5">
        <f t="shared" ca="1" si="444"/>
        <v>10.418477044785933</v>
      </c>
      <c r="E1285" s="7">
        <f t="shared" si="445"/>
        <v>2</v>
      </c>
      <c r="F1285" s="5">
        <f t="shared" si="446"/>
        <v>10.4</v>
      </c>
      <c r="G1285" s="26">
        <f t="shared" ca="1" si="447"/>
        <v>39.10103469047754</v>
      </c>
      <c r="H1285" s="7">
        <f t="shared" si="448"/>
        <v>0</v>
      </c>
      <c r="I1285" s="5">
        <f t="shared" ca="1" si="449"/>
        <v>-1.8477044785932151E-2</v>
      </c>
      <c r="J1285" s="6">
        <f t="shared" ca="1" si="437"/>
        <v>126.21434916440674</v>
      </c>
      <c r="K1285" s="6">
        <f t="shared" ca="1" si="438"/>
        <v>2.9307553795554497E-4</v>
      </c>
      <c r="L1285" s="27">
        <f t="shared" ca="1" si="450"/>
        <v>-5.5431134357796452E-2</v>
      </c>
      <c r="M1285" s="8">
        <f t="shared" ca="1" si="451"/>
        <v>6.3107174582203376</v>
      </c>
      <c r="N1285" s="7">
        <f t="shared" ca="1" si="452"/>
        <v>8.7922661386663492E-4</v>
      </c>
      <c r="O1285" s="7">
        <f t="shared" ca="1" si="439"/>
        <v>6.2561655504764078</v>
      </c>
      <c r="Q1285" s="27">
        <f t="shared" ca="1" si="453"/>
        <v>10.256165550476407</v>
      </c>
      <c r="R1285" s="7">
        <f t="shared" ca="1" si="454"/>
        <v>4</v>
      </c>
      <c r="S1285" s="7">
        <f t="shared" ca="1" si="455"/>
        <v>10.256165550476407</v>
      </c>
      <c r="T1285" s="7">
        <f t="shared" ca="1" si="456"/>
        <v>39.10103469047754</v>
      </c>
      <c r="U1285" s="5">
        <f t="shared" ca="1" si="459"/>
        <v>19.55051734523877</v>
      </c>
      <c r="V1285" s="33">
        <f t="shared" si="440"/>
        <v>20</v>
      </c>
      <c r="W1285" s="7">
        <f t="shared" si="457"/>
        <v>20</v>
      </c>
      <c r="X1285" s="6">
        <f t="shared" ca="1" si="441"/>
        <v>-0.44948265476122984</v>
      </c>
      <c r="Y1285" s="7">
        <f t="shared" ca="1" si="458"/>
        <v>27.879580151795</v>
      </c>
    </row>
    <row r="1286" spans="1:25" x14ac:dyDescent="0.25">
      <c r="A1286" s="7">
        <v>1242</v>
      </c>
      <c r="B1286" s="25">
        <f t="shared" si="442"/>
        <v>20.7</v>
      </c>
      <c r="C1286" s="5">
        <f t="shared" ca="1" si="443"/>
        <v>2.0056824621965443</v>
      </c>
      <c r="D1286" s="5">
        <f t="shared" ca="1" si="444"/>
        <v>10.418183879028943</v>
      </c>
      <c r="E1286" s="7">
        <f t="shared" si="445"/>
        <v>2</v>
      </c>
      <c r="F1286" s="5">
        <f t="shared" si="446"/>
        <v>10.4</v>
      </c>
      <c r="G1286" s="26">
        <f t="shared" ca="1" si="447"/>
        <v>39.100850777831454</v>
      </c>
      <c r="H1286" s="7">
        <f t="shared" si="448"/>
        <v>0</v>
      </c>
      <c r="I1286" s="5">
        <f t="shared" ca="1" si="449"/>
        <v>-1.8183879028942584E-2</v>
      </c>
      <c r="J1286" s="6">
        <f t="shared" ca="1" si="437"/>
        <v>126.1961652853778</v>
      </c>
      <c r="K1286" s="6">
        <f t="shared" ca="1" si="438"/>
        <v>2.9316575698956626E-4</v>
      </c>
      <c r="L1286" s="27">
        <f t="shared" ca="1" si="450"/>
        <v>-5.4551637086827753E-2</v>
      </c>
      <c r="M1286" s="8">
        <f t="shared" ca="1" si="451"/>
        <v>6.3098082642688906</v>
      </c>
      <c r="N1286" s="7">
        <f t="shared" ca="1" si="452"/>
        <v>8.7949727096869879E-4</v>
      </c>
      <c r="O1286" s="7">
        <f t="shared" ca="1" si="439"/>
        <v>6.2561361244530316</v>
      </c>
      <c r="Q1286" s="27">
        <f t="shared" ca="1" si="453"/>
        <v>10.256136124453032</v>
      </c>
      <c r="R1286" s="7">
        <f t="shared" ca="1" si="454"/>
        <v>4</v>
      </c>
      <c r="S1286" s="7">
        <f t="shared" ca="1" si="455"/>
        <v>10.256136124453032</v>
      </c>
      <c r="T1286" s="7">
        <f t="shared" ca="1" si="456"/>
        <v>39.100850777831454</v>
      </c>
      <c r="U1286" s="5">
        <f t="shared" ca="1" si="459"/>
        <v>19.550425388915727</v>
      </c>
      <c r="V1286" s="33">
        <f t="shared" si="440"/>
        <v>20</v>
      </c>
      <c r="W1286" s="7">
        <f t="shared" si="457"/>
        <v>20</v>
      </c>
      <c r="X1286" s="6">
        <f t="shared" ca="1" si="441"/>
        <v>-0.4495746110842731</v>
      </c>
      <c r="Y1286" s="7">
        <f t="shared" ca="1" si="458"/>
        <v>27.430005540710727</v>
      </c>
    </row>
    <row r="1287" spans="1:25" x14ac:dyDescent="0.25">
      <c r="A1287" s="7">
        <v>1243</v>
      </c>
      <c r="B1287" s="25">
        <f t="shared" si="442"/>
        <v>20.716666666666665</v>
      </c>
      <c r="C1287" s="5">
        <f t="shared" ca="1" si="443"/>
        <v>2.0055908291547944</v>
      </c>
      <c r="D1287" s="5">
        <f t="shared" ca="1" si="444"/>
        <v>10.417890653295341</v>
      </c>
      <c r="E1287" s="7">
        <f t="shared" si="445"/>
        <v>2</v>
      </c>
      <c r="F1287" s="5">
        <f t="shared" si="446"/>
        <v>10.4</v>
      </c>
      <c r="G1287" s="26">
        <f t="shared" ca="1" si="447"/>
        <v>39.100759055743161</v>
      </c>
      <c r="H1287" s="7">
        <f t="shared" si="448"/>
        <v>0</v>
      </c>
      <c r="I1287" s="5">
        <f t="shared" ca="1" si="449"/>
        <v>-1.7890653295340897E-2</v>
      </c>
      <c r="J1287" s="6">
        <f t="shared" ca="1" si="437"/>
        <v>126.17827463208246</v>
      </c>
      <c r="K1287" s="6">
        <f t="shared" ca="1" si="438"/>
        <v>2.9322573360168747E-4</v>
      </c>
      <c r="L1287" s="27">
        <f t="shared" ca="1" si="450"/>
        <v>-5.3671959886022691E-2</v>
      </c>
      <c r="M1287" s="8">
        <f t="shared" ca="1" si="451"/>
        <v>6.3089137316041235</v>
      </c>
      <c r="N1287" s="7">
        <f t="shared" ca="1" si="452"/>
        <v>8.796772008050624E-4</v>
      </c>
      <c r="O1287" s="7">
        <f t="shared" ca="1" si="439"/>
        <v>6.2561214489189059</v>
      </c>
      <c r="Q1287" s="27">
        <f t="shared" ca="1" si="453"/>
        <v>10.256121448918906</v>
      </c>
      <c r="R1287" s="7">
        <f t="shared" ca="1" si="454"/>
        <v>4</v>
      </c>
      <c r="S1287" s="7">
        <f t="shared" ca="1" si="455"/>
        <v>10.256121448918906</v>
      </c>
      <c r="T1287" s="7">
        <f t="shared" ca="1" si="456"/>
        <v>39.100759055743161</v>
      </c>
      <c r="U1287" s="5">
        <f t="shared" ca="1" si="459"/>
        <v>19.550379527871581</v>
      </c>
      <c r="V1287" s="33">
        <f t="shared" si="440"/>
        <v>20</v>
      </c>
      <c r="W1287" s="7">
        <f t="shared" si="457"/>
        <v>20</v>
      </c>
      <c r="X1287" s="6">
        <f t="shared" ca="1" si="441"/>
        <v>-0.44962047212841938</v>
      </c>
      <c r="Y1287" s="7">
        <f t="shared" ca="1" si="458"/>
        <v>26.980385068582308</v>
      </c>
    </row>
    <row r="1288" spans="1:25" x14ac:dyDescent="0.25">
      <c r="A1288" s="7">
        <v>1244</v>
      </c>
      <c r="B1288" s="25">
        <f t="shared" si="442"/>
        <v>20.733333333333334</v>
      </c>
      <c r="C1288" s="5">
        <f t="shared" ca="1" si="443"/>
        <v>2.0054991867655709</v>
      </c>
      <c r="D1288" s="5">
        <f t="shared" ca="1" si="444"/>
        <v>10.417597397649827</v>
      </c>
      <c r="E1288" s="7">
        <f t="shared" si="445"/>
        <v>2</v>
      </c>
      <c r="F1288" s="5">
        <f t="shared" si="446"/>
        <v>10.4</v>
      </c>
      <c r="G1288" s="26">
        <f t="shared" ca="1" si="447"/>
        <v>39.10075897317936</v>
      </c>
      <c r="H1288" s="7">
        <f t="shared" si="448"/>
        <v>0</v>
      </c>
      <c r="I1288" s="5">
        <f t="shared" ca="1" si="449"/>
        <v>-1.7597397649826263E-2</v>
      </c>
      <c r="J1288" s="6">
        <f t="shared" ca="1" si="437"/>
        <v>126.16067723443264</v>
      </c>
      <c r="K1288" s="6">
        <f t="shared" ca="1" si="438"/>
        <v>2.9325564551463401E-4</v>
      </c>
      <c r="L1288" s="27">
        <f t="shared" ca="1" si="450"/>
        <v>-5.2792192949478789E-2</v>
      </c>
      <c r="M1288" s="8">
        <f t="shared" ca="1" si="451"/>
        <v>6.3080338617216327</v>
      </c>
      <c r="N1288" s="7">
        <f t="shared" ca="1" si="452"/>
        <v>8.7976693654390203E-4</v>
      </c>
      <c r="O1288" s="7">
        <f t="shared" ca="1" si="439"/>
        <v>6.2561214357086978</v>
      </c>
      <c r="Q1288" s="27">
        <f t="shared" ca="1" si="453"/>
        <v>10.256121435708698</v>
      </c>
      <c r="R1288" s="7">
        <f t="shared" ca="1" si="454"/>
        <v>4</v>
      </c>
      <c r="S1288" s="7">
        <f t="shared" ca="1" si="455"/>
        <v>10.256121435708698</v>
      </c>
      <c r="T1288" s="7">
        <f t="shared" ca="1" si="456"/>
        <v>39.10075897317936</v>
      </c>
      <c r="U1288" s="5">
        <f t="shared" ca="1" si="459"/>
        <v>19.55037948658968</v>
      </c>
      <c r="V1288" s="33">
        <f t="shared" si="440"/>
        <v>20</v>
      </c>
      <c r="W1288" s="7">
        <f t="shared" si="457"/>
        <v>20</v>
      </c>
      <c r="X1288" s="6">
        <f t="shared" ca="1" si="441"/>
        <v>-0.44962051341031994</v>
      </c>
      <c r="Y1288" s="7">
        <f t="shared" ca="1" si="458"/>
        <v>26.530764555171988</v>
      </c>
    </row>
    <row r="1289" spans="1:25" x14ac:dyDescent="0.25">
      <c r="A1289" s="7">
        <v>1245</v>
      </c>
      <c r="B1289" s="25">
        <f t="shared" si="442"/>
        <v>20.75</v>
      </c>
      <c r="C1289" s="5">
        <f t="shared" ca="1" si="443"/>
        <v>2.0054075443679333</v>
      </c>
      <c r="D1289" s="5">
        <f t="shared" ca="1" si="444"/>
        <v>10.417304141977388</v>
      </c>
      <c r="E1289" s="7">
        <f t="shared" si="445"/>
        <v>2</v>
      </c>
      <c r="F1289" s="5">
        <f t="shared" si="446"/>
        <v>10.4</v>
      </c>
      <c r="G1289" s="26">
        <f t="shared" ca="1" si="447"/>
        <v>39.100849973174491</v>
      </c>
      <c r="H1289" s="7">
        <f t="shared" si="448"/>
        <v>0</v>
      </c>
      <c r="I1289" s="5">
        <f t="shared" ca="1" si="449"/>
        <v>-1.7304141977387388E-2</v>
      </c>
      <c r="J1289" s="6">
        <f t="shared" ca="1" si="437"/>
        <v>126.14337309245525</v>
      </c>
      <c r="K1289" s="6">
        <f t="shared" ca="1" si="438"/>
        <v>2.9325567243887463E-4</v>
      </c>
      <c r="L1289" s="27">
        <f t="shared" ca="1" si="450"/>
        <v>-5.1912425932162165E-2</v>
      </c>
      <c r="M1289" s="8">
        <f t="shared" ca="1" si="451"/>
        <v>6.307168654622763</v>
      </c>
      <c r="N1289" s="7">
        <f t="shared" ca="1" si="452"/>
        <v>8.7976701731662388E-4</v>
      </c>
      <c r="O1289" s="7">
        <f t="shared" ca="1" si="439"/>
        <v>6.2561359957079175</v>
      </c>
      <c r="Q1289" s="27">
        <f t="shared" ca="1" si="453"/>
        <v>10.256135995707918</v>
      </c>
      <c r="R1289" s="7">
        <f t="shared" ca="1" si="454"/>
        <v>4</v>
      </c>
      <c r="S1289" s="7">
        <f t="shared" ca="1" si="455"/>
        <v>10.256135995707918</v>
      </c>
      <c r="T1289" s="7">
        <f t="shared" ca="1" si="456"/>
        <v>39.100849973174491</v>
      </c>
      <c r="U1289" s="5">
        <f t="shared" ca="1" si="459"/>
        <v>19.550424986587245</v>
      </c>
      <c r="V1289" s="33">
        <f t="shared" si="440"/>
        <v>20</v>
      </c>
      <c r="W1289" s="7">
        <f t="shared" si="457"/>
        <v>20</v>
      </c>
      <c r="X1289" s="6">
        <f t="shared" ca="1" si="441"/>
        <v>-0.44957501341275474</v>
      </c>
      <c r="Y1289" s="7">
        <f t="shared" ca="1" si="458"/>
        <v>26.081189541759233</v>
      </c>
    </row>
    <row r="1290" spans="1:25" x14ac:dyDescent="0.25">
      <c r="A1290" s="7">
        <v>1246</v>
      </c>
      <c r="B1290" s="25">
        <f t="shared" si="442"/>
        <v>20.766666666666666</v>
      </c>
      <c r="C1290" s="5">
        <f t="shared" ca="1" si="443"/>
        <v>2.0053159112441801</v>
      </c>
      <c r="D1290" s="5">
        <f t="shared" ca="1" si="444"/>
        <v>10.417010915981377</v>
      </c>
      <c r="E1290" s="7">
        <f t="shared" si="445"/>
        <v>2</v>
      </c>
      <c r="F1290" s="5">
        <f t="shared" si="446"/>
        <v>10.4</v>
      </c>
      <c r="G1290" s="26">
        <f t="shared" ca="1" si="447"/>
        <v>39.101031492922466</v>
      </c>
      <c r="H1290" s="7">
        <f t="shared" si="448"/>
        <v>0</v>
      </c>
      <c r="I1290" s="5">
        <f t="shared" ca="1" si="449"/>
        <v>-1.7010915981376939E-2</v>
      </c>
      <c r="J1290" s="6">
        <f t="shared" ca="1" si="437"/>
        <v>126.12636217647388</v>
      </c>
      <c r="K1290" s="6">
        <f t="shared" ca="1" si="438"/>
        <v>2.9322599601044885E-4</v>
      </c>
      <c r="L1290" s="27">
        <f t="shared" ca="1" si="450"/>
        <v>-5.1032747944130818E-2</v>
      </c>
      <c r="M1290" s="8">
        <f t="shared" ca="1" si="451"/>
        <v>6.3063181088236941</v>
      </c>
      <c r="N1290" s="7">
        <f t="shared" ca="1" si="452"/>
        <v>8.7967798803134656E-4</v>
      </c>
      <c r="O1290" s="7">
        <f t="shared" ca="1" si="439"/>
        <v>6.2561650388675947</v>
      </c>
      <c r="Q1290" s="27">
        <f t="shared" ca="1" si="453"/>
        <v>10.256165038867595</v>
      </c>
      <c r="R1290" s="7">
        <f t="shared" ca="1" si="454"/>
        <v>4</v>
      </c>
      <c r="S1290" s="7">
        <f t="shared" ca="1" si="455"/>
        <v>10.256165038867595</v>
      </c>
      <c r="T1290" s="7">
        <f t="shared" ca="1" si="456"/>
        <v>39.101031492922466</v>
      </c>
      <c r="U1290" s="5">
        <f t="shared" ca="1" si="459"/>
        <v>19.550515746461233</v>
      </c>
      <c r="V1290" s="33">
        <f t="shared" si="440"/>
        <v>20</v>
      </c>
      <c r="W1290" s="7">
        <f t="shared" si="457"/>
        <v>20</v>
      </c>
      <c r="X1290" s="6">
        <f t="shared" ca="1" si="441"/>
        <v>-0.44948425353876686</v>
      </c>
      <c r="Y1290" s="7">
        <f t="shared" ca="1" si="458"/>
        <v>25.631705288220466</v>
      </c>
    </row>
    <row r="1291" spans="1:25" x14ac:dyDescent="0.25">
      <c r="A1291" s="7">
        <v>1247</v>
      </c>
      <c r="B1291" s="25">
        <f t="shared" si="442"/>
        <v>20.783333333333335</v>
      </c>
      <c r="C1291" s="5">
        <f t="shared" ca="1" si="443"/>
        <v>2.0052242966192551</v>
      </c>
      <c r="D1291" s="5">
        <f t="shared" ca="1" si="444"/>
        <v>10.416717749181617</v>
      </c>
      <c r="E1291" s="7">
        <f t="shared" si="445"/>
        <v>2</v>
      </c>
      <c r="F1291" s="5">
        <f t="shared" si="446"/>
        <v>10.4</v>
      </c>
      <c r="G1291" s="26">
        <f t="shared" ca="1" si="447"/>
        <v>39.101302963869045</v>
      </c>
      <c r="H1291" s="7">
        <f t="shared" si="448"/>
        <v>0</v>
      </c>
      <c r="I1291" s="5">
        <f t="shared" ca="1" si="449"/>
        <v>-1.6717749181616171E-2</v>
      </c>
      <c r="J1291" s="6">
        <f t="shared" ca="1" si="437"/>
        <v>126.10964442729227</v>
      </c>
      <c r="K1291" s="6">
        <f t="shared" ca="1" si="438"/>
        <v>2.9316679976076898E-4</v>
      </c>
      <c r="L1291" s="27">
        <f t="shared" ca="1" si="450"/>
        <v>-5.0153247544848512E-2</v>
      </c>
      <c r="M1291" s="8">
        <f t="shared" ca="1" si="451"/>
        <v>6.3054822213646133</v>
      </c>
      <c r="N1291" s="7">
        <f t="shared" ca="1" si="452"/>
        <v>8.7950039928230694E-4</v>
      </c>
      <c r="O1291" s="7">
        <f t="shared" ca="1" si="439"/>
        <v>6.2562084742190471</v>
      </c>
      <c r="Q1291" s="27">
        <f t="shared" ca="1" si="453"/>
        <v>10.256208474219047</v>
      </c>
      <c r="R1291" s="7">
        <f t="shared" ca="1" si="454"/>
        <v>4</v>
      </c>
      <c r="S1291" s="7">
        <f t="shared" ca="1" si="455"/>
        <v>10.256208474219047</v>
      </c>
      <c r="T1291" s="7">
        <f t="shared" ca="1" si="456"/>
        <v>39.101302963869045</v>
      </c>
      <c r="U1291" s="5">
        <f t="shared" ca="1" si="459"/>
        <v>19.550651481934523</v>
      </c>
      <c r="V1291" s="33">
        <f t="shared" si="440"/>
        <v>20</v>
      </c>
      <c r="W1291" s="7">
        <f t="shared" si="457"/>
        <v>20</v>
      </c>
      <c r="X1291" s="6">
        <f t="shared" ca="1" si="441"/>
        <v>-0.44934851806547726</v>
      </c>
      <c r="Y1291" s="7">
        <f t="shared" ca="1" si="458"/>
        <v>25.182356770154989</v>
      </c>
    </row>
    <row r="1292" spans="1:25" x14ac:dyDescent="0.25">
      <c r="A1292" s="7">
        <v>1248</v>
      </c>
      <c r="B1292" s="25">
        <f t="shared" si="442"/>
        <v>20.8</v>
      </c>
      <c r="C1292" s="5">
        <f t="shared" ca="1" si="443"/>
        <v>2.0051327096601588</v>
      </c>
      <c r="D1292" s="5">
        <f t="shared" ca="1" si="444"/>
        <v>10.416424670912507</v>
      </c>
      <c r="E1292" s="7">
        <f t="shared" si="445"/>
        <v>2</v>
      </c>
      <c r="F1292" s="5">
        <f t="shared" si="446"/>
        <v>10.4</v>
      </c>
      <c r="G1292" s="26">
        <f t="shared" ca="1" si="447"/>
        <v>39.101663811804976</v>
      </c>
      <c r="H1292" s="7">
        <f t="shared" si="448"/>
        <v>0</v>
      </c>
      <c r="I1292" s="5">
        <f t="shared" ca="1" si="449"/>
        <v>-1.6424670912506656E-2</v>
      </c>
      <c r="J1292" s="6">
        <f t="shared" ca="1" si="437"/>
        <v>126.09321975637977</v>
      </c>
      <c r="K1292" s="6">
        <f t="shared" ca="1" si="438"/>
        <v>2.9307826910951462E-4</v>
      </c>
      <c r="L1292" s="27">
        <f t="shared" ca="1" si="450"/>
        <v>-4.9274012737519968E-2</v>
      </c>
      <c r="M1292" s="8">
        <f t="shared" ca="1" si="451"/>
        <v>6.3046609878189885</v>
      </c>
      <c r="N1292" s="7">
        <f t="shared" ca="1" si="452"/>
        <v>8.7923480732854387E-4</v>
      </c>
      <c r="O1292" s="7">
        <f t="shared" ca="1" si="439"/>
        <v>6.2562662098887971</v>
      </c>
      <c r="Q1292" s="27">
        <f t="shared" ca="1" si="453"/>
        <v>10.256266209888796</v>
      </c>
      <c r="R1292" s="7">
        <f t="shared" ca="1" si="454"/>
        <v>4</v>
      </c>
      <c r="S1292" s="7">
        <f t="shared" ca="1" si="455"/>
        <v>10.256266209888796</v>
      </c>
      <c r="T1292" s="7">
        <f t="shared" ca="1" si="456"/>
        <v>39.101663811804976</v>
      </c>
      <c r="U1292" s="5">
        <f t="shared" ca="1" si="459"/>
        <v>19.550831905902488</v>
      </c>
      <c r="V1292" s="33">
        <f t="shared" si="440"/>
        <v>20</v>
      </c>
      <c r="W1292" s="7">
        <f t="shared" si="457"/>
        <v>20</v>
      </c>
      <c r="X1292" s="6">
        <f t="shared" ca="1" si="441"/>
        <v>-0.44916809409751224</v>
      </c>
      <c r="Y1292" s="7">
        <f t="shared" ca="1" si="458"/>
        <v>24.733188676057477</v>
      </c>
    </row>
    <row r="1293" spans="1:25" x14ac:dyDescent="0.25">
      <c r="A1293" s="7">
        <v>1249</v>
      </c>
      <c r="B1293" s="25">
        <f t="shared" si="442"/>
        <v>20.816666666666666</v>
      </c>
      <c r="C1293" s="5">
        <f t="shared" ca="1" si="443"/>
        <v>2.005041159475375</v>
      </c>
      <c r="D1293" s="5">
        <f t="shared" ca="1" si="444"/>
        <v>10.416131710321201</v>
      </c>
      <c r="E1293" s="7">
        <f t="shared" si="445"/>
        <v>2</v>
      </c>
      <c r="F1293" s="5">
        <f t="shared" si="446"/>
        <v>10.4</v>
      </c>
      <c r="G1293" s="26">
        <f t="shared" ca="1" si="447"/>
        <v>39.102113456957774</v>
      </c>
      <c r="H1293" s="7">
        <f t="shared" si="448"/>
        <v>0</v>
      </c>
      <c r="I1293" s="5">
        <f t="shared" ca="1" si="449"/>
        <v>-1.6131710321200643E-2</v>
      </c>
      <c r="J1293" s="6">
        <f t="shared" ca="1" si="437"/>
        <v>126.07708804605856</v>
      </c>
      <c r="K1293" s="6">
        <f t="shared" ca="1" si="438"/>
        <v>2.9296059130601293E-4</v>
      </c>
      <c r="L1293" s="27">
        <f t="shared" ca="1" si="450"/>
        <v>-4.8395130963601929E-2</v>
      </c>
      <c r="M1293" s="8">
        <f t="shared" ca="1" si="451"/>
        <v>6.3038544023029282</v>
      </c>
      <c r="N1293" s="7">
        <f t="shared" ca="1" si="452"/>
        <v>8.7888177391803879E-4</v>
      </c>
      <c r="O1293" s="7">
        <f t="shared" ca="1" si="439"/>
        <v>6.2563381531132443</v>
      </c>
      <c r="Q1293" s="27">
        <f t="shared" ca="1" si="453"/>
        <v>10.256338153113244</v>
      </c>
      <c r="R1293" s="7">
        <f t="shared" ca="1" si="454"/>
        <v>4</v>
      </c>
      <c r="S1293" s="7">
        <f t="shared" ca="1" si="455"/>
        <v>10.256338153113244</v>
      </c>
      <c r="T1293" s="7">
        <f t="shared" ca="1" si="456"/>
        <v>39.102113456957774</v>
      </c>
      <c r="U1293" s="5">
        <f t="shared" ca="1" si="459"/>
        <v>19.551056728478887</v>
      </c>
      <c r="V1293" s="33">
        <f t="shared" si="440"/>
        <v>20</v>
      </c>
      <c r="W1293" s="7">
        <f t="shared" si="457"/>
        <v>20</v>
      </c>
      <c r="X1293" s="6">
        <f t="shared" ca="1" si="441"/>
        <v>-0.44894327152111302</v>
      </c>
      <c r="Y1293" s="7">
        <f t="shared" ca="1" si="458"/>
        <v>24.284245404536364</v>
      </c>
    </row>
    <row r="1294" spans="1:25" x14ac:dyDescent="0.25">
      <c r="A1294" s="7">
        <v>1250</v>
      </c>
      <c r="B1294" s="25">
        <f t="shared" si="442"/>
        <v>20.833333333333332</v>
      </c>
      <c r="C1294" s="5">
        <f t="shared" ca="1" si="443"/>
        <v>2.0049496551143005</v>
      </c>
      <c r="D1294" s="5">
        <f t="shared" ca="1" si="444"/>
        <v>10.415838896365763</v>
      </c>
      <c r="E1294" s="7">
        <f t="shared" si="445"/>
        <v>2</v>
      </c>
      <c r="F1294" s="5">
        <f t="shared" si="446"/>
        <v>10.4</v>
      </c>
      <c r="G1294" s="26">
        <f t="shared" ca="1" si="447"/>
        <v>39.102651314085414</v>
      </c>
      <c r="H1294" s="7">
        <f t="shared" si="448"/>
        <v>0</v>
      </c>
      <c r="I1294" s="5">
        <f t="shared" ca="1" si="449"/>
        <v>-1.5838896365762523E-2</v>
      </c>
      <c r="J1294" s="6">
        <f t="shared" ca="1" si="437"/>
        <v>126.0612491496928</v>
      </c>
      <c r="K1294" s="6">
        <f t="shared" ca="1" si="438"/>
        <v>2.9281395543812039E-4</v>
      </c>
      <c r="L1294" s="27">
        <f t="shared" ca="1" si="450"/>
        <v>-4.7516689097287568E-2</v>
      </c>
      <c r="M1294" s="8">
        <f t="shared" ca="1" si="451"/>
        <v>6.3030624574846401</v>
      </c>
      <c r="N1294" s="7">
        <f t="shared" ca="1" si="452"/>
        <v>8.7844186631436116E-4</v>
      </c>
      <c r="O1294" s="7">
        <f t="shared" ca="1" si="439"/>
        <v>6.2564242102536669</v>
      </c>
      <c r="Q1294" s="27">
        <f t="shared" ca="1" si="453"/>
        <v>10.256424210253666</v>
      </c>
      <c r="R1294" s="7">
        <f t="shared" ca="1" si="454"/>
        <v>4</v>
      </c>
      <c r="S1294" s="7">
        <f t="shared" ca="1" si="455"/>
        <v>10.256424210253666</v>
      </c>
      <c r="T1294" s="7">
        <f t="shared" ca="1" si="456"/>
        <v>39.102651314085414</v>
      </c>
      <c r="U1294" s="5">
        <f t="shared" ca="1" si="459"/>
        <v>19.551325657042707</v>
      </c>
      <c r="V1294" s="33">
        <f t="shared" si="440"/>
        <v>20</v>
      </c>
      <c r="W1294" s="7">
        <f t="shared" si="457"/>
        <v>20</v>
      </c>
      <c r="X1294" s="6">
        <f t="shared" ca="1" si="441"/>
        <v>-0.44867434295729325</v>
      </c>
      <c r="Y1294" s="7">
        <f t="shared" ca="1" si="458"/>
        <v>23.835571061579071</v>
      </c>
    </row>
    <row r="1295" spans="1:25" x14ac:dyDescent="0.25">
      <c r="A1295" s="7">
        <v>1251</v>
      </c>
      <c r="B1295" s="25">
        <f t="shared" si="442"/>
        <v>20.85</v>
      </c>
      <c r="C1295" s="5">
        <f t="shared" ca="1" si="443"/>
        <v>2.0048582055666913</v>
      </c>
      <c r="D1295" s="5">
        <f t="shared" ca="1" si="444"/>
        <v>10.415546257813412</v>
      </c>
      <c r="E1295" s="7">
        <f t="shared" si="445"/>
        <v>2</v>
      </c>
      <c r="F1295" s="5">
        <f t="shared" si="446"/>
        <v>10.4</v>
      </c>
      <c r="G1295" s="26">
        <f t="shared" ca="1" si="447"/>
        <v>39.103276792567407</v>
      </c>
      <c r="H1295" s="7">
        <f t="shared" si="448"/>
        <v>0</v>
      </c>
      <c r="I1295" s="5">
        <f t="shared" ca="1" si="449"/>
        <v>-1.5546257813412012E-2</v>
      </c>
      <c r="J1295" s="6">
        <f t="shared" ca="1" si="437"/>
        <v>126.04570289187939</v>
      </c>
      <c r="K1295" s="6">
        <f t="shared" ca="1" si="438"/>
        <v>2.9263855235051039E-4</v>
      </c>
      <c r="L1295" s="27">
        <f t="shared" ca="1" si="450"/>
        <v>-4.6638773440236037E-2</v>
      </c>
      <c r="M1295" s="8">
        <f t="shared" ca="1" si="451"/>
        <v>6.30228514459397</v>
      </c>
      <c r="N1295" s="7">
        <f t="shared" ca="1" si="452"/>
        <v>8.7791565705153118E-4</v>
      </c>
      <c r="O1295" s="7">
        <f t="shared" ca="1" si="439"/>
        <v>6.2565242868107855</v>
      </c>
      <c r="Q1295" s="27">
        <f t="shared" ca="1" si="453"/>
        <v>10.256524286810786</v>
      </c>
      <c r="R1295" s="7">
        <f t="shared" ca="1" si="454"/>
        <v>4</v>
      </c>
      <c r="S1295" s="7">
        <f t="shared" ca="1" si="455"/>
        <v>10.256524286810786</v>
      </c>
      <c r="T1295" s="7">
        <f t="shared" ca="1" si="456"/>
        <v>39.103276792567407</v>
      </c>
      <c r="U1295" s="5">
        <f t="shared" ca="1" si="459"/>
        <v>19.551638396283703</v>
      </c>
      <c r="V1295" s="33">
        <f t="shared" si="440"/>
        <v>20</v>
      </c>
      <c r="W1295" s="7">
        <f t="shared" si="457"/>
        <v>20</v>
      </c>
      <c r="X1295" s="6">
        <f t="shared" ca="1" si="441"/>
        <v>-0.44836160371629674</v>
      </c>
      <c r="Y1295" s="7">
        <f t="shared" ca="1" si="458"/>
        <v>23.387209457862774</v>
      </c>
    </row>
    <row r="1296" spans="1:25" x14ac:dyDescent="0.25">
      <c r="A1296" s="7">
        <v>1252</v>
      </c>
      <c r="B1296" s="25">
        <f t="shared" si="442"/>
        <v>20.866666666666667</v>
      </c>
      <c r="C1296" s="5">
        <f t="shared" ca="1" si="443"/>
        <v>2.004766819762112</v>
      </c>
      <c r="D1296" s="5">
        <f t="shared" ca="1" si="444"/>
        <v>10.415253823238759</v>
      </c>
      <c r="E1296" s="7">
        <f t="shared" si="445"/>
        <v>2</v>
      </c>
      <c r="F1296" s="5">
        <f t="shared" si="446"/>
        <v>10.4</v>
      </c>
      <c r="G1296" s="26">
        <f t="shared" ca="1" si="447"/>
        <v>39.103989296498234</v>
      </c>
      <c r="H1296" s="7">
        <f t="shared" si="448"/>
        <v>0</v>
      </c>
      <c r="I1296" s="5">
        <f t="shared" ca="1" si="449"/>
        <v>-1.5253823238758457E-2</v>
      </c>
      <c r="J1296" s="6">
        <f t="shared" ca="1" si="437"/>
        <v>126.03044906864062</v>
      </c>
      <c r="K1296" s="6">
        <f t="shared" ca="1" si="438"/>
        <v>2.9243457465355505E-4</v>
      </c>
      <c r="L1296" s="27">
        <f t="shared" ca="1" si="450"/>
        <v>-4.5761469716275371E-2</v>
      </c>
      <c r="M1296" s="8">
        <f t="shared" ca="1" si="451"/>
        <v>6.3015224534320318</v>
      </c>
      <c r="N1296" s="7">
        <f t="shared" ca="1" si="452"/>
        <v>8.7730372396066514E-4</v>
      </c>
      <c r="O1296" s="7">
        <f t="shared" ca="1" si="439"/>
        <v>6.2566382874397171</v>
      </c>
      <c r="Q1296" s="27">
        <f t="shared" ca="1" si="453"/>
        <v>10.256638287439717</v>
      </c>
      <c r="R1296" s="7">
        <f t="shared" ca="1" si="454"/>
        <v>4</v>
      </c>
      <c r="S1296" s="7">
        <f t="shared" ca="1" si="455"/>
        <v>10.256638287439717</v>
      </c>
      <c r="T1296" s="7">
        <f t="shared" ca="1" si="456"/>
        <v>39.103989296498234</v>
      </c>
      <c r="U1296" s="5">
        <f t="shared" ca="1" si="459"/>
        <v>19.551994648249117</v>
      </c>
      <c r="V1296" s="33">
        <f t="shared" si="440"/>
        <v>20</v>
      </c>
      <c r="W1296" s="7">
        <f t="shared" si="457"/>
        <v>20</v>
      </c>
      <c r="X1296" s="6">
        <f t="shared" ca="1" si="441"/>
        <v>-0.44800535175088285</v>
      </c>
      <c r="Y1296" s="7">
        <f t="shared" ca="1" si="458"/>
        <v>22.939204106111891</v>
      </c>
    </row>
    <row r="1297" spans="1:25" x14ac:dyDescent="0.25">
      <c r="A1297" s="7">
        <v>1253</v>
      </c>
      <c r="B1297" s="25">
        <f t="shared" si="442"/>
        <v>20.883333333333333</v>
      </c>
      <c r="C1297" s="5">
        <f t="shared" ca="1" si="443"/>
        <v>2.0046755065693986</v>
      </c>
      <c r="D1297" s="5">
        <f t="shared" ca="1" si="444"/>
        <v>10.414961621022076</v>
      </c>
      <c r="E1297" s="7">
        <f t="shared" si="445"/>
        <v>2</v>
      </c>
      <c r="F1297" s="5">
        <f t="shared" si="446"/>
        <v>10.4</v>
      </c>
      <c r="G1297" s="26">
        <f t="shared" ca="1" si="447"/>
        <v>39.104788224779675</v>
      </c>
      <c r="H1297" s="7">
        <f t="shared" si="448"/>
        <v>0</v>
      </c>
      <c r="I1297" s="5">
        <f t="shared" ca="1" si="449"/>
        <v>-1.4961621022075988E-2</v>
      </c>
      <c r="J1297" s="6">
        <f t="shared" ca="1" si="437"/>
        <v>126.01548744761854</v>
      </c>
      <c r="K1297" s="6">
        <f t="shared" ca="1" si="438"/>
        <v>2.9220221668246893E-4</v>
      </c>
      <c r="L1297" s="27">
        <f t="shared" ca="1" si="450"/>
        <v>-4.4884863066227965E-2</v>
      </c>
      <c r="M1297" s="8">
        <f t="shared" ca="1" si="451"/>
        <v>6.3007743723809275</v>
      </c>
      <c r="N1297" s="7">
        <f t="shared" ca="1" si="452"/>
        <v>8.7660665004740679E-4</v>
      </c>
      <c r="O1297" s="7">
        <f t="shared" ca="1" si="439"/>
        <v>6.256766115964747</v>
      </c>
      <c r="Q1297" s="27">
        <f t="shared" ca="1" si="453"/>
        <v>10.256766115964748</v>
      </c>
      <c r="R1297" s="7">
        <f t="shared" ca="1" si="454"/>
        <v>4</v>
      </c>
      <c r="S1297" s="7">
        <f t="shared" ca="1" si="455"/>
        <v>10.256766115964748</v>
      </c>
      <c r="T1297" s="7">
        <f t="shared" ca="1" si="456"/>
        <v>39.104788224779675</v>
      </c>
      <c r="U1297" s="5">
        <f t="shared" ca="1" si="459"/>
        <v>19.552394112389837</v>
      </c>
      <c r="V1297" s="33">
        <f t="shared" si="440"/>
        <v>20</v>
      </c>
      <c r="W1297" s="7">
        <f t="shared" si="457"/>
        <v>20</v>
      </c>
      <c r="X1297" s="6">
        <f t="shared" ca="1" si="441"/>
        <v>-0.44760588761016251</v>
      </c>
      <c r="Y1297" s="7">
        <f t="shared" ca="1" si="458"/>
        <v>22.491598218501728</v>
      </c>
    </row>
    <row r="1298" spans="1:25" x14ac:dyDescent="0.25">
      <c r="A1298" s="7">
        <v>1254</v>
      </c>
      <c r="B1298" s="25">
        <f t="shared" si="442"/>
        <v>20.9</v>
      </c>
      <c r="C1298" s="5">
        <f t="shared" ca="1" si="443"/>
        <v>2.0045842747961276</v>
      </c>
      <c r="D1298" s="5">
        <f t="shared" ca="1" si="444"/>
        <v>10.414669679347607</v>
      </c>
      <c r="E1298" s="7">
        <f t="shared" si="445"/>
        <v>2</v>
      </c>
      <c r="F1298" s="5">
        <f t="shared" si="446"/>
        <v>10.4</v>
      </c>
      <c r="G1298" s="26">
        <f t="shared" ca="1" si="447"/>
        <v>39.105672971213323</v>
      </c>
      <c r="H1298" s="7">
        <f t="shared" si="448"/>
        <v>0</v>
      </c>
      <c r="I1298" s="5">
        <f t="shared" ca="1" si="449"/>
        <v>-1.4669679347607101E-2</v>
      </c>
      <c r="J1298" s="6">
        <f t="shared" ca="1" si="437"/>
        <v>126.00081776827093</v>
      </c>
      <c r="K1298" s="6">
        <f t="shared" ca="1" si="438"/>
        <v>2.9194167446888741E-4</v>
      </c>
      <c r="L1298" s="27">
        <f t="shared" ca="1" si="450"/>
        <v>-4.4009038042821302E-2</v>
      </c>
      <c r="M1298" s="8">
        <f t="shared" ca="1" si="451"/>
        <v>6.3000408884135473</v>
      </c>
      <c r="N1298" s="7">
        <f t="shared" ca="1" si="452"/>
        <v>8.7582502340666224E-4</v>
      </c>
      <c r="O1298" s="7">
        <f t="shared" ca="1" si="439"/>
        <v>6.2569076753941326</v>
      </c>
      <c r="Q1298" s="27">
        <f t="shared" ca="1" si="453"/>
        <v>10.256907675394132</v>
      </c>
      <c r="R1298" s="7">
        <f t="shared" ca="1" si="454"/>
        <v>4</v>
      </c>
      <c r="S1298" s="7">
        <f t="shared" ca="1" si="455"/>
        <v>10.256907675394132</v>
      </c>
      <c r="T1298" s="7">
        <f t="shared" ca="1" si="456"/>
        <v>39.105672971213323</v>
      </c>
      <c r="U1298" s="5">
        <f t="shared" ca="1" si="459"/>
        <v>19.552836485606662</v>
      </c>
      <c r="V1298" s="33">
        <f t="shared" si="440"/>
        <v>20</v>
      </c>
      <c r="W1298" s="7">
        <f t="shared" si="457"/>
        <v>20</v>
      </c>
      <c r="X1298" s="6">
        <f t="shared" ca="1" si="441"/>
        <v>-0.44716351439333835</v>
      </c>
      <c r="Y1298" s="7">
        <f t="shared" ca="1" si="458"/>
        <v>22.04443470410839</v>
      </c>
    </row>
    <row r="1299" spans="1:25" x14ac:dyDescent="0.25">
      <c r="A1299" s="7">
        <v>1255</v>
      </c>
      <c r="B1299" s="25">
        <f t="shared" si="442"/>
        <v>20.916666666666668</v>
      </c>
      <c r="C1299" s="5">
        <f t="shared" ca="1" si="443"/>
        <v>2.0044931331880984</v>
      </c>
      <c r="D1299" s="5">
        <f t="shared" ca="1" si="444"/>
        <v>10.414378026201915</v>
      </c>
      <c r="E1299" s="7">
        <f t="shared" si="445"/>
        <v>2</v>
      </c>
      <c r="F1299" s="5">
        <f t="shared" si="446"/>
        <v>10.4</v>
      </c>
      <c r="G1299" s="26">
        <f t="shared" ca="1" si="447"/>
        <v>39.106642924592428</v>
      </c>
      <c r="H1299" s="7">
        <f t="shared" si="448"/>
        <v>0</v>
      </c>
      <c r="I1299" s="5">
        <f t="shared" ca="1" si="449"/>
        <v>-1.4378026201914196E-2</v>
      </c>
      <c r="J1299" s="6">
        <f t="shared" ca="1" si="437"/>
        <v>125.98643974206902</v>
      </c>
      <c r="K1299" s="6">
        <f t="shared" ca="1" si="438"/>
        <v>2.9165314569290501E-4</v>
      </c>
      <c r="L1299" s="27">
        <f t="shared" ca="1" si="450"/>
        <v>-4.3134078605742587E-2</v>
      </c>
      <c r="M1299" s="8">
        <f t="shared" ca="1" si="451"/>
        <v>6.2993219871034514</v>
      </c>
      <c r="N1299" s="7">
        <f t="shared" ca="1" si="452"/>
        <v>8.7495943707871504E-4</v>
      </c>
      <c r="O1299" s="7">
        <f t="shared" ca="1" si="439"/>
        <v>6.2570628679347875</v>
      </c>
      <c r="Q1299" s="27">
        <f t="shared" ca="1" si="453"/>
        <v>10.257062867934788</v>
      </c>
      <c r="R1299" s="7">
        <f t="shared" ca="1" si="454"/>
        <v>4</v>
      </c>
      <c r="S1299" s="7">
        <f t="shared" ca="1" si="455"/>
        <v>10.257062867934788</v>
      </c>
      <c r="T1299" s="7">
        <f t="shared" ca="1" si="456"/>
        <v>39.106642924592428</v>
      </c>
      <c r="U1299" s="5">
        <f t="shared" ca="1" si="459"/>
        <v>19.553321462296214</v>
      </c>
      <c r="V1299" s="33">
        <f t="shared" si="440"/>
        <v>20</v>
      </c>
      <c r="W1299" s="7">
        <f t="shared" si="457"/>
        <v>20</v>
      </c>
      <c r="X1299" s="6">
        <f t="shared" ca="1" si="441"/>
        <v>-0.44667853770378585</v>
      </c>
      <c r="Y1299" s="7">
        <f t="shared" ca="1" si="458"/>
        <v>21.597756166404604</v>
      </c>
    </row>
    <row r="1300" spans="1:25" x14ac:dyDescent="0.25">
      <c r="A1300" s="7">
        <v>1256</v>
      </c>
      <c r="B1300" s="25">
        <f t="shared" si="442"/>
        <v>20.933333333333334</v>
      </c>
      <c r="C1300" s="5">
        <f t="shared" ca="1" si="443"/>
        <v>2.0044020904288211</v>
      </c>
      <c r="D1300" s="5">
        <f t="shared" ca="1" si="444"/>
        <v>10.41408668937223</v>
      </c>
      <c r="E1300" s="7">
        <f t="shared" si="445"/>
        <v>2</v>
      </c>
      <c r="F1300" s="5">
        <f t="shared" si="446"/>
        <v>10.4</v>
      </c>
      <c r="G1300" s="26">
        <f t="shared" ca="1" si="447"/>
        <v>39.107697468795031</v>
      </c>
      <c r="H1300" s="7">
        <f t="shared" si="448"/>
        <v>0</v>
      </c>
      <c r="I1300" s="5">
        <f t="shared" ca="1" si="449"/>
        <v>-1.4086689372229344E-2</v>
      </c>
      <c r="J1300" s="6">
        <f t="shared" ca="1" si="437"/>
        <v>125.97235305269679</v>
      </c>
      <c r="K1300" s="6">
        <f t="shared" ca="1" si="438"/>
        <v>2.9133682968485175E-4</v>
      </c>
      <c r="L1300" s="27">
        <f t="shared" ca="1" si="450"/>
        <v>-4.2260068116688032E-2</v>
      </c>
      <c r="M1300" s="8">
        <f t="shared" ca="1" si="451"/>
        <v>6.2986176526348396</v>
      </c>
      <c r="N1300" s="7">
        <f t="shared" ca="1" si="452"/>
        <v>8.7401048905455525E-4</v>
      </c>
      <c r="O1300" s="7">
        <f t="shared" ca="1" si="439"/>
        <v>6.2572315950072062</v>
      </c>
      <c r="Q1300" s="27">
        <f t="shared" ca="1" si="453"/>
        <v>10.257231595007205</v>
      </c>
      <c r="R1300" s="7">
        <f t="shared" ca="1" si="454"/>
        <v>4</v>
      </c>
      <c r="S1300" s="7">
        <f t="shared" ca="1" si="455"/>
        <v>10.257231595007205</v>
      </c>
      <c r="T1300" s="7">
        <f t="shared" ca="1" si="456"/>
        <v>39.107697468795031</v>
      </c>
      <c r="U1300" s="5">
        <f t="shared" ca="1" si="459"/>
        <v>19.553848734397516</v>
      </c>
      <c r="V1300" s="33">
        <f t="shared" si="440"/>
        <v>20</v>
      </c>
      <c r="W1300" s="7">
        <f t="shared" si="457"/>
        <v>20</v>
      </c>
      <c r="X1300" s="6">
        <f t="shared" ca="1" si="441"/>
        <v>-0.44615126560248441</v>
      </c>
      <c r="Y1300" s="7">
        <f t="shared" ca="1" si="458"/>
        <v>21.15160490080212</v>
      </c>
    </row>
    <row r="1301" spans="1:25" x14ac:dyDescent="0.25">
      <c r="A1301" s="7">
        <v>1257</v>
      </c>
      <c r="B1301" s="25">
        <f t="shared" si="442"/>
        <v>20.95</v>
      </c>
      <c r="C1301" s="5">
        <f t="shared" ca="1" si="443"/>
        <v>2.0043111551390171</v>
      </c>
      <c r="D1301" s="5">
        <f t="shared" ca="1" si="444"/>
        <v>10.413795696444854</v>
      </c>
      <c r="E1301" s="7">
        <f t="shared" si="445"/>
        <v>2</v>
      </c>
      <c r="F1301" s="5">
        <f t="shared" si="446"/>
        <v>10.4</v>
      </c>
      <c r="G1301" s="26">
        <f t="shared" ca="1" si="447"/>
        <v>39.108835982876009</v>
      </c>
      <c r="H1301" s="7">
        <f t="shared" si="448"/>
        <v>0</v>
      </c>
      <c r="I1301" s="5">
        <f t="shared" ca="1" si="449"/>
        <v>-1.3795696444853789E-2</v>
      </c>
      <c r="J1301" s="6">
        <f t="shared" ca="1" si="437"/>
        <v>125.95855735625193</v>
      </c>
      <c r="K1301" s="6">
        <f t="shared" ca="1" si="438"/>
        <v>2.9099292737555515E-4</v>
      </c>
      <c r="L1301" s="27">
        <f t="shared" ca="1" si="450"/>
        <v>-4.1387089334561367E-2</v>
      </c>
      <c r="M1301" s="8">
        <f t="shared" ca="1" si="451"/>
        <v>6.2979278678125965</v>
      </c>
      <c r="N1301" s="7">
        <f t="shared" ca="1" si="452"/>
        <v>8.7297878212666546E-4</v>
      </c>
      <c r="O1301" s="7">
        <f t="shared" ca="1" si="439"/>
        <v>6.2574137572601618</v>
      </c>
      <c r="Q1301" s="27">
        <f t="shared" ca="1" si="453"/>
        <v>10.257413757260162</v>
      </c>
      <c r="R1301" s="7">
        <f t="shared" ca="1" si="454"/>
        <v>4</v>
      </c>
      <c r="S1301" s="7">
        <f t="shared" ca="1" si="455"/>
        <v>10.257413757260162</v>
      </c>
      <c r="T1301" s="7">
        <f t="shared" ca="1" si="456"/>
        <v>39.108835982876009</v>
      </c>
      <c r="U1301" s="5">
        <f t="shared" ca="1" si="459"/>
        <v>19.554417991438005</v>
      </c>
      <c r="V1301" s="33">
        <f t="shared" si="440"/>
        <v>20</v>
      </c>
      <c r="W1301" s="7">
        <f t="shared" si="457"/>
        <v>20</v>
      </c>
      <c r="X1301" s="6">
        <f t="shared" ca="1" si="441"/>
        <v>-0.44558200856199548</v>
      </c>
      <c r="Y1301" s="7">
        <f t="shared" ca="1" si="458"/>
        <v>20.706022892240124</v>
      </c>
    </row>
    <row r="1302" spans="1:25" x14ac:dyDescent="0.25">
      <c r="A1302" s="7">
        <v>1258</v>
      </c>
      <c r="B1302" s="25">
        <f t="shared" si="442"/>
        <v>20.966666666666665</v>
      </c>
      <c r="C1302" s="5">
        <f t="shared" ca="1" si="443"/>
        <v>2.0042203358761252</v>
      </c>
      <c r="D1302" s="5">
        <f t="shared" ca="1" si="444"/>
        <v>10.413505074803602</v>
      </c>
      <c r="E1302" s="7">
        <f t="shared" si="445"/>
        <v>2</v>
      </c>
      <c r="F1302" s="5">
        <f t="shared" si="446"/>
        <v>10.4</v>
      </c>
      <c r="G1302" s="26">
        <f t="shared" ca="1" si="447"/>
        <v>39.110057841158543</v>
      </c>
      <c r="H1302" s="7">
        <f t="shared" si="448"/>
        <v>0</v>
      </c>
      <c r="I1302" s="5">
        <f t="shared" ca="1" si="449"/>
        <v>-1.3505074803601858E-2</v>
      </c>
      <c r="J1302" s="6">
        <f t="shared" ca="1" si="437"/>
        <v>125.94505228144833</v>
      </c>
      <c r="K1302" s="6">
        <f t="shared" ca="1" si="438"/>
        <v>2.9062164125193135E-4</v>
      </c>
      <c r="L1302" s="27">
        <f t="shared" ca="1" si="450"/>
        <v>-4.0515224410805573E-2</v>
      </c>
      <c r="M1302" s="8">
        <f t="shared" ca="1" si="451"/>
        <v>6.2972526140724163</v>
      </c>
      <c r="N1302" s="7">
        <f t="shared" ca="1" si="452"/>
        <v>8.7186492375579405E-4</v>
      </c>
      <c r="O1302" s="7">
        <f t="shared" ca="1" si="439"/>
        <v>6.2576092545853665</v>
      </c>
      <c r="Q1302" s="27">
        <f t="shared" ca="1" si="453"/>
        <v>10.257609254585367</v>
      </c>
      <c r="R1302" s="7">
        <f t="shared" ca="1" si="454"/>
        <v>4</v>
      </c>
      <c r="S1302" s="7">
        <f t="shared" ca="1" si="455"/>
        <v>10.257609254585367</v>
      </c>
      <c r="T1302" s="7">
        <f t="shared" ca="1" si="456"/>
        <v>39.110057841158543</v>
      </c>
      <c r="U1302" s="5">
        <f t="shared" ca="1" si="459"/>
        <v>19.555028920579272</v>
      </c>
      <c r="V1302" s="33">
        <f t="shared" si="440"/>
        <v>20</v>
      </c>
      <c r="W1302" s="7">
        <f t="shared" si="457"/>
        <v>20</v>
      </c>
      <c r="X1302" s="6">
        <f t="shared" ca="1" si="441"/>
        <v>-0.44497107942072844</v>
      </c>
      <c r="Y1302" s="7">
        <f t="shared" ca="1" si="458"/>
        <v>20.261051812819396</v>
      </c>
    </row>
    <row r="1303" spans="1:25" x14ac:dyDescent="0.25">
      <c r="A1303" s="7">
        <v>1259</v>
      </c>
      <c r="B1303" s="25">
        <f t="shared" si="442"/>
        <v>20.983333333333334</v>
      </c>
      <c r="C1303" s="5">
        <f t="shared" ca="1" si="443"/>
        <v>2.0041296411338232</v>
      </c>
      <c r="D1303" s="5">
        <f t="shared" ca="1" si="444"/>
        <v>10.413214851628236</v>
      </c>
      <c r="E1303" s="7">
        <f t="shared" si="445"/>
        <v>2</v>
      </c>
      <c r="F1303" s="5">
        <f t="shared" si="446"/>
        <v>10.4</v>
      </c>
      <c r="G1303" s="26">
        <f t="shared" ca="1" si="447"/>
        <v>39.11136241332747</v>
      </c>
      <c r="H1303" s="7">
        <f t="shared" si="448"/>
        <v>0</v>
      </c>
      <c r="I1303" s="5">
        <f t="shared" ca="1" si="449"/>
        <v>-1.3214851628235991E-2</v>
      </c>
      <c r="J1303" s="6">
        <f t="shared" ca="1" si="437"/>
        <v>125.93183742982009</v>
      </c>
      <c r="K1303" s="6">
        <f t="shared" ca="1" si="438"/>
        <v>2.9022317536586684E-4</v>
      </c>
      <c r="L1303" s="27">
        <f t="shared" ca="1" si="450"/>
        <v>-3.9644554884707972E-2</v>
      </c>
      <c r="M1303" s="8">
        <f t="shared" ca="1" si="451"/>
        <v>6.296591871491005</v>
      </c>
      <c r="N1303" s="7">
        <f t="shared" ca="1" si="452"/>
        <v>8.7066952609760051E-4</v>
      </c>
      <c r="O1303" s="7">
        <f t="shared" ca="1" si="439"/>
        <v>6.2578179861323946</v>
      </c>
      <c r="Q1303" s="27">
        <f t="shared" ca="1" si="453"/>
        <v>10.257817986132395</v>
      </c>
      <c r="R1303" s="7">
        <f t="shared" ca="1" si="454"/>
        <v>4</v>
      </c>
      <c r="S1303" s="7">
        <f t="shared" ca="1" si="455"/>
        <v>10.257817986132395</v>
      </c>
      <c r="T1303" s="7">
        <f t="shared" ca="1" si="456"/>
        <v>39.11136241332747</v>
      </c>
      <c r="U1303" s="5">
        <f t="shared" ca="1" si="459"/>
        <v>19.555681206663735</v>
      </c>
      <c r="V1303" s="33">
        <f t="shared" si="440"/>
        <v>20</v>
      </c>
      <c r="W1303" s="7">
        <f t="shared" si="457"/>
        <v>20</v>
      </c>
      <c r="X1303" s="6">
        <f t="shared" ca="1" si="441"/>
        <v>-0.44431879333626512</v>
      </c>
      <c r="Y1303" s="7">
        <f t="shared" ca="1" si="458"/>
        <v>19.816733019483131</v>
      </c>
    </row>
    <row r="1304" spans="1:25" x14ac:dyDescent="0.25">
      <c r="A1304" s="7">
        <v>1260</v>
      </c>
      <c r="B1304" s="25">
        <f t="shared" si="442"/>
        <v>21</v>
      </c>
      <c r="C1304" s="5">
        <f t="shared" ca="1" si="443"/>
        <v>2.0040390793415508</v>
      </c>
      <c r="D1304" s="5">
        <f t="shared" ca="1" si="444"/>
        <v>10.412925053892964</v>
      </c>
      <c r="E1304" s="7">
        <f t="shared" si="445"/>
        <v>2</v>
      </c>
      <c r="F1304" s="5">
        <f t="shared" si="446"/>
        <v>10.4</v>
      </c>
      <c r="G1304" s="26">
        <f t="shared" ca="1" si="447"/>
        <v>39.112749064520514</v>
      </c>
      <c r="H1304" s="7">
        <f t="shared" si="448"/>
        <v>0</v>
      </c>
      <c r="I1304" s="5">
        <f t="shared" ca="1" si="449"/>
        <v>-1.2925053892963945E-2</v>
      </c>
      <c r="J1304" s="6">
        <f t="shared" ca="1" si="437"/>
        <v>125.91891237592714</v>
      </c>
      <c r="K1304" s="6">
        <f t="shared" ca="1" si="438"/>
        <v>2.89797735272046E-4</v>
      </c>
      <c r="L1304" s="27">
        <f t="shared" ca="1" si="450"/>
        <v>-3.8775161678891834E-2</v>
      </c>
      <c r="M1304" s="8">
        <f t="shared" ca="1" si="451"/>
        <v>6.2959456187963569</v>
      </c>
      <c r="N1304" s="7">
        <f t="shared" ca="1" si="452"/>
        <v>8.6939320581613799E-4</v>
      </c>
      <c r="O1304" s="7">
        <f t="shared" ca="1" si="439"/>
        <v>6.2580398503232813</v>
      </c>
      <c r="Q1304" s="27">
        <f t="shared" ca="1" si="453"/>
        <v>10.258039850323282</v>
      </c>
      <c r="R1304" s="7">
        <f t="shared" ca="1" si="454"/>
        <v>4</v>
      </c>
      <c r="S1304" s="7">
        <f t="shared" ca="1" si="455"/>
        <v>10.258039850323282</v>
      </c>
      <c r="T1304" s="7">
        <f t="shared" ca="1" si="456"/>
        <v>39.112749064520514</v>
      </c>
      <c r="U1304" s="5">
        <f t="shared" ca="1" si="459"/>
        <v>19.556374532260257</v>
      </c>
      <c r="V1304" s="33">
        <f t="shared" si="440"/>
        <v>20</v>
      </c>
      <c r="W1304" s="7">
        <f t="shared" si="457"/>
        <v>20</v>
      </c>
      <c r="X1304" s="6">
        <f t="shared" ca="1" si="441"/>
        <v>-0.44362546773974287</v>
      </c>
      <c r="Y1304" s="7">
        <f t="shared" ca="1" si="458"/>
        <v>19.373107551743388</v>
      </c>
    </row>
    <row r="1305" spans="1:25" x14ac:dyDescent="0.25">
      <c r="A1305" s="7">
        <v>1261</v>
      </c>
      <c r="B1305" s="25">
        <f t="shared" si="442"/>
        <v>21.016666666666666</v>
      </c>
      <c r="C1305" s="5">
        <f t="shared" ca="1" si="443"/>
        <v>2.0039486588640498</v>
      </c>
      <c r="D1305" s="5">
        <f t="shared" ca="1" si="444"/>
        <v>10.412635708364959</v>
      </c>
      <c r="E1305" s="7">
        <f t="shared" si="445"/>
        <v>2</v>
      </c>
      <c r="F1305" s="5">
        <f t="shared" si="446"/>
        <v>10.4</v>
      </c>
      <c r="G1305" s="26">
        <f t="shared" ca="1" si="447"/>
        <v>39.114217155420292</v>
      </c>
      <c r="H1305" s="7">
        <f t="shared" si="448"/>
        <v>0</v>
      </c>
      <c r="I1305" s="5">
        <f t="shared" ca="1" si="449"/>
        <v>-1.2635708364959086E-2</v>
      </c>
      <c r="J1305" s="6">
        <f t="shared" ca="1" si="437"/>
        <v>125.90627666756218</v>
      </c>
      <c r="K1305" s="6">
        <f t="shared" ca="1" si="438"/>
        <v>2.8934552800485847E-4</v>
      </c>
      <c r="L1305" s="27">
        <f t="shared" ca="1" si="450"/>
        <v>-3.7907125094877259E-2</v>
      </c>
      <c r="M1305" s="8">
        <f t="shared" ca="1" si="451"/>
        <v>6.2953138333781098</v>
      </c>
      <c r="N1305" s="7">
        <f t="shared" ca="1" si="452"/>
        <v>8.680365840145754E-4</v>
      </c>
      <c r="O1305" s="7">
        <f t="shared" ca="1" si="439"/>
        <v>6.2582747448672471</v>
      </c>
      <c r="Q1305" s="27">
        <f t="shared" ca="1" si="453"/>
        <v>10.258274744867247</v>
      </c>
      <c r="R1305" s="7">
        <f t="shared" ca="1" si="454"/>
        <v>4</v>
      </c>
      <c r="S1305" s="7">
        <f t="shared" ca="1" si="455"/>
        <v>10.258274744867247</v>
      </c>
      <c r="T1305" s="7">
        <f t="shared" ca="1" si="456"/>
        <v>39.114217155420292</v>
      </c>
      <c r="U1305" s="5">
        <f t="shared" ca="1" si="459"/>
        <v>19.557108577710146</v>
      </c>
      <c r="V1305" s="33">
        <f t="shared" si="440"/>
        <v>20</v>
      </c>
      <c r="W1305" s="7">
        <f t="shared" si="457"/>
        <v>20</v>
      </c>
      <c r="X1305" s="6">
        <f t="shared" ca="1" si="441"/>
        <v>-0.44289142228985412</v>
      </c>
      <c r="Y1305" s="7">
        <f t="shared" ca="1" si="458"/>
        <v>18.930216129453534</v>
      </c>
    </row>
    <row r="1306" spans="1:25" x14ac:dyDescent="0.25">
      <c r="A1306" s="7">
        <v>1262</v>
      </c>
      <c r="B1306" s="25">
        <f t="shared" si="442"/>
        <v>21.033333333333335</v>
      </c>
      <c r="C1306" s="5">
        <f t="shared" ca="1" si="443"/>
        <v>2.0038583880009075</v>
      </c>
      <c r="D1306" s="5">
        <f t="shared" ca="1" si="444"/>
        <v>10.412346841602902</v>
      </c>
      <c r="E1306" s="7">
        <f t="shared" si="445"/>
        <v>2</v>
      </c>
      <c r="F1306" s="5">
        <f t="shared" si="446"/>
        <v>10.4</v>
      </c>
      <c r="G1306" s="26">
        <f t="shared" ca="1" si="447"/>
        <v>39.115766042346436</v>
      </c>
      <c r="H1306" s="7">
        <f t="shared" si="448"/>
        <v>0</v>
      </c>
      <c r="I1306" s="5">
        <f t="shared" ca="1" si="449"/>
        <v>-1.2346841602902003E-2</v>
      </c>
      <c r="J1306" s="6">
        <f t="shared" ca="1" si="437"/>
        <v>125.89392982595928</v>
      </c>
      <c r="K1306" s="6">
        <f t="shared" ca="1" si="438"/>
        <v>2.8886676205708284E-4</v>
      </c>
      <c r="L1306" s="27">
        <f t="shared" ca="1" si="450"/>
        <v>-3.704052480870601E-2</v>
      </c>
      <c r="M1306" s="8">
        <f t="shared" ca="1" si="451"/>
        <v>6.2946964912979642</v>
      </c>
      <c r="N1306" s="7">
        <f t="shared" ca="1" si="452"/>
        <v>8.6660028617124851E-4</v>
      </c>
      <c r="O1306" s="7">
        <f t="shared" ca="1" si="439"/>
        <v>6.2585225667754294</v>
      </c>
      <c r="Q1306" s="27">
        <f t="shared" ca="1" si="453"/>
        <v>10.258522566775429</v>
      </c>
      <c r="R1306" s="7">
        <f t="shared" ca="1" si="454"/>
        <v>4</v>
      </c>
      <c r="S1306" s="7">
        <f t="shared" ca="1" si="455"/>
        <v>10.258522566775429</v>
      </c>
      <c r="T1306" s="7">
        <f t="shared" ca="1" si="456"/>
        <v>39.115766042346436</v>
      </c>
      <c r="U1306" s="5">
        <f t="shared" ca="1" si="459"/>
        <v>19.557883021173218</v>
      </c>
      <c r="V1306" s="33">
        <f t="shared" si="440"/>
        <v>20</v>
      </c>
      <c r="W1306" s="7">
        <f t="shared" si="457"/>
        <v>20</v>
      </c>
      <c r="X1306" s="6">
        <f t="shared" ca="1" si="441"/>
        <v>-0.4421169788267818</v>
      </c>
      <c r="Y1306" s="7">
        <f t="shared" ca="1" si="458"/>
        <v>18.488099150626752</v>
      </c>
    </row>
    <row r="1307" spans="1:25" x14ac:dyDescent="0.25">
      <c r="A1307" s="7">
        <v>1263</v>
      </c>
      <c r="B1307" s="25">
        <f t="shared" si="442"/>
        <v>21.05</v>
      </c>
      <c r="C1307" s="5">
        <f t="shared" ca="1" si="443"/>
        <v>2.0037682749861152</v>
      </c>
      <c r="D1307" s="5">
        <f t="shared" ca="1" si="444"/>
        <v>10.412058479955567</v>
      </c>
      <c r="E1307" s="7">
        <f t="shared" si="445"/>
        <v>2</v>
      </c>
      <c r="F1307" s="5">
        <f t="shared" si="446"/>
        <v>10.4</v>
      </c>
      <c r="G1307" s="26">
        <f t="shared" ca="1" si="447"/>
        <v>39.117395077346828</v>
      </c>
      <c r="H1307" s="7">
        <f t="shared" si="448"/>
        <v>0</v>
      </c>
      <c r="I1307" s="5">
        <f t="shared" ca="1" si="449"/>
        <v>-1.2058479955566526E-2</v>
      </c>
      <c r="J1307" s="6">
        <f t="shared" ca="1" si="437"/>
        <v>125.88187134600371</v>
      </c>
      <c r="K1307" s="6">
        <f t="shared" ca="1" si="438"/>
        <v>2.8836164733547776E-4</v>
      </c>
      <c r="L1307" s="27">
        <f t="shared" ca="1" si="450"/>
        <v>-3.6175439866699577E-2</v>
      </c>
      <c r="M1307" s="8">
        <f t="shared" ca="1" si="451"/>
        <v>6.2940935673001857</v>
      </c>
      <c r="N1307" s="7">
        <f t="shared" ca="1" si="452"/>
        <v>8.6508494200643327E-4</v>
      </c>
      <c r="O1307" s="7">
        <f t="shared" ca="1" si="439"/>
        <v>6.2587832123754925</v>
      </c>
      <c r="Q1307" s="27">
        <f t="shared" ca="1" si="453"/>
        <v>10.258783212375493</v>
      </c>
      <c r="R1307" s="7">
        <f t="shared" ca="1" si="454"/>
        <v>4</v>
      </c>
      <c r="S1307" s="7">
        <f t="shared" ca="1" si="455"/>
        <v>10.258783212375493</v>
      </c>
      <c r="T1307" s="7">
        <f t="shared" ca="1" si="456"/>
        <v>39.117395077346828</v>
      </c>
      <c r="U1307" s="5">
        <f t="shared" ca="1" si="459"/>
        <v>19.558697538673414</v>
      </c>
      <c r="V1307" s="33">
        <f t="shared" si="440"/>
        <v>20</v>
      </c>
      <c r="W1307" s="7">
        <f t="shared" si="457"/>
        <v>20</v>
      </c>
      <c r="X1307" s="6">
        <f t="shared" ca="1" si="441"/>
        <v>-0.44130246132658613</v>
      </c>
      <c r="Y1307" s="7">
        <f t="shared" ca="1" si="458"/>
        <v>18.046796689300166</v>
      </c>
    </row>
    <row r="1308" spans="1:25" x14ac:dyDescent="0.25">
      <c r="A1308" s="7">
        <v>1264</v>
      </c>
      <c r="B1308" s="25">
        <f t="shared" si="442"/>
        <v>21.066666666666666</v>
      </c>
      <c r="C1308" s="5">
        <f t="shared" ca="1" si="443"/>
        <v>2.003678327987628</v>
      </c>
      <c r="D1308" s="5">
        <f t="shared" ca="1" si="444"/>
        <v>10.41177064956041</v>
      </c>
      <c r="E1308" s="7">
        <f t="shared" si="445"/>
        <v>2</v>
      </c>
      <c r="F1308" s="5">
        <f t="shared" si="446"/>
        <v>10.4</v>
      </c>
      <c r="G1308" s="26">
        <f t="shared" ca="1" si="447"/>
        <v>39.119103608290054</v>
      </c>
      <c r="H1308" s="7">
        <f t="shared" si="448"/>
        <v>0</v>
      </c>
      <c r="I1308" s="5">
        <f t="shared" ca="1" si="449"/>
        <v>-1.1770649560409296E-2</v>
      </c>
      <c r="J1308" s="6">
        <f t="shared" ca="1" si="437"/>
        <v>125.8701006964433</v>
      </c>
      <c r="K1308" s="6">
        <f t="shared" ca="1" si="438"/>
        <v>2.8783039515722919E-4</v>
      </c>
      <c r="L1308" s="27">
        <f t="shared" ca="1" si="450"/>
        <v>-3.5311948681227889E-2</v>
      </c>
      <c r="M1308" s="8">
        <f t="shared" ca="1" si="451"/>
        <v>6.2935050348221653</v>
      </c>
      <c r="N1308" s="7">
        <f t="shared" ca="1" si="452"/>
        <v>8.6349118547168757E-4</v>
      </c>
      <c r="O1308" s="7">
        <f t="shared" ca="1" si="439"/>
        <v>6.2590565773264091</v>
      </c>
      <c r="Q1308" s="27">
        <f t="shared" ca="1" si="453"/>
        <v>10.259056577326408</v>
      </c>
      <c r="R1308" s="7">
        <f t="shared" ca="1" si="454"/>
        <v>4</v>
      </c>
      <c r="S1308" s="7">
        <f t="shared" ca="1" si="455"/>
        <v>10.259056577326408</v>
      </c>
      <c r="T1308" s="7">
        <f t="shared" ca="1" si="456"/>
        <v>39.119103608290054</v>
      </c>
      <c r="U1308" s="5">
        <f t="shared" ca="1" si="459"/>
        <v>19.559551804145027</v>
      </c>
      <c r="V1308" s="33">
        <f t="shared" si="440"/>
        <v>20</v>
      </c>
      <c r="W1308" s="7">
        <f t="shared" si="457"/>
        <v>20</v>
      </c>
      <c r="X1308" s="6">
        <f t="shared" ca="1" si="441"/>
        <v>-0.44044819585497308</v>
      </c>
      <c r="Y1308" s="7">
        <f t="shared" ca="1" si="458"/>
        <v>17.606348493445193</v>
      </c>
    </row>
    <row r="1309" spans="1:25" x14ac:dyDescent="0.25">
      <c r="A1309" s="7">
        <v>1265</v>
      </c>
      <c r="B1309" s="25">
        <f t="shared" si="442"/>
        <v>21.083333333333332</v>
      </c>
      <c r="C1309" s="5">
        <f t="shared" ca="1" si="443"/>
        <v>2.0035885551069441</v>
      </c>
      <c r="D1309" s="5">
        <f t="shared" ca="1" si="444"/>
        <v>10.411483376342222</v>
      </c>
      <c r="E1309" s="7">
        <f t="shared" si="445"/>
        <v>2</v>
      </c>
      <c r="F1309" s="5">
        <f t="shared" si="446"/>
        <v>10.4</v>
      </c>
      <c r="G1309" s="26">
        <f t="shared" ca="1" si="447"/>
        <v>39.120890978955956</v>
      </c>
      <c r="H1309" s="7">
        <f t="shared" si="448"/>
        <v>0</v>
      </c>
      <c r="I1309" s="5">
        <f t="shared" ca="1" si="449"/>
        <v>-1.1483376342221518E-2</v>
      </c>
      <c r="J1309" s="6">
        <f t="shared" ca="1" si="437"/>
        <v>125.85861732010108</v>
      </c>
      <c r="K1309" s="6">
        <f t="shared" ca="1" si="438"/>
        <v>2.8727321818777796E-4</v>
      </c>
      <c r="L1309" s="27">
        <f t="shared" ca="1" si="450"/>
        <v>-3.4450129026664555E-2</v>
      </c>
      <c r="M1309" s="8">
        <f t="shared" ca="1" si="451"/>
        <v>6.2929308660050545</v>
      </c>
      <c r="N1309" s="7">
        <f t="shared" ca="1" si="452"/>
        <v>8.6181965456333387E-4</v>
      </c>
      <c r="O1309" s="7">
        <f t="shared" ca="1" si="439"/>
        <v>6.2593425566329532</v>
      </c>
      <c r="Q1309" s="27">
        <f t="shared" ca="1" si="453"/>
        <v>10.259342556632953</v>
      </c>
      <c r="R1309" s="7">
        <f t="shared" ca="1" si="454"/>
        <v>4</v>
      </c>
      <c r="S1309" s="7">
        <f t="shared" ca="1" si="455"/>
        <v>10.259342556632953</v>
      </c>
      <c r="T1309" s="7">
        <f t="shared" ca="1" si="456"/>
        <v>39.120890978955956</v>
      </c>
      <c r="U1309" s="5">
        <f t="shared" ca="1" si="459"/>
        <v>19.560445489477978</v>
      </c>
      <c r="V1309" s="33">
        <f t="shared" si="440"/>
        <v>20</v>
      </c>
      <c r="W1309" s="7">
        <f t="shared" si="457"/>
        <v>20</v>
      </c>
      <c r="X1309" s="6">
        <f t="shared" ca="1" si="441"/>
        <v>-0.43955451052202221</v>
      </c>
      <c r="Y1309" s="7">
        <f t="shared" ca="1" si="458"/>
        <v>17.166793982923171</v>
      </c>
    </row>
    <row r="1310" spans="1:25" x14ac:dyDescent="0.25">
      <c r="A1310" s="7">
        <v>1266</v>
      </c>
      <c r="B1310" s="25">
        <f t="shared" si="442"/>
        <v>21.1</v>
      </c>
      <c r="C1310" s="5">
        <f t="shared" ca="1" si="443"/>
        <v>2.0034989643786849</v>
      </c>
      <c r="D1310" s="5">
        <f t="shared" ca="1" si="444"/>
        <v>10.411196686011792</v>
      </c>
      <c r="E1310" s="7">
        <f t="shared" si="445"/>
        <v>2</v>
      </c>
      <c r="F1310" s="5">
        <f t="shared" si="446"/>
        <v>10.4</v>
      </c>
      <c r="G1310" s="26">
        <f t="shared" ca="1" si="447"/>
        <v>39.122756529127379</v>
      </c>
      <c r="H1310" s="7">
        <f t="shared" si="448"/>
        <v>0</v>
      </c>
      <c r="I1310" s="5">
        <f t="shared" ca="1" si="449"/>
        <v>-1.1196686011791357E-2</v>
      </c>
      <c r="J1310" s="6">
        <f t="shared" ca="1" si="437"/>
        <v>125.84742063408929</v>
      </c>
      <c r="K1310" s="6">
        <f t="shared" ca="1" si="438"/>
        <v>2.8669033043016157E-4</v>
      </c>
      <c r="L1310" s="27">
        <f t="shared" ca="1" si="450"/>
        <v>-3.3590058035374071E-2</v>
      </c>
      <c r="M1310" s="8">
        <f t="shared" ca="1" si="451"/>
        <v>6.292371031704465</v>
      </c>
      <c r="N1310" s="7">
        <f t="shared" ca="1" si="452"/>
        <v>8.600709912904847E-4</v>
      </c>
      <c r="O1310" s="7">
        <f t="shared" ca="1" si="439"/>
        <v>6.2596410446603814</v>
      </c>
      <c r="Q1310" s="27">
        <f t="shared" ca="1" si="453"/>
        <v>10.259641044660381</v>
      </c>
      <c r="R1310" s="7">
        <f t="shared" ca="1" si="454"/>
        <v>4</v>
      </c>
      <c r="S1310" s="7">
        <f t="shared" ca="1" si="455"/>
        <v>10.259641044660381</v>
      </c>
      <c r="T1310" s="7">
        <f t="shared" ca="1" si="456"/>
        <v>39.122756529127379</v>
      </c>
      <c r="U1310" s="5">
        <f t="shared" ca="1" si="459"/>
        <v>19.56137826456369</v>
      </c>
      <c r="V1310" s="33">
        <f t="shared" si="440"/>
        <v>20</v>
      </c>
      <c r="W1310" s="7">
        <f t="shared" si="457"/>
        <v>20</v>
      </c>
      <c r="X1310" s="6">
        <f t="shared" ca="1" si="441"/>
        <v>-0.43862173543631044</v>
      </c>
      <c r="Y1310" s="7">
        <f t="shared" ca="1" si="458"/>
        <v>16.72817224748686</v>
      </c>
    </row>
    <row r="1311" spans="1:25" x14ac:dyDescent="0.25">
      <c r="A1311" s="7">
        <v>1267</v>
      </c>
      <c r="B1311" s="25">
        <f t="shared" si="442"/>
        <v>21.116666666666667</v>
      </c>
      <c r="C1311" s="5">
        <f t="shared" ca="1" si="443"/>
        <v>2.0034095637701883</v>
      </c>
      <c r="D1311" s="5">
        <f t="shared" ca="1" si="444"/>
        <v>10.410910604064602</v>
      </c>
      <c r="E1311" s="7">
        <f t="shared" si="445"/>
        <v>2</v>
      </c>
      <c r="F1311" s="5">
        <f t="shared" si="446"/>
        <v>10.4</v>
      </c>
      <c r="G1311" s="26">
        <f t="shared" ca="1" si="447"/>
        <v>39.124699594681232</v>
      </c>
      <c r="H1311" s="7">
        <f t="shared" si="448"/>
        <v>0</v>
      </c>
      <c r="I1311" s="5">
        <f t="shared" ca="1" si="449"/>
        <v>-1.091060406460187E-2</v>
      </c>
      <c r="J1311" s="6">
        <f t="shared" ca="1" si="437"/>
        <v>125.83651003002468</v>
      </c>
      <c r="K1311" s="6">
        <f t="shared" ca="1" si="438"/>
        <v>2.860819471894871E-4</v>
      </c>
      <c r="L1311" s="27">
        <f t="shared" ca="1" si="450"/>
        <v>-3.2731812193805609E-2</v>
      </c>
      <c r="M1311" s="8">
        <f t="shared" ca="1" si="451"/>
        <v>6.2918255015012345</v>
      </c>
      <c r="N1311" s="7">
        <f t="shared" ca="1" si="452"/>
        <v>8.5824584156846129E-4</v>
      </c>
      <c r="O1311" s="7">
        <f t="shared" ca="1" si="439"/>
        <v>6.2599519351489974</v>
      </c>
      <c r="Q1311" s="27">
        <f t="shared" ca="1" si="453"/>
        <v>10.259951935148997</v>
      </c>
      <c r="R1311" s="7">
        <f t="shared" ca="1" si="454"/>
        <v>4</v>
      </c>
      <c r="S1311" s="7">
        <f t="shared" ca="1" si="455"/>
        <v>10.259951935148997</v>
      </c>
      <c r="T1311" s="7">
        <f t="shared" ca="1" si="456"/>
        <v>39.124699594681232</v>
      </c>
      <c r="U1311" s="5">
        <f t="shared" ca="1" si="459"/>
        <v>19.562349797340616</v>
      </c>
      <c r="V1311" s="33">
        <f t="shared" si="440"/>
        <v>20</v>
      </c>
      <c r="W1311" s="7">
        <f t="shared" si="457"/>
        <v>20</v>
      </c>
      <c r="X1311" s="6">
        <f t="shared" ca="1" si="441"/>
        <v>-0.43765020265938404</v>
      </c>
      <c r="Y1311" s="7">
        <f t="shared" ca="1" si="458"/>
        <v>16.290522044827476</v>
      </c>
    </row>
    <row r="1312" spans="1:25" x14ac:dyDescent="0.25">
      <c r="A1312" s="7">
        <v>1268</v>
      </c>
      <c r="B1312" s="25">
        <f t="shared" si="442"/>
        <v>21.133333333333333</v>
      </c>
      <c r="C1312" s="5">
        <f t="shared" ca="1" si="443"/>
        <v>2.0033203611811112</v>
      </c>
      <c r="D1312" s="5">
        <f t="shared" ca="1" si="444"/>
        <v>10.410625155779556</v>
      </c>
      <c r="E1312" s="7">
        <f t="shared" si="445"/>
        <v>2</v>
      </c>
      <c r="F1312" s="5">
        <f t="shared" si="446"/>
        <v>10.4</v>
      </c>
      <c r="G1312" s="26">
        <f t="shared" ca="1" si="447"/>
        <v>39.126719507679567</v>
      </c>
      <c r="H1312" s="7">
        <f t="shared" si="448"/>
        <v>0</v>
      </c>
      <c r="I1312" s="5">
        <f t="shared" ca="1" si="449"/>
        <v>-1.0625155779555584E-2</v>
      </c>
      <c r="J1312" s="6">
        <f t="shared" ca="1" si="437"/>
        <v>125.82588487424513</v>
      </c>
      <c r="K1312" s="6">
        <f t="shared" ca="1" si="438"/>
        <v>2.8544828504628583E-4</v>
      </c>
      <c r="L1312" s="27">
        <f t="shared" ca="1" si="450"/>
        <v>-3.1875467338666752E-2</v>
      </c>
      <c r="M1312" s="8">
        <f t="shared" ca="1" si="451"/>
        <v>6.2912942437122572</v>
      </c>
      <c r="N1312" s="7">
        <f t="shared" ca="1" si="452"/>
        <v>8.563448551388575E-4</v>
      </c>
      <c r="O1312" s="7">
        <f t="shared" ca="1" si="439"/>
        <v>6.2602751212287293</v>
      </c>
      <c r="Q1312" s="27">
        <f t="shared" ca="1" si="453"/>
        <v>10.26027512122873</v>
      </c>
      <c r="R1312" s="7">
        <f t="shared" ca="1" si="454"/>
        <v>4</v>
      </c>
      <c r="S1312" s="7">
        <f t="shared" ca="1" si="455"/>
        <v>10.26027512122873</v>
      </c>
      <c r="T1312" s="7">
        <f t="shared" ca="1" si="456"/>
        <v>39.126719507679567</v>
      </c>
      <c r="U1312" s="5">
        <f t="shared" ca="1" si="459"/>
        <v>19.563359753839784</v>
      </c>
      <c r="V1312" s="33">
        <f t="shared" si="440"/>
        <v>20</v>
      </c>
      <c r="W1312" s="7">
        <f t="shared" si="457"/>
        <v>20</v>
      </c>
      <c r="X1312" s="6">
        <f t="shared" ca="1" si="441"/>
        <v>-0.43664024616021635</v>
      </c>
      <c r="Y1312" s="7">
        <f t="shared" ca="1" si="458"/>
        <v>15.85388179866726</v>
      </c>
    </row>
    <row r="1313" spans="1:25" x14ac:dyDescent="0.25">
      <c r="A1313" s="7">
        <v>1269</v>
      </c>
      <c r="B1313" s="25">
        <f t="shared" si="442"/>
        <v>21.15</v>
      </c>
      <c r="C1313" s="5">
        <f t="shared" ca="1" si="443"/>
        <v>2.0032313644430406</v>
      </c>
      <c r="D1313" s="5">
        <f t="shared" ca="1" si="444"/>
        <v>10.41034036621773</v>
      </c>
      <c r="E1313" s="7">
        <f t="shared" si="445"/>
        <v>2</v>
      </c>
      <c r="F1313" s="5">
        <f t="shared" si="446"/>
        <v>10.4</v>
      </c>
      <c r="G1313" s="26">
        <f t="shared" ca="1" si="447"/>
        <v>39.128815596460385</v>
      </c>
      <c r="H1313" s="7">
        <f t="shared" si="448"/>
        <v>0</v>
      </c>
      <c r="I1313" s="5">
        <f t="shared" ca="1" si="449"/>
        <v>-1.0340366217729269E-2</v>
      </c>
      <c r="J1313" s="6">
        <f t="shared" ca="1" si="437"/>
        <v>125.8155445080274</v>
      </c>
      <c r="K1313" s="6">
        <f t="shared" ca="1" si="438"/>
        <v>2.8478956182631521E-4</v>
      </c>
      <c r="L1313" s="27">
        <f t="shared" ca="1" si="450"/>
        <v>-3.1021098653187806E-2</v>
      </c>
      <c r="M1313" s="8">
        <f t="shared" ca="1" si="451"/>
        <v>6.2907772254013707</v>
      </c>
      <c r="N1313" s="7">
        <f t="shared" ca="1" si="452"/>
        <v>8.5436868547894562E-4</v>
      </c>
      <c r="O1313" s="7">
        <f t="shared" ca="1" si="439"/>
        <v>6.2606104954336619</v>
      </c>
      <c r="Q1313" s="27">
        <f t="shared" ca="1" si="453"/>
        <v>10.260610495433662</v>
      </c>
      <c r="R1313" s="7">
        <f t="shared" ca="1" si="454"/>
        <v>4</v>
      </c>
      <c r="S1313" s="7">
        <f t="shared" ca="1" si="455"/>
        <v>10.260610495433662</v>
      </c>
      <c r="T1313" s="7">
        <f t="shared" ca="1" si="456"/>
        <v>39.128815596460385</v>
      </c>
      <c r="U1313" s="5">
        <f t="shared" ca="1" si="459"/>
        <v>19.564407798230192</v>
      </c>
      <c r="V1313" s="33">
        <f t="shared" si="440"/>
        <v>20</v>
      </c>
      <c r="W1313" s="7">
        <f t="shared" si="457"/>
        <v>20</v>
      </c>
      <c r="X1313" s="6">
        <f t="shared" ca="1" si="441"/>
        <v>-0.43559220176980773</v>
      </c>
      <c r="Y1313" s="7">
        <f t="shared" ca="1" si="458"/>
        <v>15.418289596897452</v>
      </c>
    </row>
    <row r="1314" spans="1:25" x14ac:dyDescent="0.25">
      <c r="A1314" s="7">
        <v>1270</v>
      </c>
      <c r="B1314" s="25">
        <f t="shared" si="442"/>
        <v>21.166666666666668</v>
      </c>
      <c r="C1314" s="5">
        <f t="shared" ca="1" si="443"/>
        <v>2.0031425813191128</v>
      </c>
      <c r="D1314" s="5">
        <f t="shared" ca="1" si="444"/>
        <v>10.410056260221161</v>
      </c>
      <c r="E1314" s="7">
        <f t="shared" si="445"/>
        <v>2</v>
      </c>
      <c r="F1314" s="5">
        <f t="shared" si="446"/>
        <v>10.4</v>
      </c>
      <c r="G1314" s="26">
        <f t="shared" ca="1" si="447"/>
        <v>39.130987185728351</v>
      </c>
      <c r="H1314" s="7">
        <f t="shared" si="448"/>
        <v>0</v>
      </c>
      <c r="I1314" s="5">
        <f t="shared" ca="1" si="449"/>
        <v>-1.0056260221160684E-2</v>
      </c>
      <c r="J1314" s="6">
        <f t="shared" ca="1" si="437"/>
        <v>125.80548824780624</v>
      </c>
      <c r="K1314" s="6">
        <f t="shared" ca="1" si="438"/>
        <v>2.8410599656858437E-4</v>
      </c>
      <c r="L1314" s="27">
        <f t="shared" ca="1" si="450"/>
        <v>-3.0168780663482053E-2</v>
      </c>
      <c r="M1314" s="8">
        <f t="shared" ca="1" si="451"/>
        <v>6.2902744123903123</v>
      </c>
      <c r="N1314" s="7">
        <f t="shared" ca="1" si="452"/>
        <v>8.5231798970575312E-4</v>
      </c>
      <c r="O1314" s="7">
        <f t="shared" ca="1" si="439"/>
        <v>6.260957949716536</v>
      </c>
      <c r="Q1314" s="27">
        <f t="shared" ca="1" si="453"/>
        <v>10.260957949716536</v>
      </c>
      <c r="R1314" s="7">
        <f t="shared" ca="1" si="454"/>
        <v>4</v>
      </c>
      <c r="S1314" s="7">
        <f t="shared" ca="1" si="455"/>
        <v>10.260957949716536</v>
      </c>
      <c r="T1314" s="7">
        <f t="shared" ca="1" si="456"/>
        <v>39.130987185728351</v>
      </c>
      <c r="U1314" s="5">
        <f t="shared" ca="1" si="459"/>
        <v>19.565493592864176</v>
      </c>
      <c r="V1314" s="33">
        <f t="shared" si="440"/>
        <v>20</v>
      </c>
      <c r="W1314" s="7">
        <f t="shared" si="457"/>
        <v>20</v>
      </c>
      <c r="X1314" s="6">
        <f t="shared" ca="1" si="441"/>
        <v>-0.43450640713582445</v>
      </c>
      <c r="Y1314" s="7">
        <f t="shared" ca="1" si="458"/>
        <v>14.983783189761628</v>
      </c>
    </row>
    <row r="1315" spans="1:25" x14ac:dyDescent="0.25">
      <c r="A1315" s="7">
        <v>1271</v>
      </c>
      <c r="B1315" s="25">
        <f t="shared" si="442"/>
        <v>21.183333333333334</v>
      </c>
      <c r="C1315" s="5">
        <f t="shared" ca="1" si="443"/>
        <v>2.0030540195036455</v>
      </c>
      <c r="D1315" s="5">
        <f t="shared" ca="1" si="444"/>
        <v>10.409772862411664</v>
      </c>
      <c r="E1315" s="7">
        <f t="shared" si="445"/>
        <v>2</v>
      </c>
      <c r="F1315" s="5">
        <f t="shared" si="446"/>
        <v>10.4</v>
      </c>
      <c r="G1315" s="26">
        <f t="shared" ca="1" si="447"/>
        <v>39.133233596645177</v>
      </c>
      <c r="H1315" s="7">
        <f t="shared" si="448"/>
        <v>0</v>
      </c>
      <c r="I1315" s="5">
        <f t="shared" ca="1" si="449"/>
        <v>-9.7728624116637519E-3</v>
      </c>
      <c r="J1315" s="6">
        <f t="shared" ca="1" si="437"/>
        <v>125.79571538539457</v>
      </c>
      <c r="K1315" s="6">
        <f t="shared" ca="1" si="438"/>
        <v>2.833978094969325E-4</v>
      </c>
      <c r="L1315" s="27">
        <f t="shared" ca="1" si="450"/>
        <v>-2.9318587234991256E-2</v>
      </c>
      <c r="M1315" s="8">
        <f t="shared" ca="1" si="451"/>
        <v>6.289785769269729</v>
      </c>
      <c r="N1315" s="7">
        <f t="shared" ca="1" si="452"/>
        <v>8.5019342849079749E-4</v>
      </c>
      <c r="O1315" s="7">
        <f t="shared" ca="1" si="439"/>
        <v>6.2613173754632285</v>
      </c>
      <c r="Q1315" s="27">
        <f t="shared" ca="1" si="453"/>
        <v>10.261317375463229</v>
      </c>
      <c r="R1315" s="7">
        <f t="shared" ca="1" si="454"/>
        <v>4</v>
      </c>
      <c r="S1315" s="7">
        <f t="shared" ca="1" si="455"/>
        <v>10.261317375463229</v>
      </c>
      <c r="T1315" s="7">
        <f t="shared" ca="1" si="456"/>
        <v>39.133233596645177</v>
      </c>
      <c r="U1315" s="5">
        <f t="shared" ca="1" si="459"/>
        <v>19.566616798322588</v>
      </c>
      <c r="V1315" s="33">
        <f t="shared" si="440"/>
        <v>20</v>
      </c>
      <c r="W1315" s="7">
        <f t="shared" si="457"/>
        <v>20</v>
      </c>
      <c r="X1315" s="6">
        <f t="shared" ca="1" si="441"/>
        <v>-0.43338320167741173</v>
      </c>
      <c r="Y1315" s="7">
        <f t="shared" ca="1" si="458"/>
        <v>14.550399988084216</v>
      </c>
    </row>
    <row r="1316" spans="1:25" x14ac:dyDescent="0.25">
      <c r="A1316" s="7">
        <v>1272</v>
      </c>
      <c r="B1316" s="25">
        <f t="shared" si="442"/>
        <v>21.2</v>
      </c>
      <c r="C1316" s="5">
        <f t="shared" ca="1" si="443"/>
        <v>2.0029656866217751</v>
      </c>
      <c r="D1316" s="5">
        <f t="shared" ca="1" si="444"/>
        <v>10.40949019718968</v>
      </c>
      <c r="E1316" s="7">
        <f t="shared" si="445"/>
        <v>2</v>
      </c>
      <c r="F1316" s="5">
        <f t="shared" si="446"/>
        <v>10.4</v>
      </c>
      <c r="G1316" s="26">
        <f t="shared" ca="1" si="447"/>
        <v>39.135554146919759</v>
      </c>
      <c r="H1316" s="7">
        <f t="shared" si="448"/>
        <v>0</v>
      </c>
      <c r="I1316" s="5">
        <f t="shared" ca="1" si="449"/>
        <v>-9.4901971896792503E-3</v>
      </c>
      <c r="J1316" s="6">
        <f t="shared" ca="1" si="437"/>
        <v>125.7862251882049</v>
      </c>
      <c r="K1316" s="6">
        <f t="shared" ca="1" si="438"/>
        <v>2.8266522198450161E-4</v>
      </c>
      <c r="L1316" s="27">
        <f t="shared" ca="1" si="450"/>
        <v>-2.8470591569037751E-2</v>
      </c>
      <c r="M1316" s="8">
        <f t="shared" ca="1" si="451"/>
        <v>6.2893112594102449</v>
      </c>
      <c r="N1316" s="7">
        <f t="shared" ca="1" si="452"/>
        <v>8.4799566595350484E-4</v>
      </c>
      <c r="O1316" s="7">
        <f t="shared" ca="1" si="439"/>
        <v>6.2616886635071607</v>
      </c>
      <c r="Q1316" s="27">
        <f t="shared" ca="1" si="453"/>
        <v>10.261688663507162</v>
      </c>
      <c r="R1316" s="7">
        <f t="shared" ca="1" si="454"/>
        <v>4</v>
      </c>
      <c r="S1316" s="7">
        <f t="shared" ca="1" si="455"/>
        <v>10.261688663507162</v>
      </c>
      <c r="T1316" s="7">
        <f t="shared" ca="1" si="456"/>
        <v>39.135554146919759</v>
      </c>
      <c r="U1316" s="5">
        <f t="shared" ca="1" si="459"/>
        <v>19.567777073459879</v>
      </c>
      <c r="V1316" s="33">
        <f t="shared" si="440"/>
        <v>20</v>
      </c>
      <c r="W1316" s="7">
        <f t="shared" si="457"/>
        <v>20</v>
      </c>
      <c r="X1316" s="6">
        <f t="shared" ca="1" si="441"/>
        <v>-0.43222292654012051</v>
      </c>
      <c r="Y1316" s="7">
        <f t="shared" ca="1" si="458"/>
        <v>14.118177061544095</v>
      </c>
    </row>
    <row r="1317" spans="1:25" x14ac:dyDescent="0.25">
      <c r="A1317" s="7">
        <v>1273</v>
      </c>
      <c r="B1317" s="25">
        <f t="shared" si="442"/>
        <v>21.216666666666665</v>
      </c>
      <c r="C1317" s="5">
        <f t="shared" ca="1" si="443"/>
        <v>2.0028775902291045</v>
      </c>
      <c r="D1317" s="5">
        <f t="shared" ca="1" si="444"/>
        <v>10.409208288733135</v>
      </c>
      <c r="E1317" s="7">
        <f t="shared" si="445"/>
        <v>2</v>
      </c>
      <c r="F1317" s="5">
        <f t="shared" si="446"/>
        <v>10.4</v>
      </c>
      <c r="G1317" s="26">
        <f t="shared" ca="1" si="447"/>
        <v>39.137948150898872</v>
      </c>
      <c r="H1317" s="7">
        <f t="shared" si="448"/>
        <v>0</v>
      </c>
      <c r="I1317" s="5">
        <f t="shared" ca="1" si="449"/>
        <v>-9.2082887331343954E-3</v>
      </c>
      <c r="J1317" s="6">
        <f t="shared" ca="1" si="437"/>
        <v>125.77701689947176</v>
      </c>
      <c r="K1317" s="6">
        <f t="shared" ca="1" si="438"/>
        <v>2.8190845654485486E-4</v>
      </c>
      <c r="L1317" s="27">
        <f t="shared" ca="1" si="450"/>
        <v>-2.7624866199403186E-2</v>
      </c>
      <c r="M1317" s="8">
        <f t="shared" ca="1" si="451"/>
        <v>6.288850844973588</v>
      </c>
      <c r="N1317" s="7">
        <f t="shared" ca="1" si="452"/>
        <v>8.4572536963456457E-4</v>
      </c>
      <c r="O1317" s="7">
        <f t="shared" ca="1" si="439"/>
        <v>6.2620717041438194</v>
      </c>
      <c r="Q1317" s="27">
        <f t="shared" ca="1" si="453"/>
        <v>10.262071704143819</v>
      </c>
      <c r="R1317" s="7">
        <f t="shared" ca="1" si="454"/>
        <v>4</v>
      </c>
      <c r="S1317" s="7">
        <f t="shared" ca="1" si="455"/>
        <v>10.262071704143819</v>
      </c>
      <c r="T1317" s="7">
        <f t="shared" ca="1" si="456"/>
        <v>39.137948150898872</v>
      </c>
      <c r="U1317" s="5">
        <f t="shared" ca="1" si="459"/>
        <v>19.568974075449436</v>
      </c>
      <c r="V1317" s="33">
        <f t="shared" si="440"/>
        <v>20</v>
      </c>
      <c r="W1317" s="7">
        <f t="shared" si="457"/>
        <v>20</v>
      </c>
      <c r="X1317" s="6">
        <f t="shared" ca="1" si="441"/>
        <v>-0.4310259245505641</v>
      </c>
      <c r="Y1317" s="7">
        <f t="shared" ca="1" si="458"/>
        <v>13.687151136993531</v>
      </c>
    </row>
    <row r="1318" spans="1:25" x14ac:dyDescent="0.25">
      <c r="A1318" s="7">
        <v>1274</v>
      </c>
      <c r="B1318" s="25">
        <f t="shared" si="442"/>
        <v>21.233333333333334</v>
      </c>
      <c r="C1318" s="5">
        <f t="shared" ca="1" si="443"/>
        <v>2.0027897378113617</v>
      </c>
      <c r="D1318" s="5">
        <f t="shared" ca="1" si="444"/>
        <v>10.40892716099636</v>
      </c>
      <c r="E1318" s="7">
        <f t="shared" si="445"/>
        <v>2</v>
      </c>
      <c r="F1318" s="5">
        <f t="shared" si="446"/>
        <v>10.4</v>
      </c>
      <c r="G1318" s="26">
        <f t="shared" ca="1" si="447"/>
        <v>39.140414919656365</v>
      </c>
      <c r="H1318" s="7">
        <f t="shared" si="448"/>
        <v>0</v>
      </c>
      <c r="I1318" s="5">
        <f t="shared" ca="1" si="449"/>
        <v>-8.9271609963592624E-3</v>
      </c>
      <c r="J1318" s="6">
        <f t="shared" ca="1" si="437"/>
        <v>125.7680897384754</v>
      </c>
      <c r="K1318" s="6">
        <f t="shared" ca="1" si="438"/>
        <v>2.8112773677513303E-4</v>
      </c>
      <c r="L1318" s="27">
        <f t="shared" ca="1" si="450"/>
        <v>-2.6781482989077787E-2</v>
      </c>
      <c r="M1318" s="8">
        <f t="shared" ca="1" si="451"/>
        <v>6.2884044869237705</v>
      </c>
      <c r="N1318" s="7">
        <f t="shared" ca="1" si="452"/>
        <v>8.4338321032539909E-4</v>
      </c>
      <c r="O1318" s="7">
        <f t="shared" ca="1" si="439"/>
        <v>6.2624663871450181</v>
      </c>
      <c r="Q1318" s="27">
        <f t="shared" ca="1" si="453"/>
        <v>10.262466387145018</v>
      </c>
      <c r="R1318" s="7">
        <f t="shared" ca="1" si="454"/>
        <v>4</v>
      </c>
      <c r="S1318" s="7">
        <f t="shared" ca="1" si="455"/>
        <v>10.262466387145018</v>
      </c>
      <c r="T1318" s="7">
        <f t="shared" ca="1" si="456"/>
        <v>39.140414919656365</v>
      </c>
      <c r="U1318" s="5">
        <f t="shared" ca="1" si="459"/>
        <v>19.570207459828183</v>
      </c>
      <c r="V1318" s="33">
        <f t="shared" si="440"/>
        <v>20</v>
      </c>
      <c r="W1318" s="7">
        <f t="shared" si="457"/>
        <v>20</v>
      </c>
      <c r="X1318" s="6">
        <f t="shared" ca="1" si="441"/>
        <v>-0.42979254017181745</v>
      </c>
      <c r="Y1318" s="7">
        <f t="shared" ca="1" si="458"/>
        <v>13.257358596821714</v>
      </c>
    </row>
    <row r="1319" spans="1:25" x14ac:dyDescent="0.25">
      <c r="A1319" s="7">
        <v>1275</v>
      </c>
      <c r="B1319" s="25">
        <f t="shared" si="442"/>
        <v>21.25</v>
      </c>
      <c r="C1319" s="5">
        <f t="shared" ca="1" si="443"/>
        <v>2.0027021367840656</v>
      </c>
      <c r="D1319" s="5">
        <f t="shared" ca="1" si="444"/>
        <v>10.408646837709011</v>
      </c>
      <c r="E1319" s="7">
        <f t="shared" si="445"/>
        <v>2</v>
      </c>
      <c r="F1319" s="5">
        <f t="shared" si="446"/>
        <v>10.4</v>
      </c>
      <c r="G1319" s="26">
        <f t="shared" ca="1" si="447"/>
        <v>39.142953761083341</v>
      </c>
      <c r="H1319" s="7">
        <f t="shared" si="448"/>
        <v>0</v>
      </c>
      <c r="I1319" s="5">
        <f t="shared" ca="1" si="449"/>
        <v>-8.6468377090103132E-3</v>
      </c>
      <c r="J1319" s="6">
        <f t="shared" ca="1" si="437"/>
        <v>125.75944290076639</v>
      </c>
      <c r="K1319" s="6">
        <f t="shared" ca="1" si="438"/>
        <v>2.8032328734894918E-4</v>
      </c>
      <c r="L1319" s="27">
        <f t="shared" ca="1" si="450"/>
        <v>-2.594051312703094E-2</v>
      </c>
      <c r="M1319" s="8">
        <f t="shared" ca="1" si="451"/>
        <v>6.2879721450383199</v>
      </c>
      <c r="N1319" s="7">
        <f t="shared" ca="1" si="452"/>
        <v>8.4096986204684754E-4</v>
      </c>
      <c r="O1319" s="7">
        <f t="shared" ca="1" si="439"/>
        <v>6.2628726017733358</v>
      </c>
      <c r="Q1319" s="27">
        <f t="shared" ca="1" si="453"/>
        <v>10.262872601773335</v>
      </c>
      <c r="R1319" s="7">
        <f t="shared" ca="1" si="454"/>
        <v>4</v>
      </c>
      <c r="S1319" s="7">
        <f t="shared" ca="1" si="455"/>
        <v>10.262872601773335</v>
      </c>
      <c r="T1319" s="7">
        <f t="shared" ca="1" si="456"/>
        <v>39.142953761083341</v>
      </c>
      <c r="U1319" s="5">
        <f t="shared" ca="1" si="459"/>
        <v>19.57147688054167</v>
      </c>
      <c r="V1319" s="33">
        <f t="shared" si="440"/>
        <v>20</v>
      </c>
      <c r="W1319" s="7">
        <f t="shared" si="457"/>
        <v>20</v>
      </c>
      <c r="X1319" s="6">
        <f t="shared" ca="1" si="441"/>
        <v>-0.42852311945832966</v>
      </c>
      <c r="Y1319" s="7">
        <f t="shared" ca="1" si="458"/>
        <v>12.828835477363384</v>
      </c>
    </row>
    <row r="1320" spans="1:25" x14ac:dyDescent="0.25">
      <c r="A1320" s="7">
        <v>1276</v>
      </c>
      <c r="B1320" s="25">
        <f t="shared" si="442"/>
        <v>21.266666666666666</v>
      </c>
      <c r="C1320" s="5">
        <f t="shared" ca="1" si="443"/>
        <v>2.0026147944922013</v>
      </c>
      <c r="D1320" s="5">
        <f t="shared" ca="1" si="444"/>
        <v>10.408367342375046</v>
      </c>
      <c r="E1320" s="7">
        <f t="shared" si="445"/>
        <v>2</v>
      </c>
      <c r="F1320" s="5">
        <f t="shared" si="446"/>
        <v>10.4</v>
      </c>
      <c r="G1320" s="26">
        <f t="shared" ca="1" si="447"/>
        <v>39.145563979977041</v>
      </c>
      <c r="H1320" s="7">
        <f t="shared" si="448"/>
        <v>0</v>
      </c>
      <c r="I1320" s="5">
        <f t="shared" ca="1" si="449"/>
        <v>-8.367342375045439E-3</v>
      </c>
      <c r="J1320" s="6">
        <f t="shared" ca="1" si="437"/>
        <v>125.75107555839134</v>
      </c>
      <c r="K1320" s="6">
        <f t="shared" ca="1" si="438"/>
        <v>2.7949533396487425E-4</v>
      </c>
      <c r="L1320" s="27">
        <f t="shared" ca="1" si="450"/>
        <v>-2.5102027125136317E-2</v>
      </c>
      <c r="M1320" s="8">
        <f t="shared" ca="1" si="451"/>
        <v>6.2875537779195669</v>
      </c>
      <c r="N1320" s="7">
        <f t="shared" ca="1" si="452"/>
        <v>8.3848600189462275E-4</v>
      </c>
      <c r="O1320" s="7">
        <f t="shared" ca="1" si="439"/>
        <v>6.2632902367963252</v>
      </c>
      <c r="Q1320" s="27">
        <f t="shared" ca="1" si="453"/>
        <v>10.263290236796326</v>
      </c>
      <c r="R1320" s="7">
        <f t="shared" ca="1" si="454"/>
        <v>4</v>
      </c>
      <c r="S1320" s="7">
        <f t="shared" ca="1" si="455"/>
        <v>10.263290236796326</v>
      </c>
      <c r="T1320" s="7">
        <f t="shared" ca="1" si="456"/>
        <v>39.145563979977041</v>
      </c>
      <c r="U1320" s="5">
        <f t="shared" ca="1" si="459"/>
        <v>19.57278198998852</v>
      </c>
      <c r="V1320" s="33">
        <f t="shared" si="440"/>
        <v>20</v>
      </c>
      <c r="W1320" s="7">
        <f t="shared" si="457"/>
        <v>20</v>
      </c>
      <c r="X1320" s="6">
        <f t="shared" ca="1" si="441"/>
        <v>-0.42721801001147952</v>
      </c>
      <c r="Y1320" s="7">
        <f t="shared" ca="1" si="458"/>
        <v>12.401617467351905</v>
      </c>
    </row>
    <row r="1321" spans="1:25" x14ac:dyDescent="0.25">
      <c r="A1321" s="7">
        <v>1277</v>
      </c>
      <c r="B1321" s="25">
        <f t="shared" si="442"/>
        <v>21.283333333333335</v>
      </c>
      <c r="C1321" s="5">
        <f t="shared" ca="1" si="443"/>
        <v>2.0025277182099059</v>
      </c>
      <c r="D1321" s="5">
        <f t="shared" ca="1" si="444"/>
        <v>10.408088698271699</v>
      </c>
      <c r="E1321" s="7">
        <f t="shared" si="445"/>
        <v>2</v>
      </c>
      <c r="F1321" s="5">
        <f t="shared" si="446"/>
        <v>10.4</v>
      </c>
      <c r="G1321" s="26">
        <f t="shared" ca="1" si="447"/>
        <v>39.148244878130775</v>
      </c>
      <c r="H1321" s="7">
        <f t="shared" si="448"/>
        <v>0</v>
      </c>
      <c r="I1321" s="5">
        <f t="shared" ca="1" si="449"/>
        <v>-8.0886982716990019E-3</v>
      </c>
      <c r="J1321" s="6">
        <f t="shared" ca="1" si="437"/>
        <v>125.74298686011963</v>
      </c>
      <c r="K1321" s="6">
        <f t="shared" ca="1" si="438"/>
        <v>2.7864410334643708E-4</v>
      </c>
      <c r="L1321" s="27">
        <f t="shared" ca="1" si="450"/>
        <v>-2.4266094815097006E-2</v>
      </c>
      <c r="M1321" s="8">
        <f t="shared" ca="1" si="451"/>
        <v>6.2871493430059822</v>
      </c>
      <c r="N1321" s="7">
        <f t="shared" ca="1" si="452"/>
        <v>8.3593231003931123E-4</v>
      </c>
      <c r="O1321" s="7">
        <f t="shared" ca="1" si="439"/>
        <v>6.2637191805009245</v>
      </c>
      <c r="Q1321" s="27">
        <f t="shared" ca="1" si="453"/>
        <v>10.263719180500924</v>
      </c>
      <c r="R1321" s="7">
        <f t="shared" ca="1" si="454"/>
        <v>4</v>
      </c>
      <c r="S1321" s="7">
        <f t="shared" ca="1" si="455"/>
        <v>10.263719180500924</v>
      </c>
      <c r="T1321" s="7">
        <f t="shared" ca="1" si="456"/>
        <v>39.148244878130775</v>
      </c>
      <c r="U1321" s="5">
        <f t="shared" ca="1" si="459"/>
        <v>19.574122439065388</v>
      </c>
      <c r="V1321" s="33">
        <f t="shared" si="440"/>
        <v>20</v>
      </c>
      <c r="W1321" s="7">
        <f t="shared" si="457"/>
        <v>20</v>
      </c>
      <c r="X1321" s="6">
        <f t="shared" ca="1" si="441"/>
        <v>-0.42587756093461238</v>
      </c>
      <c r="Y1321" s="7">
        <f t="shared" ca="1" si="458"/>
        <v>11.975739906417292</v>
      </c>
    </row>
    <row r="1322" spans="1:25" x14ac:dyDescent="0.25">
      <c r="A1322" s="7">
        <v>1278</v>
      </c>
      <c r="B1322" s="25">
        <f t="shared" si="442"/>
        <v>21.3</v>
      </c>
      <c r="C1322" s="5">
        <f t="shared" ca="1" si="443"/>
        <v>2.0024409151401614</v>
      </c>
      <c r="D1322" s="5">
        <f t="shared" ca="1" si="444"/>
        <v>10.407810928448516</v>
      </c>
      <c r="E1322" s="7">
        <f t="shared" si="445"/>
        <v>2</v>
      </c>
      <c r="F1322" s="5">
        <f t="shared" si="446"/>
        <v>10.4</v>
      </c>
      <c r="G1322" s="26">
        <f t="shared" ca="1" si="447"/>
        <v>39.150995754422247</v>
      </c>
      <c r="H1322" s="7">
        <f t="shared" si="448"/>
        <v>0</v>
      </c>
      <c r="I1322" s="5">
        <f t="shared" ca="1" si="449"/>
        <v>-7.8109284485154973E-3</v>
      </c>
      <c r="J1322" s="6">
        <f t="shared" ca="1" si="437"/>
        <v>125.73517593167111</v>
      </c>
      <c r="K1322" s="6">
        <f t="shared" ca="1" si="438"/>
        <v>2.7776982318350463E-4</v>
      </c>
      <c r="L1322" s="27">
        <f t="shared" ca="1" si="450"/>
        <v>-2.3432785345546492E-2</v>
      </c>
      <c r="M1322" s="8">
        <f t="shared" ca="1" si="451"/>
        <v>6.2867587965835554</v>
      </c>
      <c r="N1322" s="7">
        <f t="shared" ca="1" si="452"/>
        <v>8.3330946955051388E-4</v>
      </c>
      <c r="O1322" s="7">
        <f t="shared" ca="1" si="439"/>
        <v>6.2641593207075594</v>
      </c>
      <c r="Q1322" s="27">
        <f t="shared" ca="1" si="453"/>
        <v>10.264159320707559</v>
      </c>
      <c r="R1322" s="7">
        <f t="shared" ca="1" si="454"/>
        <v>4</v>
      </c>
      <c r="S1322" s="7">
        <f t="shared" ca="1" si="455"/>
        <v>10.264159320707559</v>
      </c>
      <c r="T1322" s="7">
        <f t="shared" ca="1" si="456"/>
        <v>39.150995754422247</v>
      </c>
      <c r="U1322" s="5">
        <f t="shared" ca="1" si="459"/>
        <v>19.575497877211124</v>
      </c>
      <c r="V1322" s="33">
        <f t="shared" si="440"/>
        <v>20</v>
      </c>
      <c r="W1322" s="7">
        <f t="shared" si="457"/>
        <v>20</v>
      </c>
      <c r="X1322" s="6">
        <f t="shared" ca="1" si="441"/>
        <v>-0.42450212278887633</v>
      </c>
      <c r="Y1322" s="7">
        <f t="shared" ca="1" si="458"/>
        <v>11.551237783628416</v>
      </c>
    </row>
    <row r="1323" spans="1:25" x14ac:dyDescent="0.25">
      <c r="A1323" s="7">
        <v>1279</v>
      </c>
      <c r="B1323" s="25">
        <f t="shared" si="442"/>
        <v>21.316666666666666</v>
      </c>
      <c r="C1323" s="5">
        <f t="shared" ca="1" si="443"/>
        <v>2.0023543924144973</v>
      </c>
      <c r="D1323" s="5">
        <f t="shared" ca="1" si="444"/>
        <v>10.407534055726392</v>
      </c>
      <c r="E1323" s="7">
        <f t="shared" si="445"/>
        <v>2</v>
      </c>
      <c r="F1323" s="5">
        <f t="shared" si="446"/>
        <v>10.4</v>
      </c>
      <c r="G1323" s="26">
        <f t="shared" ca="1" si="447"/>
        <v>39.153815904902686</v>
      </c>
      <c r="H1323" s="7">
        <f t="shared" si="448"/>
        <v>0</v>
      </c>
      <c r="I1323" s="5">
        <f t="shared" ca="1" si="449"/>
        <v>-7.5340557263920971E-3</v>
      </c>
      <c r="J1323" s="6">
        <f t="shared" ca="1" si="437"/>
        <v>125.72764187594471</v>
      </c>
      <c r="K1323" s="6">
        <f t="shared" ca="1" si="438"/>
        <v>2.7687272212340019E-4</v>
      </c>
      <c r="L1323" s="27">
        <f t="shared" ca="1" si="450"/>
        <v>-2.2602167179176291E-2</v>
      </c>
      <c r="M1323" s="8">
        <f t="shared" ca="1" si="451"/>
        <v>6.2863820937972363</v>
      </c>
      <c r="N1323" s="7">
        <f t="shared" ca="1" si="452"/>
        <v>8.3061816637020058E-4</v>
      </c>
      <c r="O1323" s="7">
        <f t="shared" ca="1" si="439"/>
        <v>6.2646105447844302</v>
      </c>
      <c r="Q1323" s="27">
        <f t="shared" ca="1" si="453"/>
        <v>10.26461054478443</v>
      </c>
      <c r="R1323" s="7">
        <f t="shared" ca="1" si="454"/>
        <v>4</v>
      </c>
      <c r="S1323" s="7">
        <f t="shared" ca="1" si="455"/>
        <v>10.26461054478443</v>
      </c>
      <c r="T1323" s="7">
        <f t="shared" ca="1" si="456"/>
        <v>39.153815904902686</v>
      </c>
      <c r="U1323" s="5">
        <f t="shared" ca="1" si="459"/>
        <v>19.576907952451343</v>
      </c>
      <c r="V1323" s="33">
        <f t="shared" si="440"/>
        <v>20</v>
      </c>
      <c r="W1323" s="7">
        <f t="shared" si="457"/>
        <v>20</v>
      </c>
      <c r="X1323" s="6">
        <f t="shared" ca="1" si="441"/>
        <v>-0.42309204754865704</v>
      </c>
      <c r="Y1323" s="7">
        <f t="shared" ca="1" si="458"/>
        <v>11.128145736079759</v>
      </c>
    </row>
    <row r="1324" spans="1:25" x14ac:dyDescent="0.25">
      <c r="A1324" s="7">
        <v>1280</v>
      </c>
      <c r="B1324" s="25">
        <f t="shared" si="442"/>
        <v>21.333333333333332</v>
      </c>
      <c r="C1324" s="5">
        <f t="shared" ca="1" si="443"/>
        <v>2.0022681570927041</v>
      </c>
      <c r="D1324" s="5">
        <f t="shared" ca="1" si="444"/>
        <v>10.407258102696654</v>
      </c>
      <c r="E1324" s="7">
        <f t="shared" si="445"/>
        <v>2</v>
      </c>
      <c r="F1324" s="5">
        <f t="shared" si="446"/>
        <v>10.4</v>
      </c>
      <c r="G1324" s="26">
        <f t="shared" ca="1" si="447"/>
        <v>39.156704622885385</v>
      </c>
      <c r="H1324" s="7">
        <f t="shared" si="448"/>
        <v>0</v>
      </c>
      <c r="I1324" s="5">
        <f t="shared" ca="1" si="449"/>
        <v>-7.2581026966531681E-3</v>
      </c>
      <c r="J1324" s="6">
        <f t="shared" ref="J1324:J1387" ca="1" si="460">J1323+I1324</f>
        <v>125.72038377324806</v>
      </c>
      <c r="K1324" s="6">
        <f t="shared" ref="K1324:K1387" ca="1" si="461">I1324-I1323</f>
        <v>2.7595302973892899E-4</v>
      </c>
      <c r="L1324" s="27">
        <f t="shared" ca="1" si="450"/>
        <v>-2.1774308089959504E-2</v>
      </c>
      <c r="M1324" s="8">
        <f t="shared" ca="1" si="451"/>
        <v>6.2860191886624035</v>
      </c>
      <c r="N1324" s="7">
        <f t="shared" ca="1" si="452"/>
        <v>8.2785908921678697E-4</v>
      </c>
      <c r="O1324" s="7">
        <f t="shared" ref="O1324:O1387" ca="1" si="462">SUM(L1324:N1324)</f>
        <v>6.2650727396616608</v>
      </c>
      <c r="Q1324" s="27">
        <f t="shared" ca="1" si="453"/>
        <v>10.265072739661662</v>
      </c>
      <c r="R1324" s="7">
        <f t="shared" ca="1" si="454"/>
        <v>4</v>
      </c>
      <c r="S1324" s="7">
        <f t="shared" ca="1" si="455"/>
        <v>10.265072739661662</v>
      </c>
      <c r="T1324" s="7">
        <f t="shared" ca="1" si="456"/>
        <v>39.156704622885385</v>
      </c>
      <c r="U1324" s="5">
        <f t="shared" ca="1" si="459"/>
        <v>19.578352311442693</v>
      </c>
      <c r="V1324" s="33">
        <f t="shared" ref="V1324:V1387" si="463">$J$24</f>
        <v>20</v>
      </c>
      <c r="W1324" s="7">
        <f t="shared" si="457"/>
        <v>20</v>
      </c>
      <c r="X1324" s="6">
        <f t="shared" ref="X1324:X1387" ca="1" si="464">U1324-W1324</f>
        <v>-0.42164768855730728</v>
      </c>
      <c r="Y1324" s="7">
        <f t="shared" ca="1" si="458"/>
        <v>10.706498047522452</v>
      </c>
    </row>
    <row r="1325" spans="1:25" x14ac:dyDescent="0.25">
      <c r="A1325" s="7">
        <v>1281</v>
      </c>
      <c r="B1325" s="25">
        <f t="shared" ref="B1325:B1388" si="465">A1325/60</f>
        <v>21.35</v>
      </c>
      <c r="C1325" s="5">
        <f t="shared" ref="C1325:C1388" ca="1" si="466">IF(A1325&lt;$J$25,E1325,OFFSET(Y1324,-$J$25,0)/$J$23/1000+E1325)</f>
        <v>2.0021822161625522</v>
      </c>
      <c r="D1325" s="5">
        <f t="shared" ref="D1325:D1388" ca="1" si="467">(((C1325-$J$18)/($J$19-$J$18)*100)+25)/6.25</f>
        <v>10.406983091720168</v>
      </c>
      <c r="E1325" s="7">
        <f t="shared" ref="E1325:E1388" si="468">$J$20</f>
        <v>2</v>
      </c>
      <c r="F1325" s="5">
        <f t="shared" ref="F1325:F1388" si="469">(((E1325-$J$18)/($J$19-$J$18)*100)+25)/6.25</f>
        <v>10.4</v>
      </c>
      <c r="G1325" s="26">
        <f t="shared" ref="G1325:G1388" ca="1" si="470">T1325</f>
        <v>39.159661199033437</v>
      </c>
      <c r="H1325" s="7">
        <f t="shared" ref="H1325:H1388" si="471">$J$10</f>
        <v>0</v>
      </c>
      <c r="I1325" s="5">
        <f t="shared" ref="I1325:I1388" ca="1" si="472">IF($J$11="Direct",D1325-F1325,F1325-D1325)</f>
        <v>-6.9830917201674225E-3</v>
      </c>
      <c r="J1325" s="6">
        <f t="shared" ca="1" si="460"/>
        <v>125.71340068152789</v>
      </c>
      <c r="K1325" s="6">
        <f t="shared" ca="1" si="461"/>
        <v>2.7501097648574557E-4</v>
      </c>
      <c r="L1325" s="27">
        <f t="shared" ref="L1325:L1388" ca="1" si="473">$J$6*I1325</f>
        <v>-2.0949275160502268E-2</v>
      </c>
      <c r="M1325" s="8">
        <f t="shared" ref="M1325:M1388" ca="1" si="474">$J$9*$J$6/$J$7*J1325</f>
        <v>6.2856700340763947</v>
      </c>
      <c r="N1325" s="7">
        <f t="shared" ref="N1325:N1388" ca="1" si="475">$J$6*$J$8*K1325</f>
        <v>8.2503292945723672E-4</v>
      </c>
      <c r="O1325" s="7">
        <f t="shared" ca="1" si="462"/>
        <v>6.2655457918453497</v>
      </c>
      <c r="Q1325" s="27">
        <f t="shared" ref="Q1325:Q1388" ca="1" si="476">IF($J$16="Fail close",((($J$10-0)/(100-0)*100+25)/6.25)+O1325,((($J$10-0)/100)*(-16)+20)+O1325)</f>
        <v>10.26554579184535</v>
      </c>
      <c r="R1325" s="7">
        <f t="shared" ref="R1325:R1388" ca="1" si="477">IF(Q1325&gt;20,20,4)</f>
        <v>4</v>
      </c>
      <c r="S1325" s="7">
        <f t="shared" ref="S1325:S1388" ca="1" si="478">IF(OR(Q1325&lt;4,Q1325&gt;20),R1325,Q1325)</f>
        <v>10.26554579184535</v>
      </c>
      <c r="T1325" s="7">
        <f t="shared" ref="T1325:T1388" ca="1" si="479">IF($J$16="Fail close",(S1325-4)/16*100,(S1325-20)/(-16)*100)</f>
        <v>39.159661199033437</v>
      </c>
      <c r="U1325" s="5">
        <f t="shared" ca="1" si="459"/>
        <v>19.579830599516718</v>
      </c>
      <c r="V1325" s="33">
        <f t="shared" si="463"/>
        <v>20</v>
      </c>
      <c r="W1325" s="7">
        <f t="shared" ref="W1325:W1388" si="480">$J$21+V1325</f>
        <v>20</v>
      </c>
      <c r="X1325" s="6">
        <f t="shared" ca="1" si="464"/>
        <v>-0.42016940048328166</v>
      </c>
      <c r="Y1325" s="7">
        <f t="shared" ref="Y1325:Y1388" ca="1" si="481">Y1324+X1325</f>
        <v>10.28632864703917</v>
      </c>
    </row>
    <row r="1326" spans="1:25" x14ac:dyDescent="0.25">
      <c r="A1326" s="7">
        <v>1282</v>
      </c>
      <c r="B1326" s="25">
        <f t="shared" si="465"/>
        <v>21.366666666666667</v>
      </c>
      <c r="C1326" s="5">
        <f t="shared" ca="1" si="466"/>
        <v>2.002096576539524</v>
      </c>
      <c r="D1326" s="5">
        <f t="shared" ca="1" si="467"/>
        <v>10.406709044926476</v>
      </c>
      <c r="E1326" s="7">
        <f t="shared" si="468"/>
        <v>2</v>
      </c>
      <c r="F1326" s="5">
        <f t="shared" si="469"/>
        <v>10.4</v>
      </c>
      <c r="G1326" s="26">
        <f t="shared" ca="1" si="470"/>
        <v>39.162684921448246</v>
      </c>
      <c r="H1326" s="7">
        <f t="shared" si="471"/>
        <v>0</v>
      </c>
      <c r="I1326" s="5">
        <f t="shared" ca="1" si="472"/>
        <v>-6.7090449264757268E-3</v>
      </c>
      <c r="J1326" s="6">
        <f t="shared" ca="1" si="460"/>
        <v>125.70669163660141</v>
      </c>
      <c r="K1326" s="6">
        <f t="shared" ca="1" si="461"/>
        <v>2.7404679369169571E-4</v>
      </c>
      <c r="L1326" s="27">
        <f t="shared" ca="1" si="473"/>
        <v>-2.012713477942718E-2</v>
      </c>
      <c r="M1326" s="8">
        <f t="shared" ca="1" si="474"/>
        <v>6.285334581830071</v>
      </c>
      <c r="N1326" s="7">
        <f t="shared" ca="1" si="475"/>
        <v>8.2214038107508713E-4</v>
      </c>
      <c r="O1326" s="7">
        <f t="shared" ca="1" si="462"/>
        <v>6.2660295874317189</v>
      </c>
      <c r="Q1326" s="27">
        <f t="shared" ca="1" si="476"/>
        <v>10.266029587431719</v>
      </c>
      <c r="R1326" s="7">
        <f t="shared" ca="1" si="477"/>
        <v>4</v>
      </c>
      <c r="S1326" s="7">
        <f t="shared" ca="1" si="478"/>
        <v>10.266029587431719</v>
      </c>
      <c r="T1326" s="7">
        <f t="shared" ca="1" si="479"/>
        <v>39.162684921448246</v>
      </c>
      <c r="U1326" s="5">
        <f t="shared" ref="U1326:U1389" ca="1" si="482">$J$17*T1326/100</f>
        <v>19.581342460724123</v>
      </c>
      <c r="V1326" s="33">
        <f t="shared" si="463"/>
        <v>20</v>
      </c>
      <c r="W1326" s="7">
        <f t="shared" si="480"/>
        <v>20</v>
      </c>
      <c r="X1326" s="6">
        <f t="shared" ca="1" si="464"/>
        <v>-0.4186575392758769</v>
      </c>
      <c r="Y1326" s="7">
        <f t="shared" ca="1" si="481"/>
        <v>9.867671107763293</v>
      </c>
    </row>
    <row r="1327" spans="1:25" x14ac:dyDescent="0.25">
      <c r="A1327" s="7">
        <v>1283</v>
      </c>
      <c r="B1327" s="25">
        <f t="shared" si="465"/>
        <v>21.383333333333333</v>
      </c>
      <c r="C1327" s="5">
        <f t="shared" ca="1" si="466"/>
        <v>2.0020112450665506</v>
      </c>
      <c r="D1327" s="5">
        <f t="shared" ca="1" si="467"/>
        <v>10.406435984212962</v>
      </c>
      <c r="E1327" s="7">
        <f t="shared" si="468"/>
        <v>2</v>
      </c>
      <c r="F1327" s="5">
        <f t="shared" si="469"/>
        <v>10.4</v>
      </c>
      <c r="G1327" s="26">
        <f t="shared" ca="1" si="470"/>
        <v>39.165775075756756</v>
      </c>
      <c r="H1327" s="7">
        <f t="shared" si="471"/>
        <v>0</v>
      </c>
      <c r="I1327" s="5">
        <f t="shared" ca="1" si="472"/>
        <v>-6.435984212961543E-3</v>
      </c>
      <c r="J1327" s="6">
        <f t="shared" ca="1" si="460"/>
        <v>125.70025565238845</v>
      </c>
      <c r="K1327" s="6">
        <f t="shared" ca="1" si="461"/>
        <v>2.7306071351418382E-4</v>
      </c>
      <c r="L1327" s="27">
        <f t="shared" ca="1" si="473"/>
        <v>-1.9307952638884629E-2</v>
      </c>
      <c r="M1327" s="8">
        <f t="shared" ca="1" si="474"/>
        <v>6.2850127826194226</v>
      </c>
      <c r="N1327" s="7">
        <f t="shared" ca="1" si="475"/>
        <v>8.1918214054255145E-4</v>
      </c>
      <c r="O1327" s="7">
        <f t="shared" ca="1" si="462"/>
        <v>6.2665240121210806</v>
      </c>
      <c r="Q1327" s="27">
        <f t="shared" ca="1" si="476"/>
        <v>10.266524012121081</v>
      </c>
      <c r="R1327" s="7">
        <f t="shared" ca="1" si="477"/>
        <v>4</v>
      </c>
      <c r="S1327" s="7">
        <f t="shared" ca="1" si="478"/>
        <v>10.266524012121081</v>
      </c>
      <c r="T1327" s="7">
        <f t="shared" ca="1" si="479"/>
        <v>39.165775075756756</v>
      </c>
      <c r="U1327" s="5">
        <f t="shared" ca="1" si="482"/>
        <v>19.582887537878378</v>
      </c>
      <c r="V1327" s="33">
        <f t="shared" si="463"/>
        <v>20</v>
      </c>
      <c r="W1327" s="7">
        <f t="shared" si="480"/>
        <v>20</v>
      </c>
      <c r="X1327" s="6">
        <f t="shared" ca="1" si="464"/>
        <v>-0.41711246212162223</v>
      </c>
      <c r="Y1327" s="7">
        <f t="shared" ca="1" si="481"/>
        <v>9.4505586456416708</v>
      </c>
    </row>
    <row r="1328" spans="1:25" x14ac:dyDescent="0.25">
      <c r="A1328" s="7">
        <v>1284</v>
      </c>
      <c r="B1328" s="25">
        <f t="shared" si="465"/>
        <v>21.4</v>
      </c>
      <c r="C1328" s="5">
        <f t="shared" ca="1" si="466"/>
        <v>2.0019262285137613</v>
      </c>
      <c r="D1328" s="5">
        <f t="shared" ca="1" si="467"/>
        <v>10.406163931244036</v>
      </c>
      <c r="E1328" s="7">
        <f t="shared" si="468"/>
        <v>2</v>
      </c>
      <c r="F1328" s="5">
        <f t="shared" si="469"/>
        <v>10.4</v>
      </c>
      <c r="G1328" s="26">
        <f t="shared" ca="1" si="470"/>
        <v>39.168930945199335</v>
      </c>
      <c r="H1328" s="7">
        <f t="shared" si="471"/>
        <v>0</v>
      </c>
      <c r="I1328" s="5">
        <f t="shared" ca="1" si="472"/>
        <v>-6.1639312440355809E-3</v>
      </c>
      <c r="J1328" s="6">
        <f t="shared" ca="1" si="460"/>
        <v>125.69409172114442</v>
      </c>
      <c r="K1328" s="6">
        <f t="shared" ca="1" si="461"/>
        <v>2.7205296892596209E-4</v>
      </c>
      <c r="L1328" s="27">
        <f t="shared" ca="1" si="473"/>
        <v>-1.8491793732106743E-2</v>
      </c>
      <c r="M1328" s="8">
        <f t="shared" ca="1" si="474"/>
        <v>6.284704586057221</v>
      </c>
      <c r="N1328" s="7">
        <f t="shared" ca="1" si="475"/>
        <v>8.1615890677788627E-4</v>
      </c>
      <c r="O1328" s="7">
        <f t="shared" ca="1" si="462"/>
        <v>6.2670289512318922</v>
      </c>
      <c r="Q1328" s="27">
        <f t="shared" ca="1" si="476"/>
        <v>10.267028951231893</v>
      </c>
      <c r="R1328" s="7">
        <f t="shared" ca="1" si="477"/>
        <v>4</v>
      </c>
      <c r="S1328" s="7">
        <f t="shared" ca="1" si="478"/>
        <v>10.267028951231893</v>
      </c>
      <c r="T1328" s="7">
        <f t="shared" ca="1" si="479"/>
        <v>39.168930945199335</v>
      </c>
      <c r="U1328" s="5">
        <f t="shared" ca="1" si="482"/>
        <v>19.584465472599668</v>
      </c>
      <c r="V1328" s="33">
        <f t="shared" si="463"/>
        <v>20</v>
      </c>
      <c r="W1328" s="7">
        <f t="shared" si="480"/>
        <v>20</v>
      </c>
      <c r="X1328" s="6">
        <f t="shared" ca="1" si="464"/>
        <v>-0.41553452740033237</v>
      </c>
      <c r="Y1328" s="7">
        <f t="shared" ca="1" si="481"/>
        <v>9.0350241182413384</v>
      </c>
    </row>
    <row r="1329" spans="1:25" x14ac:dyDescent="0.25">
      <c r="A1329" s="7">
        <v>1285</v>
      </c>
      <c r="B1329" s="25">
        <f t="shared" si="465"/>
        <v>21.416666666666668</v>
      </c>
      <c r="C1329" s="5">
        <f t="shared" ca="1" si="466"/>
        <v>2.0018415335782405</v>
      </c>
      <c r="D1329" s="5">
        <f t="shared" ca="1" si="467"/>
        <v>10.405892907450371</v>
      </c>
      <c r="E1329" s="7">
        <f t="shared" si="468"/>
        <v>2</v>
      </c>
      <c r="F1329" s="5">
        <f t="shared" si="469"/>
        <v>10.4</v>
      </c>
      <c r="G1329" s="26">
        <f t="shared" ca="1" si="470"/>
        <v>39.17215181071618</v>
      </c>
      <c r="H1329" s="7">
        <f t="shared" si="471"/>
        <v>0</v>
      </c>
      <c r="I1329" s="5">
        <f t="shared" ca="1" si="472"/>
        <v>-5.8929074503701884E-3</v>
      </c>
      <c r="J1329" s="6">
        <f t="shared" ca="1" si="460"/>
        <v>125.68819881369404</v>
      </c>
      <c r="K1329" s="6">
        <f t="shared" ca="1" si="461"/>
        <v>2.7102379366539253E-4</v>
      </c>
      <c r="L1329" s="27">
        <f t="shared" ca="1" si="473"/>
        <v>-1.7678722351110565E-2</v>
      </c>
      <c r="M1329" s="8">
        <f t="shared" ca="1" si="474"/>
        <v>6.2844099406847027</v>
      </c>
      <c r="N1329" s="7">
        <f t="shared" ca="1" si="475"/>
        <v>8.130713809961776E-4</v>
      </c>
      <c r="O1329" s="7">
        <f t="shared" ca="1" si="462"/>
        <v>6.2675442897145883</v>
      </c>
      <c r="Q1329" s="27">
        <f t="shared" ca="1" si="476"/>
        <v>10.267544289714589</v>
      </c>
      <c r="R1329" s="7">
        <f t="shared" ca="1" si="477"/>
        <v>4</v>
      </c>
      <c r="S1329" s="7">
        <f t="shared" ca="1" si="478"/>
        <v>10.267544289714589</v>
      </c>
      <c r="T1329" s="7">
        <f t="shared" ca="1" si="479"/>
        <v>39.17215181071618</v>
      </c>
      <c r="U1329" s="5">
        <f t="shared" ca="1" si="482"/>
        <v>19.58607590535809</v>
      </c>
      <c r="V1329" s="33">
        <f t="shared" si="463"/>
        <v>20</v>
      </c>
      <c r="W1329" s="7">
        <f t="shared" si="480"/>
        <v>20</v>
      </c>
      <c r="X1329" s="6">
        <f t="shared" ca="1" si="464"/>
        <v>-0.41392409464191005</v>
      </c>
      <c r="Y1329" s="7">
        <f t="shared" ca="1" si="481"/>
        <v>8.6211000235994284</v>
      </c>
    </row>
    <row r="1330" spans="1:25" x14ac:dyDescent="0.25">
      <c r="A1330" s="7">
        <v>1286</v>
      </c>
      <c r="B1330" s="25">
        <f t="shared" si="465"/>
        <v>21.433333333333334</v>
      </c>
      <c r="C1330" s="5">
        <f t="shared" ca="1" si="466"/>
        <v>2.0017571668837908</v>
      </c>
      <c r="D1330" s="5">
        <f t="shared" ca="1" si="467"/>
        <v>10.405622934028131</v>
      </c>
      <c r="E1330" s="7">
        <f t="shared" si="468"/>
        <v>2</v>
      </c>
      <c r="F1330" s="5">
        <f t="shared" si="469"/>
        <v>10.4</v>
      </c>
      <c r="G1330" s="26">
        <f t="shared" ca="1" si="470"/>
        <v>39.175436951035159</v>
      </c>
      <c r="H1330" s="7">
        <f t="shared" si="471"/>
        <v>0</v>
      </c>
      <c r="I1330" s="5">
        <f t="shared" ca="1" si="472"/>
        <v>-5.6229340281301887E-3</v>
      </c>
      <c r="J1330" s="6">
        <f t="shared" ca="1" si="460"/>
        <v>125.68257587966592</v>
      </c>
      <c r="K1330" s="6">
        <f t="shared" ca="1" si="461"/>
        <v>2.6997342223999965E-4</v>
      </c>
      <c r="L1330" s="27">
        <f t="shared" ca="1" si="473"/>
        <v>-1.6868802084390566E-2</v>
      </c>
      <c r="M1330" s="8">
        <f t="shared" ca="1" si="474"/>
        <v>6.2841287939832959</v>
      </c>
      <c r="N1330" s="7">
        <f t="shared" ca="1" si="475"/>
        <v>8.0992026671999895E-4</v>
      </c>
      <c r="O1330" s="7">
        <f t="shared" ca="1" si="462"/>
        <v>6.2680699121656254</v>
      </c>
      <c r="Q1330" s="27">
        <f t="shared" ca="1" si="476"/>
        <v>10.268069912165625</v>
      </c>
      <c r="R1330" s="7">
        <f t="shared" ca="1" si="477"/>
        <v>4</v>
      </c>
      <c r="S1330" s="7">
        <f t="shared" ca="1" si="478"/>
        <v>10.268069912165625</v>
      </c>
      <c r="T1330" s="7">
        <f t="shared" ca="1" si="479"/>
        <v>39.175436951035159</v>
      </c>
      <c r="U1330" s="5">
        <f t="shared" ca="1" si="482"/>
        <v>19.58771847551758</v>
      </c>
      <c r="V1330" s="33">
        <f t="shared" si="463"/>
        <v>20</v>
      </c>
      <c r="W1330" s="7">
        <f t="shared" si="480"/>
        <v>20</v>
      </c>
      <c r="X1330" s="6">
        <f t="shared" ca="1" si="464"/>
        <v>-0.41228152448242028</v>
      </c>
      <c r="Y1330" s="7">
        <f t="shared" ca="1" si="481"/>
        <v>8.2088184991170081</v>
      </c>
    </row>
    <row r="1331" spans="1:25" x14ac:dyDescent="0.25">
      <c r="A1331" s="7">
        <v>1287</v>
      </c>
      <c r="B1331" s="25">
        <f t="shared" si="465"/>
        <v>21.45</v>
      </c>
      <c r="C1331" s="5">
        <f t="shared" ca="1" si="466"/>
        <v>2.0016731349807118</v>
      </c>
      <c r="D1331" s="5">
        <f t="shared" ca="1" si="467"/>
        <v>10.405354031938277</v>
      </c>
      <c r="E1331" s="7">
        <f t="shared" si="468"/>
        <v>2</v>
      </c>
      <c r="F1331" s="5">
        <f t="shared" si="469"/>
        <v>10.4</v>
      </c>
      <c r="G1331" s="26">
        <f t="shared" ca="1" si="470"/>
        <v>39.178785642756964</v>
      </c>
      <c r="H1331" s="7">
        <f t="shared" si="471"/>
        <v>0</v>
      </c>
      <c r="I1331" s="5">
        <f t="shared" ca="1" si="472"/>
        <v>-5.3540319382765489E-3</v>
      </c>
      <c r="J1331" s="6">
        <f t="shared" ca="1" si="460"/>
        <v>125.67722184772764</v>
      </c>
      <c r="K1331" s="6">
        <f t="shared" ca="1" si="461"/>
        <v>2.6890208985363984E-4</v>
      </c>
      <c r="L1331" s="27">
        <f t="shared" ca="1" si="473"/>
        <v>-1.6062095814829647E-2</v>
      </c>
      <c r="M1331" s="8">
        <f t="shared" ca="1" si="474"/>
        <v>6.283861092386382</v>
      </c>
      <c r="N1331" s="7">
        <f t="shared" ca="1" si="475"/>
        <v>8.0670626956091951E-4</v>
      </c>
      <c r="O1331" s="7">
        <f t="shared" ca="1" si="462"/>
        <v>6.2686057028411133</v>
      </c>
      <c r="Q1331" s="27">
        <f t="shared" ca="1" si="476"/>
        <v>10.268605702841114</v>
      </c>
      <c r="R1331" s="7">
        <f t="shared" ca="1" si="477"/>
        <v>4</v>
      </c>
      <c r="S1331" s="7">
        <f t="shared" ca="1" si="478"/>
        <v>10.268605702841114</v>
      </c>
      <c r="T1331" s="7">
        <f t="shared" ca="1" si="479"/>
        <v>39.178785642756964</v>
      </c>
      <c r="U1331" s="5">
        <f t="shared" ca="1" si="482"/>
        <v>19.589392821378482</v>
      </c>
      <c r="V1331" s="33">
        <f t="shared" si="463"/>
        <v>20</v>
      </c>
      <c r="W1331" s="7">
        <f t="shared" si="480"/>
        <v>20</v>
      </c>
      <c r="X1331" s="6">
        <f t="shared" ca="1" si="464"/>
        <v>-0.41060717862151819</v>
      </c>
      <c r="Y1331" s="7">
        <f t="shared" ca="1" si="481"/>
        <v>7.7982113204954899</v>
      </c>
    </row>
    <row r="1332" spans="1:25" x14ac:dyDescent="0.25">
      <c r="A1332" s="7">
        <v>1288</v>
      </c>
      <c r="B1332" s="25">
        <f t="shared" si="465"/>
        <v>21.466666666666665</v>
      </c>
      <c r="C1332" s="5">
        <f t="shared" ca="1" si="466"/>
        <v>2.0015894443455786</v>
      </c>
      <c r="D1332" s="5">
        <f t="shared" ca="1" si="467"/>
        <v>10.405086221905851</v>
      </c>
      <c r="E1332" s="7">
        <f t="shared" si="468"/>
        <v>2</v>
      </c>
      <c r="F1332" s="5">
        <f t="shared" si="469"/>
        <v>10.4</v>
      </c>
      <c r="G1332" s="26">
        <f t="shared" ca="1" si="470"/>
        <v>39.182197160442598</v>
      </c>
      <c r="H1332" s="7">
        <f t="shared" si="471"/>
        <v>0</v>
      </c>
      <c r="I1332" s="5">
        <f t="shared" ca="1" si="472"/>
        <v>-5.0862219058505076E-3</v>
      </c>
      <c r="J1332" s="6">
        <f t="shared" ca="1" si="460"/>
        <v>125.67213562582178</v>
      </c>
      <c r="K1332" s="6">
        <f t="shared" ca="1" si="461"/>
        <v>2.6781003242604129E-4</v>
      </c>
      <c r="L1332" s="27">
        <f t="shared" ca="1" si="473"/>
        <v>-1.5258665717551523E-2</v>
      </c>
      <c r="M1332" s="8">
        <f t="shared" ca="1" si="474"/>
        <v>6.2836067812910894</v>
      </c>
      <c r="N1332" s="7">
        <f t="shared" ca="1" si="475"/>
        <v>8.0343009727812387E-4</v>
      </c>
      <c r="O1332" s="7">
        <f t="shared" ca="1" si="462"/>
        <v>6.269151545670816</v>
      </c>
      <c r="Q1332" s="27">
        <f t="shared" ca="1" si="476"/>
        <v>10.269151545670816</v>
      </c>
      <c r="R1332" s="7">
        <f t="shared" ca="1" si="477"/>
        <v>4</v>
      </c>
      <c r="S1332" s="7">
        <f t="shared" ca="1" si="478"/>
        <v>10.269151545670816</v>
      </c>
      <c r="T1332" s="7">
        <f t="shared" ca="1" si="479"/>
        <v>39.182197160442598</v>
      </c>
      <c r="U1332" s="5">
        <f t="shared" ca="1" si="482"/>
        <v>19.591098580221299</v>
      </c>
      <c r="V1332" s="33">
        <f t="shared" si="463"/>
        <v>20</v>
      </c>
      <c r="W1332" s="7">
        <f t="shared" si="480"/>
        <v>20</v>
      </c>
      <c r="X1332" s="6">
        <f t="shared" ca="1" si="464"/>
        <v>-0.40890141977870087</v>
      </c>
      <c r="Y1332" s="7">
        <f t="shared" ca="1" si="481"/>
        <v>7.3893099007167891</v>
      </c>
    </row>
    <row r="1333" spans="1:25" x14ac:dyDescent="0.25">
      <c r="A1333" s="7">
        <v>1289</v>
      </c>
      <c r="B1333" s="25">
        <f t="shared" si="465"/>
        <v>21.483333333333334</v>
      </c>
      <c r="C1333" s="5">
        <f t="shared" ca="1" si="466"/>
        <v>2.0015061013810378</v>
      </c>
      <c r="D1333" s="5">
        <f t="shared" ca="1" si="467"/>
        <v>10.404819524419322</v>
      </c>
      <c r="E1333" s="7">
        <f t="shared" si="468"/>
        <v>2</v>
      </c>
      <c r="F1333" s="5">
        <f t="shared" si="469"/>
        <v>10.4</v>
      </c>
      <c r="G1333" s="26">
        <f t="shared" ca="1" si="470"/>
        <v>39.185670776698409</v>
      </c>
      <c r="H1333" s="7">
        <f t="shared" si="471"/>
        <v>0</v>
      </c>
      <c r="I1333" s="5">
        <f t="shared" ca="1" si="472"/>
        <v>-4.8195244193216524E-3</v>
      </c>
      <c r="J1333" s="6">
        <f t="shared" ca="1" si="460"/>
        <v>125.66731610140246</v>
      </c>
      <c r="K1333" s="6">
        <f t="shared" ca="1" si="461"/>
        <v>2.6669748652885517E-4</v>
      </c>
      <c r="L1333" s="27">
        <f t="shared" ca="1" si="473"/>
        <v>-1.4458573257964957E-2</v>
      </c>
      <c r="M1333" s="8">
        <f t="shared" ca="1" si="474"/>
        <v>6.2833658050701233</v>
      </c>
      <c r="N1333" s="7">
        <f t="shared" ca="1" si="475"/>
        <v>8.000924595865655E-4</v>
      </c>
      <c r="O1333" s="7">
        <f t="shared" ca="1" si="462"/>
        <v>6.2697073242717449</v>
      </c>
      <c r="Q1333" s="27">
        <f t="shared" ca="1" si="476"/>
        <v>10.269707324271746</v>
      </c>
      <c r="R1333" s="7">
        <f t="shared" ca="1" si="477"/>
        <v>4</v>
      </c>
      <c r="S1333" s="7">
        <f t="shared" ca="1" si="478"/>
        <v>10.269707324271746</v>
      </c>
      <c r="T1333" s="7">
        <f t="shared" ca="1" si="479"/>
        <v>39.185670776698409</v>
      </c>
      <c r="U1333" s="5">
        <f t="shared" ca="1" si="482"/>
        <v>19.592835388349204</v>
      </c>
      <c r="V1333" s="33">
        <f t="shared" si="463"/>
        <v>20</v>
      </c>
      <c r="W1333" s="7">
        <f t="shared" si="480"/>
        <v>20</v>
      </c>
      <c r="X1333" s="6">
        <f t="shared" ca="1" si="464"/>
        <v>-0.40716461165079565</v>
      </c>
      <c r="Y1333" s="7">
        <f t="shared" ca="1" si="481"/>
        <v>6.9821452890659934</v>
      </c>
    </row>
    <row r="1334" spans="1:25" x14ac:dyDescent="0.25">
      <c r="A1334" s="7">
        <v>1290</v>
      </c>
      <c r="B1334" s="25">
        <f t="shared" si="465"/>
        <v>21.5</v>
      </c>
      <c r="C1334" s="5">
        <f t="shared" ca="1" si="466"/>
        <v>2.0014231124156057</v>
      </c>
      <c r="D1334" s="5">
        <f t="shared" ca="1" si="467"/>
        <v>10.404553959729938</v>
      </c>
      <c r="E1334" s="7">
        <f t="shared" si="468"/>
        <v>2</v>
      </c>
      <c r="F1334" s="5">
        <f t="shared" si="469"/>
        <v>10.4</v>
      </c>
      <c r="G1334" s="26">
        <f t="shared" ca="1" si="470"/>
        <v>39.189205762262283</v>
      </c>
      <c r="H1334" s="7">
        <f t="shared" si="471"/>
        <v>0</v>
      </c>
      <c r="I1334" s="5">
        <f t="shared" ca="1" si="472"/>
        <v>-4.5539597299377732E-3</v>
      </c>
      <c r="J1334" s="6">
        <f t="shared" ca="1" si="460"/>
        <v>125.66276214167253</v>
      </c>
      <c r="K1334" s="6">
        <f t="shared" ca="1" si="461"/>
        <v>2.6556468938387923E-4</v>
      </c>
      <c r="L1334" s="27">
        <f t="shared" ca="1" si="473"/>
        <v>-1.366187918981332E-2</v>
      </c>
      <c r="M1334" s="8">
        <f t="shared" ca="1" si="474"/>
        <v>6.2831381070836265</v>
      </c>
      <c r="N1334" s="7">
        <f t="shared" ca="1" si="475"/>
        <v>7.9669406815163768E-4</v>
      </c>
      <c r="O1334" s="7">
        <f t="shared" ca="1" si="462"/>
        <v>6.2702729219619648</v>
      </c>
      <c r="Q1334" s="27">
        <f t="shared" ca="1" si="476"/>
        <v>10.270272921961965</v>
      </c>
      <c r="R1334" s="7">
        <f t="shared" ca="1" si="477"/>
        <v>4</v>
      </c>
      <c r="S1334" s="7">
        <f t="shared" ca="1" si="478"/>
        <v>10.270272921961965</v>
      </c>
      <c r="T1334" s="7">
        <f t="shared" ca="1" si="479"/>
        <v>39.189205762262283</v>
      </c>
      <c r="U1334" s="5">
        <f t="shared" ca="1" si="482"/>
        <v>19.594602881131141</v>
      </c>
      <c r="V1334" s="33">
        <f t="shared" si="463"/>
        <v>20</v>
      </c>
      <c r="W1334" s="7">
        <f t="shared" si="480"/>
        <v>20</v>
      </c>
      <c r="X1334" s="6">
        <f t="shared" ca="1" si="464"/>
        <v>-0.40539711886885854</v>
      </c>
      <c r="Y1334" s="7">
        <f t="shared" ca="1" si="481"/>
        <v>6.5767481701971349</v>
      </c>
    </row>
    <row r="1335" spans="1:25" x14ac:dyDescent="0.25">
      <c r="A1335" s="7">
        <v>1291</v>
      </c>
      <c r="B1335" s="25">
        <f t="shared" si="465"/>
        <v>21.516666666666666</v>
      </c>
      <c r="C1335" s="5">
        <f t="shared" ca="1" si="466"/>
        <v>2.0013404837034798</v>
      </c>
      <c r="D1335" s="5">
        <f t="shared" ca="1" si="467"/>
        <v>10.404289547851135</v>
      </c>
      <c r="E1335" s="7">
        <f t="shared" si="468"/>
        <v>2</v>
      </c>
      <c r="F1335" s="5">
        <f t="shared" si="469"/>
        <v>10.4</v>
      </c>
      <c r="G1335" s="26">
        <f t="shared" ca="1" si="470"/>
        <v>39.192801386087964</v>
      </c>
      <c r="H1335" s="7">
        <f t="shared" si="471"/>
        <v>0</v>
      </c>
      <c r="I1335" s="5">
        <f t="shared" ca="1" si="472"/>
        <v>-4.2895478511351115E-3</v>
      </c>
      <c r="J1335" s="6">
        <f t="shared" ca="1" si="460"/>
        <v>125.6584725938214</v>
      </c>
      <c r="K1335" s="6">
        <f t="shared" ca="1" si="461"/>
        <v>2.644118788026617E-4</v>
      </c>
      <c r="L1335" s="27">
        <f t="shared" ca="1" si="473"/>
        <v>-1.2868643553405335E-2</v>
      </c>
      <c r="M1335" s="8">
        <f t="shared" ca="1" si="474"/>
        <v>6.2829236296910702</v>
      </c>
      <c r="N1335" s="7">
        <f t="shared" ca="1" si="475"/>
        <v>7.9323563640798511E-4</v>
      </c>
      <c r="O1335" s="7">
        <f t="shared" ca="1" si="462"/>
        <v>6.2708482217740729</v>
      </c>
      <c r="Q1335" s="27">
        <f t="shared" ca="1" si="476"/>
        <v>10.270848221774074</v>
      </c>
      <c r="R1335" s="7">
        <f t="shared" ca="1" si="477"/>
        <v>4</v>
      </c>
      <c r="S1335" s="7">
        <f t="shared" ca="1" si="478"/>
        <v>10.270848221774074</v>
      </c>
      <c r="T1335" s="7">
        <f t="shared" ca="1" si="479"/>
        <v>39.192801386087964</v>
      </c>
      <c r="U1335" s="5">
        <f t="shared" ca="1" si="482"/>
        <v>19.596400693043982</v>
      </c>
      <c r="V1335" s="33">
        <f t="shared" si="463"/>
        <v>20</v>
      </c>
      <c r="W1335" s="7">
        <f t="shared" si="480"/>
        <v>20</v>
      </c>
      <c r="X1335" s="6">
        <f t="shared" ca="1" si="464"/>
        <v>-0.40359930695601776</v>
      </c>
      <c r="Y1335" s="7">
        <f t="shared" ca="1" si="481"/>
        <v>6.1731488632411171</v>
      </c>
    </row>
    <row r="1336" spans="1:25" x14ac:dyDescent="0.25">
      <c r="A1336" s="7">
        <v>1292</v>
      </c>
      <c r="B1336" s="25">
        <f t="shared" si="465"/>
        <v>21.533333333333335</v>
      </c>
      <c r="C1336" s="5">
        <f t="shared" ca="1" si="466"/>
        <v>2.0012582214243548</v>
      </c>
      <c r="D1336" s="5">
        <f t="shared" ca="1" si="467"/>
        <v>10.404026308557937</v>
      </c>
      <c r="E1336" s="7">
        <f t="shared" si="468"/>
        <v>2</v>
      </c>
      <c r="F1336" s="5">
        <f t="shared" si="469"/>
        <v>10.4</v>
      </c>
      <c r="G1336" s="26">
        <f t="shared" ca="1" si="470"/>
        <v>39.196456915431014</v>
      </c>
      <c r="H1336" s="7">
        <f t="shared" si="471"/>
        <v>0</v>
      </c>
      <c r="I1336" s="5">
        <f t="shared" ca="1" si="472"/>
        <v>-4.0263085579361757E-3</v>
      </c>
      <c r="J1336" s="6">
        <f t="shared" ca="1" si="460"/>
        <v>125.65444628526346</v>
      </c>
      <c r="K1336" s="6">
        <f t="shared" ca="1" si="461"/>
        <v>2.632392931989358E-4</v>
      </c>
      <c r="L1336" s="27">
        <f t="shared" ca="1" si="473"/>
        <v>-1.2078925673808527E-2</v>
      </c>
      <c r="M1336" s="8">
        <f t="shared" ca="1" si="474"/>
        <v>6.2827223142631734</v>
      </c>
      <c r="N1336" s="7">
        <f t="shared" ca="1" si="475"/>
        <v>7.8971787959680739E-4</v>
      </c>
      <c r="O1336" s="7">
        <f t="shared" ca="1" si="462"/>
        <v>6.2714331064689617</v>
      </c>
      <c r="Q1336" s="27">
        <f t="shared" ca="1" si="476"/>
        <v>10.271433106468962</v>
      </c>
      <c r="R1336" s="7">
        <f t="shared" ca="1" si="477"/>
        <v>4</v>
      </c>
      <c r="S1336" s="7">
        <f t="shared" ca="1" si="478"/>
        <v>10.271433106468962</v>
      </c>
      <c r="T1336" s="7">
        <f t="shared" ca="1" si="479"/>
        <v>39.196456915431014</v>
      </c>
      <c r="U1336" s="5">
        <f t="shared" ca="1" si="482"/>
        <v>19.598228457715507</v>
      </c>
      <c r="V1336" s="33">
        <f t="shared" si="463"/>
        <v>20</v>
      </c>
      <c r="W1336" s="7">
        <f t="shared" si="480"/>
        <v>20</v>
      </c>
      <c r="X1336" s="6">
        <f t="shared" ca="1" si="464"/>
        <v>-0.40177154228449297</v>
      </c>
      <c r="Y1336" s="7">
        <f t="shared" ca="1" si="481"/>
        <v>5.7713773209566241</v>
      </c>
    </row>
    <row r="1337" spans="1:25" x14ac:dyDescent="0.25">
      <c r="A1337" s="7">
        <v>1293</v>
      </c>
      <c r="B1337" s="25">
        <f t="shared" si="465"/>
        <v>21.55</v>
      </c>
      <c r="C1337" s="5">
        <f t="shared" ca="1" si="466"/>
        <v>2.0011763316832525</v>
      </c>
      <c r="D1337" s="5">
        <f t="shared" ca="1" si="467"/>
        <v>10.403764261386408</v>
      </c>
      <c r="E1337" s="7">
        <f t="shared" si="468"/>
        <v>2</v>
      </c>
      <c r="F1337" s="5">
        <f t="shared" si="469"/>
        <v>10.4</v>
      </c>
      <c r="G1337" s="26">
        <f t="shared" ca="1" si="470"/>
        <v>39.200171615932589</v>
      </c>
      <c r="H1337" s="7">
        <f t="shared" si="471"/>
        <v>0</v>
      </c>
      <c r="I1337" s="5">
        <f t="shared" ca="1" si="472"/>
        <v>-3.7642613864079522E-3</v>
      </c>
      <c r="J1337" s="6">
        <f t="shared" ca="1" si="460"/>
        <v>125.65068202387705</v>
      </c>
      <c r="K1337" s="6">
        <f t="shared" ca="1" si="461"/>
        <v>2.6204717152822354E-4</v>
      </c>
      <c r="L1337" s="27">
        <f t="shared" ca="1" si="473"/>
        <v>-1.1292784159223856E-2</v>
      </c>
      <c r="M1337" s="8">
        <f t="shared" ca="1" si="474"/>
        <v>6.2825341011938534</v>
      </c>
      <c r="N1337" s="7">
        <f t="shared" ca="1" si="475"/>
        <v>7.8614151458467063E-4</v>
      </c>
      <c r="O1337" s="7">
        <f t="shared" ca="1" si="462"/>
        <v>6.2720274585492142</v>
      </c>
      <c r="Q1337" s="27">
        <f t="shared" ca="1" si="476"/>
        <v>10.272027458549214</v>
      </c>
      <c r="R1337" s="7">
        <f t="shared" ca="1" si="477"/>
        <v>4</v>
      </c>
      <c r="S1337" s="7">
        <f t="shared" ca="1" si="478"/>
        <v>10.272027458549214</v>
      </c>
      <c r="T1337" s="7">
        <f t="shared" ca="1" si="479"/>
        <v>39.200171615932589</v>
      </c>
      <c r="U1337" s="5">
        <f t="shared" ca="1" si="482"/>
        <v>19.600085807966295</v>
      </c>
      <c r="V1337" s="33">
        <f t="shared" si="463"/>
        <v>20</v>
      </c>
      <c r="W1337" s="7">
        <f t="shared" si="480"/>
        <v>20</v>
      </c>
      <c r="X1337" s="6">
        <f t="shared" ca="1" si="464"/>
        <v>-0.39991419203370526</v>
      </c>
      <c r="Y1337" s="7">
        <f t="shared" ca="1" si="481"/>
        <v>5.3714631289229189</v>
      </c>
    </row>
    <row r="1338" spans="1:25" x14ac:dyDescent="0.25">
      <c r="A1338" s="7">
        <v>1294</v>
      </c>
      <c r="B1338" s="25">
        <f t="shared" si="465"/>
        <v>21.566666666666666</v>
      </c>
      <c r="C1338" s="5">
        <f t="shared" ca="1" si="466"/>
        <v>2.0010948205103536</v>
      </c>
      <c r="D1338" s="5">
        <f t="shared" ca="1" si="467"/>
        <v>10.403503425633129</v>
      </c>
      <c r="E1338" s="7">
        <f t="shared" si="468"/>
        <v>2</v>
      </c>
      <c r="F1338" s="5">
        <f t="shared" si="469"/>
        <v>10.4</v>
      </c>
      <c r="G1338" s="26">
        <f t="shared" ca="1" si="470"/>
        <v>39.203944751704036</v>
      </c>
      <c r="H1338" s="7">
        <f t="shared" si="471"/>
        <v>0</v>
      </c>
      <c r="I1338" s="5">
        <f t="shared" ca="1" si="472"/>
        <v>-3.5034256331289981E-3</v>
      </c>
      <c r="J1338" s="6">
        <f t="shared" ca="1" si="460"/>
        <v>125.64717859824393</v>
      </c>
      <c r="K1338" s="6">
        <f t="shared" ca="1" si="461"/>
        <v>2.6083575327895403E-4</v>
      </c>
      <c r="L1338" s="27">
        <f t="shared" ca="1" si="473"/>
        <v>-1.0510276899386994E-2</v>
      </c>
      <c r="M1338" s="8">
        <f t="shared" ca="1" si="474"/>
        <v>6.2823589299121965</v>
      </c>
      <c r="N1338" s="7">
        <f t="shared" ca="1" si="475"/>
        <v>7.8250725983686209E-4</v>
      </c>
      <c r="O1338" s="7">
        <f t="shared" ca="1" si="462"/>
        <v>6.2726311602726463</v>
      </c>
      <c r="Q1338" s="27">
        <f t="shared" ca="1" si="476"/>
        <v>10.272631160272645</v>
      </c>
      <c r="R1338" s="7">
        <f t="shared" ca="1" si="477"/>
        <v>4</v>
      </c>
      <c r="S1338" s="7">
        <f t="shared" ca="1" si="478"/>
        <v>10.272631160272645</v>
      </c>
      <c r="T1338" s="7">
        <f t="shared" ca="1" si="479"/>
        <v>39.203944751704036</v>
      </c>
      <c r="U1338" s="5">
        <f t="shared" ca="1" si="482"/>
        <v>19.601972375852018</v>
      </c>
      <c r="V1338" s="33">
        <f t="shared" si="463"/>
        <v>20</v>
      </c>
      <c r="W1338" s="7">
        <f t="shared" si="480"/>
        <v>20</v>
      </c>
      <c r="X1338" s="6">
        <f t="shared" ca="1" si="464"/>
        <v>-0.3980276241479821</v>
      </c>
      <c r="Y1338" s="7">
        <f t="shared" ca="1" si="481"/>
        <v>4.9734355047749368</v>
      </c>
    </row>
    <row r="1339" spans="1:25" x14ac:dyDescent="0.25">
      <c r="A1339" s="7">
        <v>1295</v>
      </c>
      <c r="B1339" s="25">
        <f t="shared" si="465"/>
        <v>21.583333333333332</v>
      </c>
      <c r="C1339" s="5">
        <f t="shared" ca="1" si="466"/>
        <v>2.001013693860846</v>
      </c>
      <c r="D1339" s="5">
        <f t="shared" ca="1" si="467"/>
        <v>10.403243820354708</v>
      </c>
      <c r="E1339" s="7">
        <f t="shared" si="468"/>
        <v>2</v>
      </c>
      <c r="F1339" s="5">
        <f t="shared" si="469"/>
        <v>10.4</v>
      </c>
      <c r="G1339" s="26">
        <f t="shared" ca="1" si="470"/>
        <v>39.207775585409998</v>
      </c>
      <c r="H1339" s="7">
        <f t="shared" si="471"/>
        <v>0</v>
      </c>
      <c r="I1339" s="5">
        <f t="shared" ca="1" si="472"/>
        <v>-3.2438203547080491E-3</v>
      </c>
      <c r="J1339" s="6">
        <f t="shared" ca="1" si="460"/>
        <v>125.64393477788921</v>
      </c>
      <c r="K1339" s="6">
        <f t="shared" ca="1" si="461"/>
        <v>2.5960527842094905E-4</v>
      </c>
      <c r="L1339" s="27">
        <f t="shared" ca="1" si="473"/>
        <v>-9.7314610641241472E-3</v>
      </c>
      <c r="M1339" s="8">
        <f t="shared" ca="1" si="474"/>
        <v>6.2821967388944611</v>
      </c>
      <c r="N1339" s="7">
        <f t="shared" ca="1" si="475"/>
        <v>7.7881583526284714E-4</v>
      </c>
      <c r="O1339" s="7">
        <f t="shared" ca="1" si="462"/>
        <v>6.2732440936655998</v>
      </c>
      <c r="Q1339" s="27">
        <f t="shared" ca="1" si="476"/>
        <v>10.2732440936656</v>
      </c>
      <c r="R1339" s="7">
        <f t="shared" ca="1" si="477"/>
        <v>4</v>
      </c>
      <c r="S1339" s="7">
        <f t="shared" ca="1" si="478"/>
        <v>10.2732440936656</v>
      </c>
      <c r="T1339" s="7">
        <f t="shared" ca="1" si="479"/>
        <v>39.207775585409998</v>
      </c>
      <c r="U1339" s="5">
        <f t="shared" ca="1" si="482"/>
        <v>19.603887792704999</v>
      </c>
      <c r="V1339" s="33">
        <f t="shared" si="463"/>
        <v>20</v>
      </c>
      <c r="W1339" s="7">
        <f t="shared" si="480"/>
        <v>20</v>
      </c>
      <c r="X1339" s="6">
        <f t="shared" ca="1" si="464"/>
        <v>-0.39611220729500118</v>
      </c>
      <c r="Y1339" s="7">
        <f t="shared" ca="1" si="481"/>
        <v>4.5773232974799356</v>
      </c>
    </row>
    <row r="1340" spans="1:25" x14ac:dyDescent="0.25">
      <c r="A1340" s="7">
        <v>1296</v>
      </c>
      <c r="B1340" s="25">
        <f t="shared" si="465"/>
        <v>21.6</v>
      </c>
      <c r="C1340" s="5">
        <f t="shared" ca="1" si="466"/>
        <v>2.000932957614773</v>
      </c>
      <c r="D1340" s="5">
        <f t="shared" ca="1" si="467"/>
        <v>10.402985464367275</v>
      </c>
      <c r="E1340" s="7">
        <f t="shared" si="468"/>
        <v>2</v>
      </c>
      <c r="F1340" s="5">
        <f t="shared" si="469"/>
        <v>10.4</v>
      </c>
      <c r="G1340" s="26">
        <f t="shared" ca="1" si="470"/>
        <v>39.211663378353599</v>
      </c>
      <c r="H1340" s="7">
        <f t="shared" si="471"/>
        <v>0</v>
      </c>
      <c r="I1340" s="5">
        <f t="shared" ca="1" si="472"/>
        <v>-2.9854643672742043E-3</v>
      </c>
      <c r="J1340" s="6">
        <f t="shared" ca="1" si="460"/>
        <v>125.64094931352194</v>
      </c>
      <c r="K1340" s="6">
        <f t="shared" ca="1" si="461"/>
        <v>2.583559874338448E-4</v>
      </c>
      <c r="L1340" s="27">
        <f t="shared" ca="1" si="473"/>
        <v>-8.9563931018226128E-3</v>
      </c>
      <c r="M1340" s="8">
        <f t="shared" ca="1" si="474"/>
        <v>6.2820474656760972</v>
      </c>
      <c r="N1340" s="7">
        <f t="shared" ca="1" si="475"/>
        <v>7.7506796230153441E-4</v>
      </c>
      <c r="O1340" s="7">
        <f t="shared" ca="1" si="462"/>
        <v>6.2738661405365761</v>
      </c>
      <c r="Q1340" s="27">
        <f t="shared" ca="1" si="476"/>
        <v>10.273866140536576</v>
      </c>
      <c r="R1340" s="7">
        <f t="shared" ca="1" si="477"/>
        <v>4</v>
      </c>
      <c r="S1340" s="7">
        <f t="shared" ca="1" si="478"/>
        <v>10.273866140536576</v>
      </c>
      <c r="T1340" s="7">
        <f t="shared" ca="1" si="479"/>
        <v>39.211663378353599</v>
      </c>
      <c r="U1340" s="5">
        <f t="shared" ca="1" si="482"/>
        <v>19.605831689176799</v>
      </c>
      <c r="V1340" s="33">
        <f t="shared" si="463"/>
        <v>20</v>
      </c>
      <c r="W1340" s="7">
        <f t="shared" si="480"/>
        <v>20</v>
      </c>
      <c r="X1340" s="6">
        <f t="shared" ca="1" si="464"/>
        <v>-0.39416831082320058</v>
      </c>
      <c r="Y1340" s="7">
        <f t="shared" ca="1" si="481"/>
        <v>4.183154986656735</v>
      </c>
    </row>
    <row r="1341" spans="1:25" x14ac:dyDescent="0.25">
      <c r="A1341" s="7">
        <v>1297</v>
      </c>
      <c r="B1341" s="25">
        <f t="shared" si="465"/>
        <v>21.616666666666667</v>
      </c>
      <c r="C1341" s="5">
        <f t="shared" ca="1" si="466"/>
        <v>2.0008526175768981</v>
      </c>
      <c r="D1341" s="5">
        <f t="shared" ca="1" si="467"/>
        <v>10.402728376246072</v>
      </c>
      <c r="E1341" s="7">
        <f t="shared" si="468"/>
        <v>2</v>
      </c>
      <c r="F1341" s="5">
        <f t="shared" si="469"/>
        <v>10.4</v>
      </c>
      <c r="G1341" s="26">
        <f t="shared" ca="1" si="470"/>
        <v>39.215607390557409</v>
      </c>
      <c r="H1341" s="7">
        <f t="shared" si="471"/>
        <v>0</v>
      </c>
      <c r="I1341" s="5">
        <f t="shared" ca="1" si="472"/>
        <v>-2.7283762460719174E-3</v>
      </c>
      <c r="J1341" s="6">
        <f t="shared" ca="1" si="460"/>
        <v>125.63822093727588</v>
      </c>
      <c r="K1341" s="6">
        <f t="shared" ca="1" si="461"/>
        <v>2.5708812120228686E-4</v>
      </c>
      <c r="L1341" s="27">
        <f t="shared" ca="1" si="473"/>
        <v>-8.1851287382157523E-3</v>
      </c>
      <c r="M1341" s="8">
        <f t="shared" ca="1" si="474"/>
        <v>6.2819110468637938</v>
      </c>
      <c r="N1341" s="7">
        <f t="shared" ca="1" si="475"/>
        <v>7.7126436360686057E-4</v>
      </c>
      <c r="O1341" s="7">
        <f t="shared" ca="1" si="462"/>
        <v>6.2744971824891849</v>
      </c>
      <c r="Q1341" s="27">
        <f t="shared" ca="1" si="476"/>
        <v>10.274497182489185</v>
      </c>
      <c r="R1341" s="7">
        <f t="shared" ca="1" si="477"/>
        <v>4</v>
      </c>
      <c r="S1341" s="7">
        <f t="shared" ca="1" si="478"/>
        <v>10.274497182489185</v>
      </c>
      <c r="T1341" s="7">
        <f t="shared" ca="1" si="479"/>
        <v>39.215607390557409</v>
      </c>
      <c r="U1341" s="5">
        <f t="shared" ca="1" si="482"/>
        <v>19.607803695278704</v>
      </c>
      <c r="V1341" s="33">
        <f t="shared" si="463"/>
        <v>20</v>
      </c>
      <c r="W1341" s="7">
        <f t="shared" si="480"/>
        <v>20</v>
      </c>
      <c r="X1341" s="6">
        <f t="shared" ca="1" si="464"/>
        <v>-0.39219630472129552</v>
      </c>
      <c r="Y1341" s="7">
        <f t="shared" ca="1" si="481"/>
        <v>3.7909586819354395</v>
      </c>
    </row>
    <row r="1342" spans="1:25" x14ac:dyDescent="0.25">
      <c r="A1342" s="7">
        <v>1298</v>
      </c>
      <c r="B1342" s="25">
        <f t="shared" si="465"/>
        <v>21.633333333333333</v>
      </c>
      <c r="C1342" s="5">
        <f t="shared" ca="1" si="466"/>
        <v>2.0007726794765728</v>
      </c>
      <c r="D1342" s="5">
        <f t="shared" ca="1" si="467"/>
        <v>10.402472574325033</v>
      </c>
      <c r="E1342" s="7">
        <f t="shared" si="468"/>
        <v>2</v>
      </c>
      <c r="F1342" s="5">
        <f t="shared" si="469"/>
        <v>10.4</v>
      </c>
      <c r="G1342" s="26">
        <f t="shared" ca="1" si="470"/>
        <v>39.219606880847245</v>
      </c>
      <c r="H1342" s="7">
        <f t="shared" si="471"/>
        <v>0</v>
      </c>
      <c r="I1342" s="5">
        <f t="shared" ca="1" si="472"/>
        <v>-2.4725743250328946E-3</v>
      </c>
      <c r="J1342" s="6">
        <f t="shared" ca="1" si="460"/>
        <v>125.63574836295084</v>
      </c>
      <c r="K1342" s="6">
        <f t="shared" ca="1" si="461"/>
        <v>2.5580192103902277E-4</v>
      </c>
      <c r="L1342" s="27">
        <f t="shared" ca="1" si="473"/>
        <v>-7.4177229750986839E-3</v>
      </c>
      <c r="M1342" s="8">
        <f t="shared" ca="1" si="474"/>
        <v>6.2817874181475419</v>
      </c>
      <c r="N1342" s="7">
        <f t="shared" ca="1" si="475"/>
        <v>7.6740576311706832E-4</v>
      </c>
      <c r="O1342" s="7">
        <f t="shared" ca="1" si="462"/>
        <v>6.2751371009355603</v>
      </c>
      <c r="Q1342" s="27">
        <f t="shared" ca="1" si="476"/>
        <v>10.275137100935559</v>
      </c>
      <c r="R1342" s="7">
        <f t="shared" ca="1" si="477"/>
        <v>4</v>
      </c>
      <c r="S1342" s="7">
        <f t="shared" ca="1" si="478"/>
        <v>10.275137100935559</v>
      </c>
      <c r="T1342" s="7">
        <f t="shared" ca="1" si="479"/>
        <v>39.219606880847245</v>
      </c>
      <c r="U1342" s="5">
        <f t="shared" ca="1" si="482"/>
        <v>19.609803440423622</v>
      </c>
      <c r="V1342" s="33">
        <f t="shared" si="463"/>
        <v>20</v>
      </c>
      <c r="W1342" s="7">
        <f t="shared" si="480"/>
        <v>20</v>
      </c>
      <c r="X1342" s="6">
        <f t="shared" ca="1" si="464"/>
        <v>-0.39019655957637767</v>
      </c>
      <c r="Y1342" s="7">
        <f t="shared" ca="1" si="481"/>
        <v>3.4007621223590618</v>
      </c>
    </row>
    <row r="1343" spans="1:25" x14ac:dyDescent="0.25">
      <c r="A1343" s="7">
        <v>1299</v>
      </c>
      <c r="B1343" s="25">
        <f t="shared" si="465"/>
        <v>21.65</v>
      </c>
      <c r="C1343" s="5">
        <f t="shared" ca="1" si="466"/>
        <v>2.0006931489676147</v>
      </c>
      <c r="D1343" s="5">
        <f t="shared" ca="1" si="467"/>
        <v>10.402218076696368</v>
      </c>
      <c r="E1343" s="7">
        <f t="shared" si="468"/>
        <v>2</v>
      </c>
      <c r="F1343" s="5">
        <f t="shared" si="469"/>
        <v>10.4</v>
      </c>
      <c r="G1343" s="26">
        <f t="shared" ca="1" si="470"/>
        <v>39.223661106935111</v>
      </c>
      <c r="H1343" s="7">
        <f t="shared" si="471"/>
        <v>0</v>
      </c>
      <c r="I1343" s="5">
        <f t="shared" ca="1" si="472"/>
        <v>-2.2180766963675325E-3</v>
      </c>
      <c r="J1343" s="6">
        <f t="shared" ca="1" si="460"/>
        <v>125.63353028625447</v>
      </c>
      <c r="K1343" s="6">
        <f t="shared" ca="1" si="461"/>
        <v>2.5449762866536219E-4</v>
      </c>
      <c r="L1343" s="27">
        <f t="shared" ca="1" si="473"/>
        <v>-6.6542300891025974E-3</v>
      </c>
      <c r="M1343" s="8">
        <f t="shared" ca="1" si="474"/>
        <v>6.281676514312724</v>
      </c>
      <c r="N1343" s="7">
        <f t="shared" ca="1" si="475"/>
        <v>7.6349288599608656E-4</v>
      </c>
      <c r="O1343" s="7">
        <f t="shared" ca="1" si="462"/>
        <v>6.2757857771096175</v>
      </c>
      <c r="Q1343" s="27">
        <f t="shared" ca="1" si="476"/>
        <v>10.275785777109618</v>
      </c>
      <c r="R1343" s="7">
        <f t="shared" ca="1" si="477"/>
        <v>4</v>
      </c>
      <c r="S1343" s="7">
        <f t="shared" ca="1" si="478"/>
        <v>10.275785777109618</v>
      </c>
      <c r="T1343" s="7">
        <f t="shared" ca="1" si="479"/>
        <v>39.223661106935111</v>
      </c>
      <c r="U1343" s="5">
        <f t="shared" ca="1" si="482"/>
        <v>19.611830553467556</v>
      </c>
      <c r="V1343" s="33">
        <f t="shared" si="463"/>
        <v>20</v>
      </c>
      <c r="W1343" s="7">
        <f t="shared" si="480"/>
        <v>20</v>
      </c>
      <c r="X1343" s="6">
        <f t="shared" ca="1" si="464"/>
        <v>-0.38816944653244434</v>
      </c>
      <c r="Y1343" s="7">
        <f t="shared" ca="1" si="481"/>
        <v>3.0125926758266175</v>
      </c>
    </row>
    <row r="1344" spans="1:25" x14ac:dyDescent="0.25">
      <c r="A1344" s="7">
        <v>1300</v>
      </c>
      <c r="B1344" s="25">
        <f t="shared" si="465"/>
        <v>21.666666666666668</v>
      </c>
      <c r="C1344" s="5">
        <f t="shared" ca="1" si="466"/>
        <v>2.000614031628194</v>
      </c>
      <c r="D1344" s="5">
        <f t="shared" ca="1" si="467"/>
        <v>10.401964901210222</v>
      </c>
      <c r="E1344" s="7">
        <f t="shared" si="468"/>
        <v>2</v>
      </c>
      <c r="F1344" s="5">
        <f t="shared" si="469"/>
        <v>10.4</v>
      </c>
      <c r="G1344" s="26">
        <f t="shared" ca="1" si="470"/>
        <v>39.227769325499892</v>
      </c>
      <c r="H1344" s="7">
        <f t="shared" si="471"/>
        <v>0</v>
      </c>
      <c r="I1344" s="5">
        <f t="shared" ca="1" si="472"/>
        <v>-1.9649012102220809E-3</v>
      </c>
      <c r="J1344" s="6">
        <f t="shared" ca="1" si="460"/>
        <v>125.63156538504424</v>
      </c>
      <c r="K1344" s="6">
        <f t="shared" ca="1" si="461"/>
        <v>2.531754861454516E-4</v>
      </c>
      <c r="L1344" s="27">
        <f t="shared" ca="1" si="473"/>
        <v>-5.8947036306662426E-3</v>
      </c>
      <c r="M1344" s="8">
        <f t="shared" ca="1" si="474"/>
        <v>6.2815782692522122</v>
      </c>
      <c r="N1344" s="7">
        <f t="shared" ca="1" si="475"/>
        <v>7.595264584363548E-4</v>
      </c>
      <c r="O1344" s="7">
        <f t="shared" ca="1" si="462"/>
        <v>6.2764430920799823</v>
      </c>
      <c r="Q1344" s="27">
        <f t="shared" ca="1" si="476"/>
        <v>10.276443092079983</v>
      </c>
      <c r="R1344" s="7">
        <f t="shared" ca="1" si="477"/>
        <v>4</v>
      </c>
      <c r="S1344" s="7">
        <f t="shared" ca="1" si="478"/>
        <v>10.276443092079983</v>
      </c>
      <c r="T1344" s="7">
        <f t="shared" ca="1" si="479"/>
        <v>39.227769325499892</v>
      </c>
      <c r="U1344" s="5">
        <f t="shared" ca="1" si="482"/>
        <v>19.613884662749946</v>
      </c>
      <c r="V1344" s="33">
        <f t="shared" si="463"/>
        <v>20</v>
      </c>
      <c r="W1344" s="7">
        <f t="shared" si="480"/>
        <v>20</v>
      </c>
      <c r="X1344" s="6">
        <f t="shared" ca="1" si="464"/>
        <v>-0.38611533725005387</v>
      </c>
      <c r="Y1344" s="7">
        <f t="shared" ca="1" si="481"/>
        <v>2.6264773385765636</v>
      </c>
    </row>
    <row r="1345" spans="1:25" x14ac:dyDescent="0.25">
      <c r="A1345" s="7">
        <v>1301</v>
      </c>
      <c r="B1345" s="25">
        <f t="shared" si="465"/>
        <v>21.683333333333334</v>
      </c>
      <c r="C1345" s="5">
        <f t="shared" ca="1" si="466"/>
        <v>2.0005353329607289</v>
      </c>
      <c r="D1345" s="5">
        <f t="shared" ca="1" si="467"/>
        <v>10.401713065474333</v>
      </c>
      <c r="E1345" s="7">
        <f t="shared" si="468"/>
        <v>2</v>
      </c>
      <c r="F1345" s="5">
        <f t="shared" si="469"/>
        <v>10.4</v>
      </c>
      <c r="G1345" s="26">
        <f t="shared" ca="1" si="470"/>
        <v>39.231930792269807</v>
      </c>
      <c r="H1345" s="7">
        <f t="shared" si="471"/>
        <v>0</v>
      </c>
      <c r="I1345" s="5">
        <f t="shared" ca="1" si="472"/>
        <v>-1.7130654743322538E-3</v>
      </c>
      <c r="J1345" s="6">
        <f t="shared" ca="1" si="460"/>
        <v>125.62985231956991</v>
      </c>
      <c r="K1345" s="6">
        <f t="shared" ca="1" si="461"/>
        <v>2.5183573588982711E-4</v>
      </c>
      <c r="L1345" s="27">
        <f t="shared" ca="1" si="473"/>
        <v>-5.1391964229967613E-3</v>
      </c>
      <c r="M1345" s="8">
        <f t="shared" ca="1" si="474"/>
        <v>6.2814926159784958</v>
      </c>
      <c r="N1345" s="7">
        <f t="shared" ca="1" si="475"/>
        <v>7.5550720766948132E-4</v>
      </c>
      <c r="O1345" s="7">
        <f t="shared" ca="1" si="462"/>
        <v>6.2771089267631686</v>
      </c>
      <c r="Q1345" s="27">
        <f t="shared" ca="1" si="476"/>
        <v>10.277108926763169</v>
      </c>
      <c r="R1345" s="7">
        <f t="shared" ca="1" si="477"/>
        <v>4</v>
      </c>
      <c r="S1345" s="7">
        <f t="shared" ca="1" si="478"/>
        <v>10.277108926763169</v>
      </c>
      <c r="T1345" s="7">
        <f t="shared" ca="1" si="479"/>
        <v>39.231930792269807</v>
      </c>
      <c r="U1345" s="5">
        <f t="shared" ca="1" si="482"/>
        <v>19.615965396134904</v>
      </c>
      <c r="V1345" s="33">
        <f t="shared" si="463"/>
        <v>20</v>
      </c>
      <c r="W1345" s="7">
        <f t="shared" si="480"/>
        <v>20</v>
      </c>
      <c r="X1345" s="6">
        <f t="shared" ca="1" si="464"/>
        <v>-0.38403460386509636</v>
      </c>
      <c r="Y1345" s="7">
        <f t="shared" ca="1" si="481"/>
        <v>2.2424427347114673</v>
      </c>
    </row>
    <row r="1346" spans="1:25" x14ac:dyDescent="0.25">
      <c r="A1346" s="7">
        <v>1302</v>
      </c>
      <c r="B1346" s="25">
        <f t="shared" si="465"/>
        <v>21.7</v>
      </c>
      <c r="C1346" s="5">
        <f t="shared" ca="1" si="466"/>
        <v>2.0004570583917882</v>
      </c>
      <c r="D1346" s="5">
        <f t="shared" ca="1" si="467"/>
        <v>10.401462586853722</v>
      </c>
      <c r="E1346" s="7">
        <f t="shared" si="468"/>
        <v>2</v>
      </c>
      <c r="F1346" s="5">
        <f t="shared" si="469"/>
        <v>10.4</v>
      </c>
      <c r="G1346" s="26">
        <f t="shared" ca="1" si="470"/>
        <v>39.236144762102995</v>
      </c>
      <c r="H1346" s="7">
        <f t="shared" si="471"/>
        <v>0</v>
      </c>
      <c r="I1346" s="5">
        <f t="shared" ca="1" si="472"/>
        <v>-1.4625868537212483E-3</v>
      </c>
      <c r="J1346" s="6">
        <f t="shared" ca="1" si="460"/>
        <v>125.62838973271619</v>
      </c>
      <c r="K1346" s="6">
        <f t="shared" ca="1" si="461"/>
        <v>2.5047862061100545E-4</v>
      </c>
      <c r="L1346" s="27">
        <f t="shared" ca="1" si="473"/>
        <v>-4.3877605611637449E-3</v>
      </c>
      <c r="M1346" s="8">
        <f t="shared" ca="1" si="474"/>
        <v>6.2814194866358095</v>
      </c>
      <c r="N1346" s="7">
        <f t="shared" ca="1" si="475"/>
        <v>7.5143586183301636E-4</v>
      </c>
      <c r="O1346" s="7">
        <f t="shared" ca="1" si="462"/>
        <v>6.2777831619364788</v>
      </c>
      <c r="Q1346" s="27">
        <f t="shared" ca="1" si="476"/>
        <v>10.27778316193648</v>
      </c>
      <c r="R1346" s="7">
        <f t="shared" ca="1" si="477"/>
        <v>4</v>
      </c>
      <c r="S1346" s="7">
        <f t="shared" ca="1" si="478"/>
        <v>10.27778316193648</v>
      </c>
      <c r="T1346" s="7">
        <f t="shared" ca="1" si="479"/>
        <v>39.236144762102995</v>
      </c>
      <c r="U1346" s="5">
        <f t="shared" ca="1" si="482"/>
        <v>19.618072381051498</v>
      </c>
      <c r="V1346" s="33">
        <f t="shared" si="463"/>
        <v>20</v>
      </c>
      <c r="W1346" s="7">
        <f t="shared" si="480"/>
        <v>20</v>
      </c>
      <c r="X1346" s="6">
        <f t="shared" ca="1" si="464"/>
        <v>-0.38192761894850236</v>
      </c>
      <c r="Y1346" s="7">
        <f t="shared" ca="1" si="481"/>
        <v>1.8605151157629649</v>
      </c>
    </row>
    <row r="1347" spans="1:25" x14ac:dyDescent="0.25">
      <c r="A1347" s="7">
        <v>1303</v>
      </c>
      <c r="B1347" s="25">
        <f t="shared" si="465"/>
        <v>21.716666666666665</v>
      </c>
      <c r="C1347" s="5">
        <f t="shared" ca="1" si="466"/>
        <v>2.0003792132720029</v>
      </c>
      <c r="D1347" s="5">
        <f t="shared" ca="1" si="467"/>
        <v>10.401213482470407</v>
      </c>
      <c r="E1347" s="7">
        <f t="shared" si="468"/>
        <v>2</v>
      </c>
      <c r="F1347" s="5">
        <f t="shared" si="469"/>
        <v>10.4</v>
      </c>
      <c r="G1347" s="26">
        <f t="shared" ca="1" si="470"/>
        <v>39.240410489068836</v>
      </c>
      <c r="H1347" s="7">
        <f t="shared" si="471"/>
        <v>0</v>
      </c>
      <c r="I1347" s="5">
        <f t="shared" ca="1" si="472"/>
        <v>-1.213482470406646E-3</v>
      </c>
      <c r="J1347" s="6">
        <f t="shared" ca="1" si="460"/>
        <v>125.62717625024578</v>
      </c>
      <c r="K1347" s="6">
        <f t="shared" ca="1" si="461"/>
        <v>2.4910438331460227E-4</v>
      </c>
      <c r="L1347" s="27">
        <f t="shared" ca="1" si="473"/>
        <v>-3.6404474112199381E-3</v>
      </c>
      <c r="M1347" s="8">
        <f t="shared" ca="1" si="474"/>
        <v>6.2813588125122894</v>
      </c>
      <c r="N1347" s="7">
        <f t="shared" ca="1" si="475"/>
        <v>7.4731314994380682E-4</v>
      </c>
      <c r="O1347" s="7">
        <f t="shared" ca="1" si="462"/>
        <v>6.2784656782510133</v>
      </c>
      <c r="Q1347" s="27">
        <f t="shared" ca="1" si="476"/>
        <v>10.278465678251013</v>
      </c>
      <c r="R1347" s="7">
        <f t="shared" ca="1" si="477"/>
        <v>4</v>
      </c>
      <c r="S1347" s="7">
        <f t="shared" ca="1" si="478"/>
        <v>10.278465678251013</v>
      </c>
      <c r="T1347" s="7">
        <f t="shared" ca="1" si="479"/>
        <v>39.240410489068836</v>
      </c>
      <c r="U1347" s="5">
        <f t="shared" ca="1" si="482"/>
        <v>19.620205244534418</v>
      </c>
      <c r="V1347" s="33">
        <f t="shared" si="463"/>
        <v>20</v>
      </c>
      <c r="W1347" s="7">
        <f t="shared" si="480"/>
        <v>20</v>
      </c>
      <c r="X1347" s="6">
        <f t="shared" ca="1" si="464"/>
        <v>-0.37979475546558206</v>
      </c>
      <c r="Y1347" s="7">
        <f t="shared" ca="1" si="481"/>
        <v>1.4807203602973829</v>
      </c>
    </row>
    <row r="1348" spans="1:25" x14ac:dyDescent="0.25">
      <c r="A1348" s="7">
        <v>1304</v>
      </c>
      <c r="B1348" s="25">
        <f t="shared" si="465"/>
        <v>21.733333333333334</v>
      </c>
      <c r="C1348" s="5">
        <f t="shared" ca="1" si="466"/>
        <v>2.0003018028759842</v>
      </c>
      <c r="D1348" s="5">
        <f t="shared" ca="1" si="467"/>
        <v>10.400965769203149</v>
      </c>
      <c r="E1348" s="7">
        <f t="shared" si="468"/>
        <v>2</v>
      </c>
      <c r="F1348" s="5">
        <f t="shared" si="469"/>
        <v>10.4</v>
      </c>
      <c r="G1348" s="26">
        <f t="shared" ca="1" si="470"/>
        <v>39.2447272265279</v>
      </c>
      <c r="H1348" s="7">
        <f t="shared" si="471"/>
        <v>0</v>
      </c>
      <c r="I1348" s="5">
        <f t="shared" ca="1" si="472"/>
        <v>-9.6576920314817016E-4</v>
      </c>
      <c r="J1348" s="6">
        <f t="shared" ca="1" si="460"/>
        <v>125.62621048104263</v>
      </c>
      <c r="K1348" s="6">
        <f t="shared" ca="1" si="461"/>
        <v>2.4771326725847587E-4</v>
      </c>
      <c r="L1348" s="27">
        <f t="shared" ca="1" si="473"/>
        <v>-2.8973076094445105E-3</v>
      </c>
      <c r="M1348" s="8">
        <f t="shared" ca="1" si="474"/>
        <v>6.2813105240521319</v>
      </c>
      <c r="N1348" s="7">
        <f t="shared" ca="1" si="475"/>
        <v>7.431398017754276E-4</v>
      </c>
      <c r="O1348" s="7">
        <f t="shared" ca="1" si="462"/>
        <v>6.2791563562444628</v>
      </c>
      <c r="Q1348" s="27">
        <f t="shared" ca="1" si="476"/>
        <v>10.279156356244464</v>
      </c>
      <c r="R1348" s="7">
        <f t="shared" ca="1" si="477"/>
        <v>4</v>
      </c>
      <c r="S1348" s="7">
        <f t="shared" ca="1" si="478"/>
        <v>10.279156356244464</v>
      </c>
      <c r="T1348" s="7">
        <f t="shared" ca="1" si="479"/>
        <v>39.2447272265279</v>
      </c>
      <c r="U1348" s="5">
        <f t="shared" ca="1" si="482"/>
        <v>19.62236361326395</v>
      </c>
      <c r="V1348" s="33">
        <f t="shared" si="463"/>
        <v>20</v>
      </c>
      <c r="W1348" s="7">
        <f t="shared" si="480"/>
        <v>20</v>
      </c>
      <c r="X1348" s="6">
        <f t="shared" ca="1" si="464"/>
        <v>-0.37763638673605016</v>
      </c>
      <c r="Y1348" s="7">
        <f t="shared" ca="1" si="481"/>
        <v>1.1030839735613327</v>
      </c>
    </row>
    <row r="1349" spans="1:25" x14ac:dyDescent="0.25">
      <c r="A1349" s="7">
        <v>1305</v>
      </c>
      <c r="B1349" s="25">
        <f t="shared" si="465"/>
        <v>21.75</v>
      </c>
      <c r="C1349" s="5">
        <f t="shared" ca="1" si="466"/>
        <v>2.0002248324022545</v>
      </c>
      <c r="D1349" s="5">
        <f t="shared" ca="1" si="467"/>
        <v>10.400719463687215</v>
      </c>
      <c r="E1349" s="7">
        <f t="shared" si="468"/>
        <v>2</v>
      </c>
      <c r="F1349" s="5">
        <f t="shared" si="469"/>
        <v>10.4</v>
      </c>
      <c r="G1349" s="26">
        <f t="shared" ca="1" si="470"/>
        <v>39.249094227212034</v>
      </c>
      <c r="H1349" s="7">
        <f t="shared" si="471"/>
        <v>0</v>
      </c>
      <c r="I1349" s="5">
        <f t="shared" ca="1" si="472"/>
        <v>-7.1946368721498288E-4</v>
      </c>
      <c r="J1349" s="6">
        <f t="shared" ca="1" si="460"/>
        <v>125.62549101735542</v>
      </c>
      <c r="K1349" s="6">
        <f t="shared" ca="1" si="461"/>
        <v>2.4630551593318728E-4</v>
      </c>
      <c r="L1349" s="27">
        <f t="shared" ca="1" si="473"/>
        <v>-2.1583910616449486E-3</v>
      </c>
      <c r="M1349" s="8">
        <f t="shared" ca="1" si="474"/>
        <v>6.2812745508677708</v>
      </c>
      <c r="N1349" s="7">
        <f t="shared" ca="1" si="475"/>
        <v>7.3891654779956184E-4</v>
      </c>
      <c r="O1349" s="7">
        <f t="shared" ca="1" si="462"/>
        <v>6.2798550763539254</v>
      </c>
      <c r="Q1349" s="27">
        <f t="shared" ca="1" si="476"/>
        <v>10.279855076353925</v>
      </c>
      <c r="R1349" s="7">
        <f t="shared" ca="1" si="477"/>
        <v>4</v>
      </c>
      <c r="S1349" s="7">
        <f t="shared" ca="1" si="478"/>
        <v>10.279855076353925</v>
      </c>
      <c r="T1349" s="7">
        <f t="shared" ca="1" si="479"/>
        <v>39.249094227212034</v>
      </c>
      <c r="U1349" s="5">
        <f t="shared" ca="1" si="482"/>
        <v>19.624547113606017</v>
      </c>
      <c r="V1349" s="33">
        <f t="shared" si="463"/>
        <v>20</v>
      </c>
      <c r="W1349" s="7">
        <f t="shared" si="480"/>
        <v>20</v>
      </c>
      <c r="X1349" s="6">
        <f t="shared" ca="1" si="464"/>
        <v>-0.37545288639398322</v>
      </c>
      <c r="Y1349" s="7">
        <f t="shared" ca="1" si="481"/>
        <v>0.72763108716734948</v>
      </c>
    </row>
    <row r="1350" spans="1:25" x14ac:dyDescent="0.25">
      <c r="A1350" s="7">
        <v>1306</v>
      </c>
      <c r="B1350" s="25">
        <f t="shared" si="465"/>
        <v>21.766666666666666</v>
      </c>
      <c r="C1350" s="5">
        <f t="shared" ca="1" si="466"/>
        <v>2.0001483069731805</v>
      </c>
      <c r="D1350" s="5">
        <f t="shared" ca="1" si="467"/>
        <v>10.400474582314178</v>
      </c>
      <c r="E1350" s="7">
        <f t="shared" si="468"/>
        <v>2</v>
      </c>
      <c r="F1350" s="5">
        <f t="shared" si="469"/>
        <v>10.4</v>
      </c>
      <c r="G1350" s="26">
        <f t="shared" ca="1" si="470"/>
        <v>39.253510743303998</v>
      </c>
      <c r="H1350" s="7">
        <f t="shared" si="471"/>
        <v>0</v>
      </c>
      <c r="I1350" s="5">
        <f t="shared" ca="1" si="472"/>
        <v>-4.7458231417785157E-4</v>
      </c>
      <c r="J1350" s="6">
        <f t="shared" ca="1" si="460"/>
        <v>125.62501643504123</v>
      </c>
      <c r="K1350" s="6">
        <f t="shared" ca="1" si="461"/>
        <v>2.4488137303713131E-4</v>
      </c>
      <c r="L1350" s="27">
        <f t="shared" ca="1" si="473"/>
        <v>-1.4237469425335547E-3</v>
      </c>
      <c r="M1350" s="8">
        <f t="shared" ca="1" si="474"/>
        <v>6.281250821752062</v>
      </c>
      <c r="N1350" s="7">
        <f t="shared" ca="1" si="475"/>
        <v>7.3464411911139393E-4</v>
      </c>
      <c r="O1350" s="7">
        <f t="shared" ca="1" si="462"/>
        <v>6.2805617189286398</v>
      </c>
      <c r="Q1350" s="27">
        <f t="shared" ca="1" si="476"/>
        <v>10.28056171892864</v>
      </c>
      <c r="R1350" s="7">
        <f t="shared" ca="1" si="477"/>
        <v>4</v>
      </c>
      <c r="S1350" s="7">
        <f t="shared" ca="1" si="478"/>
        <v>10.28056171892864</v>
      </c>
      <c r="T1350" s="7">
        <f t="shared" ca="1" si="479"/>
        <v>39.253510743303998</v>
      </c>
      <c r="U1350" s="5">
        <f t="shared" ca="1" si="482"/>
        <v>19.626755371651999</v>
      </c>
      <c r="V1350" s="33">
        <f t="shared" si="463"/>
        <v>20</v>
      </c>
      <c r="W1350" s="7">
        <f t="shared" si="480"/>
        <v>20</v>
      </c>
      <c r="X1350" s="6">
        <f t="shared" ca="1" si="464"/>
        <v>-0.37324462834800087</v>
      </c>
      <c r="Y1350" s="7">
        <f t="shared" ca="1" si="481"/>
        <v>0.3543864588193486</v>
      </c>
    </row>
    <row r="1351" spans="1:25" x14ac:dyDescent="0.25">
      <c r="A1351" s="7">
        <v>1307</v>
      </c>
      <c r="B1351" s="25">
        <f t="shared" si="465"/>
        <v>21.783333333333335</v>
      </c>
      <c r="C1351" s="5">
        <f t="shared" ca="1" si="466"/>
        <v>2.0000722316349187</v>
      </c>
      <c r="D1351" s="5">
        <f t="shared" ca="1" si="467"/>
        <v>10.400231141231739</v>
      </c>
      <c r="E1351" s="7">
        <f t="shared" si="468"/>
        <v>2</v>
      </c>
      <c r="F1351" s="5">
        <f t="shared" si="469"/>
        <v>10.4</v>
      </c>
      <c r="G1351" s="26">
        <f t="shared" ca="1" si="470"/>
        <v>39.257976026516104</v>
      </c>
      <c r="H1351" s="7">
        <f t="shared" si="471"/>
        <v>0</v>
      </c>
      <c r="I1351" s="5">
        <f t="shared" ca="1" si="472"/>
        <v>-2.3114123173861856E-4</v>
      </c>
      <c r="J1351" s="6">
        <f t="shared" ca="1" si="460"/>
        <v>125.6247852938095</v>
      </c>
      <c r="K1351" s="6">
        <f t="shared" ca="1" si="461"/>
        <v>2.4344108243923301E-4</v>
      </c>
      <c r="L1351" s="27">
        <f t="shared" ca="1" si="473"/>
        <v>-6.9342369521585567E-4</v>
      </c>
      <c r="M1351" s="8">
        <f t="shared" ca="1" si="474"/>
        <v>6.2812392646904751</v>
      </c>
      <c r="N1351" s="7">
        <f t="shared" ca="1" si="475"/>
        <v>7.3032324731769904E-4</v>
      </c>
      <c r="O1351" s="7">
        <f t="shared" ca="1" si="462"/>
        <v>6.281276164242577</v>
      </c>
      <c r="Q1351" s="27">
        <f t="shared" ca="1" si="476"/>
        <v>10.281276164242577</v>
      </c>
      <c r="R1351" s="7">
        <f t="shared" ca="1" si="477"/>
        <v>4</v>
      </c>
      <c r="S1351" s="7">
        <f t="shared" ca="1" si="478"/>
        <v>10.281276164242577</v>
      </c>
      <c r="T1351" s="7">
        <f t="shared" ca="1" si="479"/>
        <v>39.257976026516104</v>
      </c>
      <c r="U1351" s="5">
        <f t="shared" ca="1" si="482"/>
        <v>19.628988013258052</v>
      </c>
      <c r="V1351" s="33">
        <f t="shared" si="463"/>
        <v>20</v>
      </c>
      <c r="W1351" s="7">
        <f t="shared" si="480"/>
        <v>20</v>
      </c>
      <c r="X1351" s="6">
        <f t="shared" ca="1" si="464"/>
        <v>-0.37101198674194791</v>
      </c>
      <c r="Y1351" s="7">
        <f t="shared" ca="1" si="481"/>
        <v>-1.6625527922599304E-2</v>
      </c>
    </row>
    <row r="1352" spans="1:25" x14ac:dyDescent="0.25">
      <c r="A1352" s="7">
        <v>1308</v>
      </c>
      <c r="B1352" s="25">
        <f t="shared" si="465"/>
        <v>21.8</v>
      </c>
      <c r="C1352" s="5">
        <f t="shared" ca="1" si="466"/>
        <v>1.9999966113573662</v>
      </c>
      <c r="D1352" s="5">
        <f t="shared" ca="1" si="467"/>
        <v>10.399989156343572</v>
      </c>
      <c r="E1352" s="7">
        <f t="shared" si="468"/>
        <v>2</v>
      </c>
      <c r="F1352" s="5">
        <f t="shared" si="469"/>
        <v>10.4</v>
      </c>
      <c r="G1352" s="26">
        <f t="shared" ca="1" si="470"/>
        <v>39.262489328169245</v>
      </c>
      <c r="H1352" s="7">
        <f t="shared" si="471"/>
        <v>0</v>
      </c>
      <c r="I1352" s="5">
        <f t="shared" ca="1" si="472"/>
        <v>1.0843656427894643E-5</v>
      </c>
      <c r="J1352" s="6">
        <f t="shared" ca="1" si="460"/>
        <v>125.62479613746592</v>
      </c>
      <c r="K1352" s="6">
        <f t="shared" ca="1" si="461"/>
        <v>2.419848881665132E-4</v>
      </c>
      <c r="L1352" s="27">
        <f t="shared" ca="1" si="473"/>
        <v>3.253096928368393E-5</v>
      </c>
      <c r="M1352" s="8">
        <f t="shared" ca="1" si="474"/>
        <v>6.2812398068732964</v>
      </c>
      <c r="N1352" s="7">
        <f t="shared" ca="1" si="475"/>
        <v>7.259546644995396E-4</v>
      </c>
      <c r="O1352" s="7">
        <f t="shared" ca="1" si="462"/>
        <v>6.2819982925070796</v>
      </c>
      <c r="Q1352" s="27">
        <f t="shared" ca="1" si="476"/>
        <v>10.28199829250708</v>
      </c>
      <c r="R1352" s="7">
        <f t="shared" ca="1" si="477"/>
        <v>4</v>
      </c>
      <c r="S1352" s="7">
        <f t="shared" ca="1" si="478"/>
        <v>10.28199829250708</v>
      </c>
      <c r="T1352" s="7">
        <f t="shared" ca="1" si="479"/>
        <v>39.262489328169245</v>
      </c>
      <c r="U1352" s="5">
        <f t="shared" ca="1" si="482"/>
        <v>19.631244664084623</v>
      </c>
      <c r="V1352" s="33">
        <f t="shared" si="463"/>
        <v>20</v>
      </c>
      <c r="W1352" s="7">
        <f t="shared" si="480"/>
        <v>20</v>
      </c>
      <c r="X1352" s="6">
        <f t="shared" ca="1" si="464"/>
        <v>-0.36875533591537746</v>
      </c>
      <c r="Y1352" s="7">
        <f t="shared" ca="1" si="481"/>
        <v>-0.38538086383797676</v>
      </c>
    </row>
    <row r="1353" spans="1:25" x14ac:dyDescent="0.25">
      <c r="A1353" s="7">
        <v>1309</v>
      </c>
      <c r="B1353" s="25">
        <f t="shared" si="465"/>
        <v>21.816666666666666</v>
      </c>
      <c r="C1353" s="5">
        <f t="shared" ca="1" si="466"/>
        <v>1.9999214510341221</v>
      </c>
      <c r="D1353" s="5">
        <f t="shared" ca="1" si="467"/>
        <v>10.39974864330919</v>
      </c>
      <c r="E1353" s="7">
        <f t="shared" si="468"/>
        <v>2</v>
      </c>
      <c r="F1353" s="5">
        <f t="shared" si="469"/>
        <v>10.4</v>
      </c>
      <c r="G1353" s="26">
        <f t="shared" ca="1" si="470"/>
        <v>39.267049899271356</v>
      </c>
      <c r="H1353" s="7">
        <f t="shared" si="471"/>
        <v>0</v>
      </c>
      <c r="I1353" s="5">
        <f t="shared" ca="1" si="472"/>
        <v>2.5135669081066681E-4</v>
      </c>
      <c r="J1353" s="6">
        <f t="shared" ca="1" si="460"/>
        <v>125.62504749415673</v>
      </c>
      <c r="K1353" s="6">
        <f t="shared" ca="1" si="461"/>
        <v>2.4051303438277216E-4</v>
      </c>
      <c r="L1353" s="27">
        <f t="shared" ca="1" si="473"/>
        <v>7.5407007243200042E-4</v>
      </c>
      <c r="M1353" s="8">
        <f t="shared" ca="1" si="474"/>
        <v>6.2812523747078366</v>
      </c>
      <c r="N1353" s="7">
        <f t="shared" ca="1" si="475"/>
        <v>7.2153910314831649E-4</v>
      </c>
      <c r="O1353" s="7">
        <f t="shared" ca="1" si="462"/>
        <v>6.2827279838834169</v>
      </c>
      <c r="Q1353" s="27">
        <f t="shared" ca="1" si="476"/>
        <v>10.282727983883417</v>
      </c>
      <c r="R1353" s="7">
        <f t="shared" ca="1" si="477"/>
        <v>4</v>
      </c>
      <c r="S1353" s="7">
        <f t="shared" ca="1" si="478"/>
        <v>10.282727983883417</v>
      </c>
      <c r="T1353" s="7">
        <f t="shared" ca="1" si="479"/>
        <v>39.267049899271356</v>
      </c>
      <c r="U1353" s="5">
        <f t="shared" ca="1" si="482"/>
        <v>19.633524949635678</v>
      </c>
      <c r="V1353" s="33">
        <f t="shared" si="463"/>
        <v>20</v>
      </c>
      <c r="W1353" s="7">
        <f t="shared" si="480"/>
        <v>20</v>
      </c>
      <c r="X1353" s="6">
        <f t="shared" ca="1" si="464"/>
        <v>-0.36647505036432193</v>
      </c>
      <c r="Y1353" s="7">
        <f t="shared" ca="1" si="481"/>
        <v>-0.75185591420229869</v>
      </c>
    </row>
    <row r="1354" spans="1:25" x14ac:dyDescent="0.25">
      <c r="A1354" s="7">
        <v>1310</v>
      </c>
      <c r="B1354" s="25">
        <f t="shared" si="465"/>
        <v>21.833333333333332</v>
      </c>
      <c r="C1354" s="5">
        <f t="shared" ca="1" si="466"/>
        <v>1.9998467554824555</v>
      </c>
      <c r="D1354" s="5">
        <f t="shared" ca="1" si="467"/>
        <v>10.399509617543858</v>
      </c>
      <c r="E1354" s="7">
        <f t="shared" si="468"/>
        <v>2</v>
      </c>
      <c r="F1354" s="5">
        <f t="shared" si="469"/>
        <v>10.4</v>
      </c>
      <c r="G1354" s="26">
        <f t="shared" ca="1" si="470"/>
        <v>39.27165699059416</v>
      </c>
      <c r="H1354" s="7">
        <f t="shared" si="471"/>
        <v>0</v>
      </c>
      <c r="I1354" s="5">
        <f t="shared" ca="1" si="472"/>
        <v>4.9038245614241305E-4</v>
      </c>
      <c r="J1354" s="6">
        <f t="shared" ca="1" si="460"/>
        <v>125.62553787661287</v>
      </c>
      <c r="K1354" s="6">
        <f t="shared" ca="1" si="461"/>
        <v>2.3902576533174624E-4</v>
      </c>
      <c r="L1354" s="27">
        <f t="shared" ca="1" si="473"/>
        <v>1.4711473684272391E-3</v>
      </c>
      <c r="M1354" s="8">
        <f t="shared" ca="1" si="474"/>
        <v>6.2812768938306434</v>
      </c>
      <c r="N1354" s="7">
        <f t="shared" ca="1" si="475"/>
        <v>7.1707729599523873E-4</v>
      </c>
      <c r="O1354" s="7">
        <f t="shared" ca="1" si="462"/>
        <v>6.2834651184950658</v>
      </c>
      <c r="Q1354" s="27">
        <f t="shared" ca="1" si="476"/>
        <v>10.283465118495066</v>
      </c>
      <c r="R1354" s="7">
        <f t="shared" ca="1" si="477"/>
        <v>4</v>
      </c>
      <c r="S1354" s="7">
        <f t="shared" ca="1" si="478"/>
        <v>10.283465118495066</v>
      </c>
      <c r="T1354" s="7">
        <f t="shared" ca="1" si="479"/>
        <v>39.27165699059416</v>
      </c>
      <c r="U1354" s="5">
        <f t="shared" ca="1" si="482"/>
        <v>19.63582849529708</v>
      </c>
      <c r="V1354" s="33">
        <f t="shared" si="463"/>
        <v>20</v>
      </c>
      <c r="W1354" s="7">
        <f t="shared" si="480"/>
        <v>20</v>
      </c>
      <c r="X1354" s="6">
        <f t="shared" ca="1" si="464"/>
        <v>-0.36417150470292015</v>
      </c>
      <c r="Y1354" s="7">
        <f t="shared" ca="1" si="481"/>
        <v>-1.1160274189052188</v>
      </c>
    </row>
    <row r="1355" spans="1:25" x14ac:dyDescent="0.25">
      <c r="A1355" s="7">
        <v>1311</v>
      </c>
      <c r="B1355" s="25">
        <f t="shared" si="465"/>
        <v>21.85</v>
      </c>
      <c r="C1355" s="5">
        <f t="shared" ca="1" si="466"/>
        <v>1.9997725294432804</v>
      </c>
      <c r="D1355" s="5">
        <f t="shared" ca="1" si="467"/>
        <v>10.399272094218498</v>
      </c>
      <c r="E1355" s="7">
        <f t="shared" si="468"/>
        <v>2</v>
      </c>
      <c r="F1355" s="5">
        <f t="shared" si="469"/>
        <v>10.4</v>
      </c>
      <c r="G1355" s="26">
        <f t="shared" ca="1" si="470"/>
        <v>39.276309852751922</v>
      </c>
      <c r="H1355" s="7">
        <f t="shared" si="471"/>
        <v>0</v>
      </c>
      <c r="I1355" s="5">
        <f t="shared" ca="1" si="472"/>
        <v>7.2790578150261354E-4</v>
      </c>
      <c r="J1355" s="6">
        <f t="shared" ca="1" si="460"/>
        <v>125.62626578239437</v>
      </c>
      <c r="K1355" s="6">
        <f t="shared" ca="1" si="461"/>
        <v>2.3752332536020049E-4</v>
      </c>
      <c r="L1355" s="27">
        <f t="shared" ca="1" si="473"/>
        <v>2.1837173445078406E-3</v>
      </c>
      <c r="M1355" s="8">
        <f t="shared" ca="1" si="474"/>
        <v>6.2813132891197192</v>
      </c>
      <c r="N1355" s="7">
        <f t="shared" ca="1" si="475"/>
        <v>7.1256997608060146E-4</v>
      </c>
      <c r="O1355" s="7">
        <f t="shared" ca="1" si="462"/>
        <v>6.2842095764403076</v>
      </c>
      <c r="Q1355" s="27">
        <f t="shared" ca="1" si="476"/>
        <v>10.284209576440308</v>
      </c>
      <c r="R1355" s="7">
        <f t="shared" ca="1" si="477"/>
        <v>4</v>
      </c>
      <c r="S1355" s="7">
        <f t="shared" ca="1" si="478"/>
        <v>10.284209576440308</v>
      </c>
      <c r="T1355" s="7">
        <f t="shared" ca="1" si="479"/>
        <v>39.276309852751922</v>
      </c>
      <c r="U1355" s="5">
        <f t="shared" ca="1" si="482"/>
        <v>19.638154926375961</v>
      </c>
      <c r="V1355" s="33">
        <f t="shared" si="463"/>
        <v>20</v>
      </c>
      <c r="W1355" s="7">
        <f t="shared" si="480"/>
        <v>20</v>
      </c>
      <c r="X1355" s="6">
        <f t="shared" ca="1" si="464"/>
        <v>-0.36184507362403906</v>
      </c>
      <c r="Y1355" s="7">
        <f t="shared" ca="1" si="481"/>
        <v>-1.4778724925292579</v>
      </c>
    </row>
    <row r="1356" spans="1:25" x14ac:dyDescent="0.25">
      <c r="A1356" s="7">
        <v>1312</v>
      </c>
      <c r="B1356" s="25">
        <f t="shared" si="465"/>
        <v>21.866666666666667</v>
      </c>
      <c r="C1356" s="5">
        <f t="shared" ca="1" si="466"/>
        <v>1.9996987775811406</v>
      </c>
      <c r="D1356" s="5">
        <f t="shared" ca="1" si="467"/>
        <v>10.399036088259649</v>
      </c>
      <c r="E1356" s="7">
        <f t="shared" si="468"/>
        <v>2</v>
      </c>
      <c r="F1356" s="5">
        <f t="shared" si="469"/>
        <v>10.4</v>
      </c>
      <c r="G1356" s="26">
        <f t="shared" ca="1" si="470"/>
        <v>39.281007736277097</v>
      </c>
      <c r="H1356" s="7">
        <f t="shared" si="471"/>
        <v>0</v>
      </c>
      <c r="I1356" s="5">
        <f t="shared" ca="1" si="472"/>
        <v>9.6391174035126426E-4</v>
      </c>
      <c r="J1356" s="6">
        <f t="shared" ca="1" si="460"/>
        <v>125.62722969413473</v>
      </c>
      <c r="K1356" s="6">
        <f t="shared" ca="1" si="461"/>
        <v>2.3600595884865072E-4</v>
      </c>
      <c r="L1356" s="27">
        <f t="shared" ca="1" si="473"/>
        <v>2.8917352210537928E-3</v>
      </c>
      <c r="M1356" s="8">
        <f t="shared" ca="1" si="474"/>
        <v>6.2813614847067365</v>
      </c>
      <c r="N1356" s="7">
        <f t="shared" ca="1" si="475"/>
        <v>7.0801787654595216E-4</v>
      </c>
      <c r="O1356" s="7">
        <f t="shared" ca="1" si="462"/>
        <v>6.2849612378043362</v>
      </c>
      <c r="Q1356" s="27">
        <f t="shared" ca="1" si="476"/>
        <v>10.284961237804335</v>
      </c>
      <c r="R1356" s="7">
        <f t="shared" ca="1" si="477"/>
        <v>4</v>
      </c>
      <c r="S1356" s="7">
        <f t="shared" ca="1" si="478"/>
        <v>10.284961237804335</v>
      </c>
      <c r="T1356" s="7">
        <f t="shared" ca="1" si="479"/>
        <v>39.281007736277097</v>
      </c>
      <c r="U1356" s="5">
        <f t="shared" ca="1" si="482"/>
        <v>19.640503868138548</v>
      </c>
      <c r="V1356" s="33">
        <f t="shared" si="463"/>
        <v>20</v>
      </c>
      <c r="W1356" s="7">
        <f t="shared" si="480"/>
        <v>20</v>
      </c>
      <c r="X1356" s="6">
        <f t="shared" ca="1" si="464"/>
        <v>-0.35949613186145157</v>
      </c>
      <c r="Y1356" s="7">
        <f t="shared" ca="1" si="481"/>
        <v>-1.8373686243907095</v>
      </c>
    </row>
    <row r="1357" spans="1:25" x14ac:dyDescent="0.25">
      <c r="A1357" s="7">
        <v>1313</v>
      </c>
      <c r="B1357" s="25">
        <f t="shared" si="465"/>
        <v>21.883333333333333</v>
      </c>
      <c r="C1357" s="5">
        <f t="shared" ca="1" si="466"/>
        <v>1.9996255044842006</v>
      </c>
      <c r="D1357" s="5">
        <f t="shared" ca="1" si="467"/>
        <v>10.398801614349441</v>
      </c>
      <c r="E1357" s="7">
        <f t="shared" si="468"/>
        <v>2</v>
      </c>
      <c r="F1357" s="5">
        <f t="shared" si="469"/>
        <v>10.4</v>
      </c>
      <c r="G1357" s="26">
        <f t="shared" ca="1" si="470"/>
        <v>39.285749891697286</v>
      </c>
      <c r="H1357" s="7">
        <f t="shared" si="471"/>
        <v>0</v>
      </c>
      <c r="I1357" s="5">
        <f t="shared" ca="1" si="472"/>
        <v>1.1983856505590751E-3</v>
      </c>
      <c r="J1357" s="6">
        <f t="shared" ca="1" si="460"/>
        <v>125.62842807978528</v>
      </c>
      <c r="K1357" s="6">
        <f t="shared" ca="1" si="461"/>
        <v>2.3447391020781083E-4</v>
      </c>
      <c r="L1357" s="27">
        <f t="shared" ca="1" si="473"/>
        <v>3.5951569516772253E-3</v>
      </c>
      <c r="M1357" s="8">
        <f t="shared" ca="1" si="474"/>
        <v>6.2814214039892642</v>
      </c>
      <c r="N1357" s="7">
        <f t="shared" ca="1" si="475"/>
        <v>7.034217306234325E-4</v>
      </c>
      <c r="O1357" s="7">
        <f t="shared" ca="1" si="462"/>
        <v>6.2857199826715648</v>
      </c>
      <c r="Q1357" s="27">
        <f t="shared" ca="1" si="476"/>
        <v>10.285719982671566</v>
      </c>
      <c r="R1357" s="7">
        <f t="shared" ca="1" si="477"/>
        <v>4</v>
      </c>
      <c r="S1357" s="7">
        <f t="shared" ca="1" si="478"/>
        <v>10.285719982671566</v>
      </c>
      <c r="T1357" s="7">
        <f t="shared" ca="1" si="479"/>
        <v>39.285749891697286</v>
      </c>
      <c r="U1357" s="5">
        <f t="shared" ca="1" si="482"/>
        <v>19.642874945848643</v>
      </c>
      <c r="V1357" s="33">
        <f t="shared" si="463"/>
        <v>20</v>
      </c>
      <c r="W1357" s="7">
        <f t="shared" si="480"/>
        <v>20</v>
      </c>
      <c r="X1357" s="6">
        <f t="shared" ca="1" si="464"/>
        <v>-0.35712505415135709</v>
      </c>
      <c r="Y1357" s="7">
        <f t="shared" ca="1" si="481"/>
        <v>-2.1944936785420666</v>
      </c>
    </row>
    <row r="1358" spans="1:25" x14ac:dyDescent="0.25">
      <c r="A1358" s="7">
        <v>1314</v>
      </c>
      <c r="B1358" s="25">
        <f t="shared" si="465"/>
        <v>21.9</v>
      </c>
      <c r="C1358" s="5">
        <f t="shared" ca="1" si="466"/>
        <v>1.9995527146642462</v>
      </c>
      <c r="D1358" s="5">
        <f t="shared" ca="1" si="467"/>
        <v>10.398568686925588</v>
      </c>
      <c r="E1358" s="7">
        <f t="shared" si="468"/>
        <v>2</v>
      </c>
      <c r="F1358" s="5">
        <f t="shared" si="469"/>
        <v>10.4</v>
      </c>
      <c r="G1358" s="26">
        <f t="shared" ca="1" si="470"/>
        <v>39.290535569611151</v>
      </c>
      <c r="H1358" s="7">
        <f t="shared" si="471"/>
        <v>0</v>
      </c>
      <c r="I1358" s="5">
        <f t="shared" ca="1" si="472"/>
        <v>1.4313130744127989E-3</v>
      </c>
      <c r="J1358" s="6">
        <f t="shared" ca="1" si="460"/>
        <v>125.62985939285969</v>
      </c>
      <c r="K1358" s="6">
        <f t="shared" ca="1" si="461"/>
        <v>2.3292742385372378E-4</v>
      </c>
      <c r="L1358" s="27">
        <f t="shared" ca="1" si="473"/>
        <v>4.2939392232383966E-3</v>
      </c>
      <c r="M1358" s="8">
        <f t="shared" ca="1" si="474"/>
        <v>6.2814929696429846</v>
      </c>
      <c r="N1358" s="7">
        <f t="shared" ca="1" si="475"/>
        <v>6.9878227156117134E-4</v>
      </c>
      <c r="O1358" s="7">
        <f t="shared" ca="1" si="462"/>
        <v>6.2864856911377842</v>
      </c>
      <c r="Q1358" s="27">
        <f t="shared" ca="1" si="476"/>
        <v>10.286485691137784</v>
      </c>
      <c r="R1358" s="7">
        <f t="shared" ca="1" si="477"/>
        <v>4</v>
      </c>
      <c r="S1358" s="7">
        <f t="shared" ca="1" si="478"/>
        <v>10.286485691137784</v>
      </c>
      <c r="T1358" s="7">
        <f t="shared" ca="1" si="479"/>
        <v>39.290535569611151</v>
      </c>
      <c r="U1358" s="5">
        <f t="shared" ca="1" si="482"/>
        <v>19.645267784805576</v>
      </c>
      <c r="V1358" s="33">
        <f t="shared" si="463"/>
        <v>20</v>
      </c>
      <c r="W1358" s="7">
        <f t="shared" si="480"/>
        <v>20</v>
      </c>
      <c r="X1358" s="6">
        <f t="shared" ca="1" si="464"/>
        <v>-0.35473221519442433</v>
      </c>
      <c r="Y1358" s="7">
        <f t="shared" ca="1" si="481"/>
        <v>-2.5492258937364909</v>
      </c>
    </row>
    <row r="1359" spans="1:25" x14ac:dyDescent="0.25">
      <c r="A1359" s="7">
        <v>1315</v>
      </c>
      <c r="B1359" s="25">
        <f t="shared" si="465"/>
        <v>21.916666666666668</v>
      </c>
      <c r="C1359" s="5">
        <f t="shared" ca="1" si="466"/>
        <v>1.9994804125566907</v>
      </c>
      <c r="D1359" s="5">
        <f t="shared" ca="1" si="467"/>
        <v>10.398337320181408</v>
      </c>
      <c r="E1359" s="7">
        <f t="shared" si="468"/>
        <v>2</v>
      </c>
      <c r="F1359" s="5">
        <f t="shared" si="469"/>
        <v>10.4</v>
      </c>
      <c r="G1359" s="26">
        <f t="shared" ca="1" si="470"/>
        <v>39.295364020763927</v>
      </c>
      <c r="H1359" s="7">
        <f t="shared" si="471"/>
        <v>0</v>
      </c>
      <c r="I1359" s="5">
        <f t="shared" ca="1" si="472"/>
        <v>1.6626798185921388E-3</v>
      </c>
      <c r="J1359" s="6">
        <f t="shared" ca="1" si="460"/>
        <v>125.63152207267828</v>
      </c>
      <c r="K1359" s="6">
        <f t="shared" ca="1" si="461"/>
        <v>2.3136674417933989E-4</v>
      </c>
      <c r="L1359" s="27">
        <f t="shared" ca="1" si="473"/>
        <v>4.9880394557764163E-3</v>
      </c>
      <c r="M1359" s="8">
        <f t="shared" ca="1" si="474"/>
        <v>6.2815761036339142</v>
      </c>
      <c r="N1359" s="7">
        <f t="shared" ca="1" si="475"/>
        <v>6.9410023253801967E-4</v>
      </c>
      <c r="O1359" s="7">
        <f t="shared" ca="1" si="462"/>
        <v>6.2872582433222286</v>
      </c>
      <c r="Q1359" s="27">
        <f t="shared" ca="1" si="476"/>
        <v>10.287258243322228</v>
      </c>
      <c r="R1359" s="7">
        <f t="shared" ca="1" si="477"/>
        <v>4</v>
      </c>
      <c r="S1359" s="7">
        <f t="shared" ca="1" si="478"/>
        <v>10.287258243322228</v>
      </c>
      <c r="T1359" s="7">
        <f t="shared" ca="1" si="479"/>
        <v>39.295364020763927</v>
      </c>
      <c r="U1359" s="5">
        <f t="shared" ca="1" si="482"/>
        <v>19.647682010381963</v>
      </c>
      <c r="V1359" s="33">
        <f t="shared" si="463"/>
        <v>20</v>
      </c>
      <c r="W1359" s="7">
        <f t="shared" si="480"/>
        <v>20</v>
      </c>
      <c r="X1359" s="6">
        <f t="shared" ca="1" si="464"/>
        <v>-0.35231798961803662</v>
      </c>
      <c r="Y1359" s="7">
        <f t="shared" ca="1" si="481"/>
        <v>-2.9015438833545275</v>
      </c>
    </row>
    <row r="1360" spans="1:25" x14ac:dyDescent="0.25">
      <c r="A1360" s="7">
        <v>1316</v>
      </c>
      <c r="B1360" s="25">
        <f t="shared" si="465"/>
        <v>21.933333333333334</v>
      </c>
      <c r="C1360" s="5">
        <f t="shared" ca="1" si="466"/>
        <v>1.9994086025205902</v>
      </c>
      <c r="D1360" s="5">
        <f t="shared" ca="1" si="467"/>
        <v>10.398107528065889</v>
      </c>
      <c r="E1360" s="7">
        <f t="shared" si="468"/>
        <v>2</v>
      </c>
      <c r="F1360" s="5">
        <f t="shared" si="469"/>
        <v>10.4</v>
      </c>
      <c r="G1360" s="26">
        <f t="shared" ca="1" si="470"/>
        <v>39.300234496121945</v>
      </c>
      <c r="H1360" s="7">
        <f t="shared" si="471"/>
        <v>0</v>
      </c>
      <c r="I1360" s="5">
        <f t="shared" ca="1" si="472"/>
        <v>1.8924719341111285E-3</v>
      </c>
      <c r="J1360" s="6">
        <f t="shared" ca="1" si="460"/>
        <v>125.63341454461239</v>
      </c>
      <c r="K1360" s="6">
        <f t="shared" ca="1" si="461"/>
        <v>2.297921155189897E-4</v>
      </c>
      <c r="L1360" s="27">
        <f t="shared" ca="1" si="473"/>
        <v>5.6774158023333854E-3</v>
      </c>
      <c r="M1360" s="8">
        <f t="shared" ca="1" si="474"/>
        <v>6.2816707272306198</v>
      </c>
      <c r="N1360" s="7">
        <f t="shared" ca="1" si="475"/>
        <v>6.8937634655696911E-4</v>
      </c>
      <c r="O1360" s="7">
        <f t="shared" ca="1" si="462"/>
        <v>6.2880375193795102</v>
      </c>
      <c r="Q1360" s="27">
        <f t="shared" ca="1" si="476"/>
        <v>10.288037519379511</v>
      </c>
      <c r="R1360" s="7">
        <f t="shared" ca="1" si="477"/>
        <v>4</v>
      </c>
      <c r="S1360" s="7">
        <f t="shared" ca="1" si="478"/>
        <v>10.288037519379511</v>
      </c>
      <c r="T1360" s="7">
        <f t="shared" ca="1" si="479"/>
        <v>39.300234496121945</v>
      </c>
      <c r="U1360" s="5">
        <f t="shared" ca="1" si="482"/>
        <v>19.650117248060972</v>
      </c>
      <c r="V1360" s="33">
        <f t="shared" si="463"/>
        <v>20</v>
      </c>
      <c r="W1360" s="7">
        <f t="shared" si="480"/>
        <v>20</v>
      </c>
      <c r="X1360" s="6">
        <f t="shared" ca="1" si="464"/>
        <v>-0.34988275193902751</v>
      </c>
      <c r="Y1360" s="7">
        <f t="shared" ca="1" si="481"/>
        <v>-3.251426635293555</v>
      </c>
    </row>
    <row r="1361" spans="1:25" x14ac:dyDescent="0.25">
      <c r="A1361" s="7">
        <v>1317</v>
      </c>
      <c r="B1361" s="25">
        <f t="shared" si="465"/>
        <v>21.95</v>
      </c>
      <c r="C1361" s="5">
        <f t="shared" ca="1" si="466"/>
        <v>1.9993372888386662</v>
      </c>
      <c r="D1361" s="5">
        <f t="shared" ca="1" si="467"/>
        <v>10.39787932428373</v>
      </c>
      <c r="E1361" s="7">
        <f t="shared" si="468"/>
        <v>2</v>
      </c>
      <c r="F1361" s="5">
        <f t="shared" si="469"/>
        <v>10.4</v>
      </c>
      <c r="G1361" s="26">
        <f t="shared" ca="1" si="470"/>
        <v>39.305146246948254</v>
      </c>
      <c r="H1361" s="7">
        <f t="shared" si="471"/>
        <v>0</v>
      </c>
      <c r="I1361" s="5">
        <f t="shared" ca="1" si="472"/>
        <v>2.1206757162701706E-3</v>
      </c>
      <c r="J1361" s="6">
        <f t="shared" ca="1" si="460"/>
        <v>125.63553522032866</v>
      </c>
      <c r="K1361" s="6">
        <f t="shared" ca="1" si="461"/>
        <v>2.2820378215904213E-4</v>
      </c>
      <c r="L1361" s="27">
        <f t="shared" ca="1" si="473"/>
        <v>6.3620271488105118E-3</v>
      </c>
      <c r="M1361" s="8">
        <f t="shared" ca="1" si="474"/>
        <v>6.2817767610164337</v>
      </c>
      <c r="N1361" s="7">
        <f t="shared" ca="1" si="475"/>
        <v>6.846113464771264E-4</v>
      </c>
      <c r="O1361" s="7">
        <f t="shared" ca="1" si="462"/>
        <v>6.2888233995117213</v>
      </c>
      <c r="Q1361" s="27">
        <f t="shared" ca="1" si="476"/>
        <v>10.28882339951172</v>
      </c>
      <c r="R1361" s="7">
        <f t="shared" ca="1" si="477"/>
        <v>4</v>
      </c>
      <c r="S1361" s="7">
        <f t="shared" ca="1" si="478"/>
        <v>10.28882339951172</v>
      </c>
      <c r="T1361" s="7">
        <f t="shared" ca="1" si="479"/>
        <v>39.305146246948254</v>
      </c>
      <c r="U1361" s="5">
        <f t="shared" ca="1" si="482"/>
        <v>19.652573123474127</v>
      </c>
      <c r="V1361" s="33">
        <f t="shared" si="463"/>
        <v>20</v>
      </c>
      <c r="W1361" s="7">
        <f t="shared" si="480"/>
        <v>20</v>
      </c>
      <c r="X1361" s="6">
        <f t="shared" ca="1" si="464"/>
        <v>-0.34742687652587279</v>
      </c>
      <c r="Y1361" s="7">
        <f t="shared" ca="1" si="481"/>
        <v>-3.5988535118194278</v>
      </c>
    </row>
    <row r="1362" spans="1:25" x14ac:dyDescent="0.25">
      <c r="A1362" s="7">
        <v>1318</v>
      </c>
      <c r="B1362" s="25">
        <f t="shared" si="465"/>
        <v>21.966666666666665</v>
      </c>
      <c r="C1362" s="5">
        <f t="shared" ca="1" si="466"/>
        <v>1.9992664757173362</v>
      </c>
      <c r="D1362" s="5">
        <f t="shared" ca="1" si="467"/>
        <v>10.397652722295474</v>
      </c>
      <c r="E1362" s="7">
        <f t="shared" si="468"/>
        <v>2</v>
      </c>
      <c r="F1362" s="5">
        <f t="shared" si="469"/>
        <v>10.4</v>
      </c>
      <c r="G1362" s="26">
        <f t="shared" ca="1" si="470"/>
        <v>39.310098524875045</v>
      </c>
      <c r="H1362" s="7">
        <f t="shared" si="471"/>
        <v>0</v>
      </c>
      <c r="I1362" s="5">
        <f t="shared" ca="1" si="472"/>
        <v>2.3472777045263626E-3</v>
      </c>
      <c r="J1362" s="6">
        <f t="shared" ca="1" si="460"/>
        <v>125.63788249803319</v>
      </c>
      <c r="K1362" s="6">
        <f t="shared" ca="1" si="461"/>
        <v>2.2660198825619204E-4</v>
      </c>
      <c r="L1362" s="27">
        <f t="shared" ca="1" si="473"/>
        <v>7.0418331135790879E-3</v>
      </c>
      <c r="M1362" s="8">
        <f t="shared" ca="1" si="474"/>
        <v>6.28189412490166</v>
      </c>
      <c r="N1362" s="7">
        <f t="shared" ca="1" si="475"/>
        <v>6.7980596476857613E-4</v>
      </c>
      <c r="O1362" s="7">
        <f t="shared" ca="1" si="462"/>
        <v>6.2896157639800077</v>
      </c>
      <c r="Q1362" s="27">
        <f t="shared" ca="1" si="476"/>
        <v>10.289615763980008</v>
      </c>
      <c r="R1362" s="7">
        <f t="shared" ca="1" si="477"/>
        <v>4</v>
      </c>
      <c r="S1362" s="7">
        <f t="shared" ca="1" si="478"/>
        <v>10.289615763980008</v>
      </c>
      <c r="T1362" s="7">
        <f t="shared" ca="1" si="479"/>
        <v>39.310098524875045</v>
      </c>
      <c r="U1362" s="5">
        <f t="shared" ca="1" si="482"/>
        <v>19.655049262437522</v>
      </c>
      <c r="V1362" s="33">
        <f t="shared" si="463"/>
        <v>20</v>
      </c>
      <c r="W1362" s="7">
        <f t="shared" si="480"/>
        <v>20</v>
      </c>
      <c r="X1362" s="6">
        <f t="shared" ca="1" si="464"/>
        <v>-0.34495073756247763</v>
      </c>
      <c r="Y1362" s="7">
        <f t="shared" ca="1" si="481"/>
        <v>-3.9438042493819054</v>
      </c>
    </row>
    <row r="1363" spans="1:25" x14ac:dyDescent="0.25">
      <c r="A1363" s="7">
        <v>1319</v>
      </c>
      <c r="B1363" s="25">
        <f t="shared" si="465"/>
        <v>21.983333333333334</v>
      </c>
      <c r="C1363" s="5">
        <f t="shared" ca="1" si="466"/>
        <v>1.9991961672867502</v>
      </c>
      <c r="D1363" s="5">
        <f t="shared" ca="1" si="467"/>
        <v>10.397427735317601</v>
      </c>
      <c r="E1363" s="7">
        <f t="shared" si="468"/>
        <v>2</v>
      </c>
      <c r="F1363" s="5">
        <f t="shared" si="469"/>
        <v>10.4</v>
      </c>
      <c r="G1363" s="26">
        <f t="shared" ca="1" si="470"/>
        <v>39.31509058197873</v>
      </c>
      <c r="H1363" s="7">
        <f t="shared" si="471"/>
        <v>0</v>
      </c>
      <c r="I1363" s="5">
        <f t="shared" ca="1" si="472"/>
        <v>2.57226468239935E-3</v>
      </c>
      <c r="J1363" s="6">
        <f t="shared" ca="1" si="460"/>
        <v>125.64045476271559</v>
      </c>
      <c r="K1363" s="6">
        <f t="shared" ca="1" si="461"/>
        <v>2.2498697787298738E-4</v>
      </c>
      <c r="L1363" s="27">
        <f t="shared" ca="1" si="473"/>
        <v>7.7167940471980501E-3</v>
      </c>
      <c r="M1363" s="8">
        <f t="shared" ca="1" si="474"/>
        <v>6.2820227381357796</v>
      </c>
      <c r="N1363" s="7">
        <f t="shared" ca="1" si="475"/>
        <v>6.7496093361896214E-4</v>
      </c>
      <c r="O1363" s="7">
        <f t="shared" ca="1" si="462"/>
        <v>6.2904144931165966</v>
      </c>
      <c r="Q1363" s="27">
        <f t="shared" ca="1" si="476"/>
        <v>10.290414493116597</v>
      </c>
      <c r="R1363" s="7">
        <f t="shared" ca="1" si="477"/>
        <v>4</v>
      </c>
      <c r="S1363" s="7">
        <f t="shared" ca="1" si="478"/>
        <v>10.290414493116597</v>
      </c>
      <c r="T1363" s="7">
        <f t="shared" ca="1" si="479"/>
        <v>39.31509058197873</v>
      </c>
      <c r="U1363" s="5">
        <f t="shared" ca="1" si="482"/>
        <v>19.657545290989365</v>
      </c>
      <c r="V1363" s="33">
        <f t="shared" si="463"/>
        <v>20</v>
      </c>
      <c r="W1363" s="7">
        <f t="shared" si="480"/>
        <v>20</v>
      </c>
      <c r="X1363" s="6">
        <f t="shared" ca="1" si="464"/>
        <v>-0.34245470901063513</v>
      </c>
      <c r="Y1363" s="7">
        <f t="shared" ca="1" si="481"/>
        <v>-4.2862589583925406</v>
      </c>
    </row>
    <row r="1364" spans="1:25" x14ac:dyDescent="0.25">
      <c r="A1364" s="7">
        <v>1320</v>
      </c>
      <c r="B1364" s="25">
        <f t="shared" si="465"/>
        <v>22</v>
      </c>
      <c r="C1364" s="5">
        <f t="shared" ca="1" si="466"/>
        <v>1.9991263676008373</v>
      </c>
      <c r="D1364" s="5">
        <f t="shared" ca="1" si="467"/>
        <v>10.39720437632268</v>
      </c>
      <c r="E1364" s="7">
        <f t="shared" si="468"/>
        <v>2</v>
      </c>
      <c r="F1364" s="5">
        <f t="shared" si="469"/>
        <v>10.4</v>
      </c>
      <c r="G1364" s="26">
        <f t="shared" ca="1" si="470"/>
        <v>39.320121670852302</v>
      </c>
      <c r="H1364" s="7">
        <f t="shared" si="471"/>
        <v>0</v>
      </c>
      <c r="I1364" s="5">
        <f t="shared" ca="1" si="472"/>
        <v>2.7956236773203358E-3</v>
      </c>
      <c r="J1364" s="6">
        <f t="shared" ca="1" si="460"/>
        <v>125.64325038639291</v>
      </c>
      <c r="K1364" s="6">
        <f t="shared" ca="1" si="461"/>
        <v>2.2335899492098577E-4</v>
      </c>
      <c r="L1364" s="27">
        <f t="shared" ca="1" si="473"/>
        <v>8.3868710319610074E-3</v>
      </c>
      <c r="M1364" s="8">
        <f t="shared" ca="1" si="474"/>
        <v>6.2821625193196455</v>
      </c>
      <c r="N1364" s="7">
        <f t="shared" ca="1" si="475"/>
        <v>6.700769847629573E-4</v>
      </c>
      <c r="O1364" s="7">
        <f t="shared" ca="1" si="462"/>
        <v>6.2912194673363695</v>
      </c>
      <c r="Q1364" s="27">
        <f t="shared" ca="1" si="476"/>
        <v>10.291219467336369</v>
      </c>
      <c r="R1364" s="7">
        <f t="shared" ca="1" si="477"/>
        <v>4</v>
      </c>
      <c r="S1364" s="7">
        <f t="shared" ca="1" si="478"/>
        <v>10.291219467336369</v>
      </c>
      <c r="T1364" s="7">
        <f t="shared" ca="1" si="479"/>
        <v>39.320121670852302</v>
      </c>
      <c r="U1364" s="5">
        <f t="shared" ca="1" si="482"/>
        <v>19.660060835426151</v>
      </c>
      <c r="V1364" s="33">
        <f t="shared" si="463"/>
        <v>20</v>
      </c>
      <c r="W1364" s="7">
        <f t="shared" si="480"/>
        <v>20</v>
      </c>
      <c r="X1364" s="6">
        <f t="shared" ca="1" si="464"/>
        <v>-0.33993916457384898</v>
      </c>
      <c r="Y1364" s="7">
        <f t="shared" ca="1" si="481"/>
        <v>-4.6261981229663895</v>
      </c>
    </row>
    <row r="1365" spans="1:25" x14ac:dyDescent="0.25">
      <c r="A1365" s="7">
        <v>1321</v>
      </c>
      <c r="B1365" s="25">
        <f t="shared" si="465"/>
        <v>22.016666666666666</v>
      </c>
      <c r="C1365" s="5">
        <f t="shared" ca="1" si="466"/>
        <v>1.9990570806373571</v>
      </c>
      <c r="D1365" s="5">
        <f t="shared" ca="1" si="467"/>
        <v>10.396982658039542</v>
      </c>
      <c r="E1365" s="7">
        <f t="shared" si="468"/>
        <v>2</v>
      </c>
      <c r="F1365" s="5">
        <f t="shared" si="469"/>
        <v>10.4</v>
      </c>
      <c r="G1365" s="26">
        <f t="shared" ca="1" si="470"/>
        <v>39.325191044677844</v>
      </c>
      <c r="H1365" s="7">
        <f t="shared" si="471"/>
        <v>0</v>
      </c>
      <c r="I1365" s="5">
        <f t="shared" ca="1" si="472"/>
        <v>3.0173419604579976E-3</v>
      </c>
      <c r="J1365" s="6">
        <f t="shared" ca="1" si="460"/>
        <v>125.64626772835337</v>
      </c>
      <c r="K1365" s="6">
        <f t="shared" ca="1" si="461"/>
        <v>2.2171828313766184E-4</v>
      </c>
      <c r="L1365" s="27">
        <f t="shared" ca="1" si="473"/>
        <v>9.0520258813739929E-3</v>
      </c>
      <c r="M1365" s="8">
        <f t="shared" ca="1" si="474"/>
        <v>6.2823133864176688</v>
      </c>
      <c r="N1365" s="7">
        <f t="shared" ca="1" si="475"/>
        <v>6.6515484941298553E-4</v>
      </c>
      <c r="O1365" s="7">
        <f t="shared" ca="1" si="462"/>
        <v>6.2920305671484558</v>
      </c>
      <c r="Q1365" s="27">
        <f t="shared" ca="1" si="476"/>
        <v>10.292030567148455</v>
      </c>
      <c r="R1365" s="7">
        <f t="shared" ca="1" si="477"/>
        <v>4</v>
      </c>
      <c r="S1365" s="7">
        <f t="shared" ca="1" si="478"/>
        <v>10.292030567148455</v>
      </c>
      <c r="T1365" s="7">
        <f t="shared" ca="1" si="479"/>
        <v>39.325191044677844</v>
      </c>
      <c r="U1365" s="5">
        <f t="shared" ca="1" si="482"/>
        <v>19.662595522338922</v>
      </c>
      <c r="V1365" s="33">
        <f t="shared" si="463"/>
        <v>20</v>
      </c>
      <c r="W1365" s="7">
        <f t="shared" si="480"/>
        <v>20</v>
      </c>
      <c r="X1365" s="6">
        <f t="shared" ca="1" si="464"/>
        <v>-0.33740447766107806</v>
      </c>
      <c r="Y1365" s="7">
        <f t="shared" ca="1" si="481"/>
        <v>-4.9636026006274676</v>
      </c>
    </row>
    <row r="1366" spans="1:25" x14ac:dyDescent="0.25">
      <c r="A1366" s="7">
        <v>1322</v>
      </c>
      <c r="B1366" s="25">
        <f t="shared" si="465"/>
        <v>22.033333333333335</v>
      </c>
      <c r="C1366" s="5">
        <f t="shared" ca="1" si="466"/>
        <v>1.9989883102979613</v>
      </c>
      <c r="D1366" s="5">
        <f t="shared" ca="1" si="467"/>
        <v>10.396762592953477</v>
      </c>
      <c r="E1366" s="7">
        <f t="shared" si="468"/>
        <v>2</v>
      </c>
      <c r="F1366" s="5">
        <f t="shared" si="469"/>
        <v>10.4</v>
      </c>
      <c r="G1366" s="26">
        <f t="shared" ca="1" si="470"/>
        <v>39.330297957298498</v>
      </c>
      <c r="H1366" s="7">
        <f t="shared" si="471"/>
        <v>0</v>
      </c>
      <c r="I1366" s="5">
        <f t="shared" ca="1" si="472"/>
        <v>3.2374070465230886E-3</v>
      </c>
      <c r="J1366" s="6">
        <f t="shared" ca="1" si="460"/>
        <v>125.64950513539989</v>
      </c>
      <c r="K1366" s="6">
        <f t="shared" ca="1" si="461"/>
        <v>2.2006508606509101E-4</v>
      </c>
      <c r="L1366" s="27">
        <f t="shared" ca="1" si="473"/>
        <v>9.7122211395692659E-3</v>
      </c>
      <c r="M1366" s="8">
        <f t="shared" ca="1" si="474"/>
        <v>6.2824752567699953</v>
      </c>
      <c r="N1366" s="7">
        <f t="shared" ca="1" si="475"/>
        <v>6.6019525819527303E-4</v>
      </c>
      <c r="O1366" s="7">
        <f t="shared" ca="1" si="462"/>
        <v>6.2928476731677598</v>
      </c>
      <c r="Q1366" s="27">
        <f t="shared" ca="1" si="476"/>
        <v>10.29284767316776</v>
      </c>
      <c r="R1366" s="7">
        <f t="shared" ca="1" si="477"/>
        <v>4</v>
      </c>
      <c r="S1366" s="7">
        <f t="shared" ca="1" si="478"/>
        <v>10.29284767316776</v>
      </c>
      <c r="T1366" s="7">
        <f t="shared" ca="1" si="479"/>
        <v>39.330297957298498</v>
      </c>
      <c r="U1366" s="5">
        <f t="shared" ca="1" si="482"/>
        <v>19.665148978649249</v>
      </c>
      <c r="V1366" s="33">
        <f t="shared" si="463"/>
        <v>20</v>
      </c>
      <c r="W1366" s="7">
        <f t="shared" si="480"/>
        <v>20</v>
      </c>
      <c r="X1366" s="6">
        <f t="shared" ca="1" si="464"/>
        <v>-0.33485102135075095</v>
      </c>
      <c r="Y1366" s="7">
        <f t="shared" ca="1" si="481"/>
        <v>-5.2984536219782186</v>
      </c>
    </row>
    <row r="1367" spans="1:25" x14ac:dyDescent="0.25">
      <c r="A1367" s="7">
        <v>1323</v>
      </c>
      <c r="B1367" s="25">
        <f t="shared" si="465"/>
        <v>22.05</v>
      </c>
      <c r="C1367" s="5">
        <f t="shared" ca="1" si="466"/>
        <v>1.9989200604082593</v>
      </c>
      <c r="D1367" s="5">
        <f t="shared" ca="1" si="467"/>
        <v>10.396544193306431</v>
      </c>
      <c r="E1367" s="7">
        <f t="shared" si="468"/>
        <v>2</v>
      </c>
      <c r="F1367" s="5">
        <f t="shared" si="469"/>
        <v>10.4</v>
      </c>
      <c r="G1367" s="26">
        <f t="shared" ca="1" si="470"/>
        <v>39.335441663290752</v>
      </c>
      <c r="H1367" s="7">
        <f t="shared" si="471"/>
        <v>0</v>
      </c>
      <c r="I1367" s="5">
        <f t="shared" ca="1" si="472"/>
        <v>3.4558066935694853E-3</v>
      </c>
      <c r="J1367" s="6">
        <f t="shared" ca="1" si="460"/>
        <v>125.65296094209346</v>
      </c>
      <c r="K1367" s="6">
        <f t="shared" ca="1" si="461"/>
        <v>2.1839964704639669E-4</v>
      </c>
      <c r="L1367" s="27">
        <f t="shared" ca="1" si="473"/>
        <v>1.0367420080708456E-2</v>
      </c>
      <c r="M1367" s="8">
        <f t="shared" ca="1" si="474"/>
        <v>6.2826480471046731</v>
      </c>
      <c r="N1367" s="7">
        <f t="shared" ca="1" si="475"/>
        <v>6.5519894113919008E-4</v>
      </c>
      <c r="O1367" s="7">
        <f t="shared" ca="1" si="462"/>
        <v>6.2936706661265207</v>
      </c>
      <c r="Q1367" s="27">
        <f t="shared" ca="1" si="476"/>
        <v>10.29367066612652</v>
      </c>
      <c r="R1367" s="7">
        <f t="shared" ca="1" si="477"/>
        <v>4</v>
      </c>
      <c r="S1367" s="7">
        <f t="shared" ca="1" si="478"/>
        <v>10.29367066612652</v>
      </c>
      <c r="T1367" s="7">
        <f t="shared" ca="1" si="479"/>
        <v>39.335441663290752</v>
      </c>
      <c r="U1367" s="5">
        <f t="shared" ca="1" si="482"/>
        <v>19.667720831645376</v>
      </c>
      <c r="V1367" s="33">
        <f t="shared" si="463"/>
        <v>20</v>
      </c>
      <c r="W1367" s="7">
        <f t="shared" si="480"/>
        <v>20</v>
      </c>
      <c r="X1367" s="6">
        <f t="shared" ca="1" si="464"/>
        <v>-0.33227916835462423</v>
      </c>
      <c r="Y1367" s="7">
        <f t="shared" ca="1" si="481"/>
        <v>-5.6307327903328428</v>
      </c>
    </row>
    <row r="1368" spans="1:25" x14ac:dyDescent="0.25">
      <c r="A1368" s="7">
        <v>1324</v>
      </c>
      <c r="B1368" s="25">
        <f t="shared" si="465"/>
        <v>22.066666666666666</v>
      </c>
      <c r="C1368" s="5">
        <f t="shared" ca="1" si="466"/>
        <v>1.9988523347178939</v>
      </c>
      <c r="D1368" s="5">
        <f t="shared" ca="1" si="467"/>
        <v>10.39632747109726</v>
      </c>
      <c r="E1368" s="7">
        <f t="shared" si="468"/>
        <v>2</v>
      </c>
      <c r="F1368" s="5">
        <f t="shared" si="469"/>
        <v>10.4</v>
      </c>
      <c r="G1368" s="26">
        <f t="shared" ca="1" si="470"/>
        <v>39.340621418034651</v>
      </c>
      <c r="H1368" s="7">
        <f t="shared" si="471"/>
        <v>0</v>
      </c>
      <c r="I1368" s="5">
        <f t="shared" ca="1" si="472"/>
        <v>3.6725289027401686E-3</v>
      </c>
      <c r="J1368" s="6">
        <f t="shared" ca="1" si="460"/>
        <v>125.6566334709962</v>
      </c>
      <c r="K1368" s="6">
        <f t="shared" ca="1" si="461"/>
        <v>2.167222091706833E-4</v>
      </c>
      <c r="L1368" s="27">
        <f t="shared" ca="1" si="473"/>
        <v>1.1017586708220506E-2</v>
      </c>
      <c r="M1368" s="8">
        <f t="shared" ca="1" si="474"/>
        <v>6.2828316735498104</v>
      </c>
      <c r="N1368" s="7">
        <f t="shared" ca="1" si="475"/>
        <v>6.501666275120499E-4</v>
      </c>
      <c r="O1368" s="7">
        <f t="shared" ca="1" si="462"/>
        <v>6.294499426885543</v>
      </c>
      <c r="Q1368" s="27">
        <f t="shared" ca="1" si="476"/>
        <v>10.294499426885544</v>
      </c>
      <c r="R1368" s="7">
        <f t="shared" ca="1" si="477"/>
        <v>4</v>
      </c>
      <c r="S1368" s="7">
        <f t="shared" ca="1" si="478"/>
        <v>10.294499426885544</v>
      </c>
      <c r="T1368" s="7">
        <f t="shared" ca="1" si="479"/>
        <v>39.340621418034651</v>
      </c>
      <c r="U1368" s="5">
        <f t="shared" ca="1" si="482"/>
        <v>19.670310709017325</v>
      </c>
      <c r="V1368" s="33">
        <f t="shared" si="463"/>
        <v>20</v>
      </c>
      <c r="W1368" s="7">
        <f t="shared" si="480"/>
        <v>20</v>
      </c>
      <c r="X1368" s="6">
        <f t="shared" ca="1" si="464"/>
        <v>-0.32968929098267452</v>
      </c>
      <c r="Y1368" s="7">
        <f t="shared" ca="1" si="481"/>
        <v>-5.9604220813155173</v>
      </c>
    </row>
    <row r="1369" spans="1:25" x14ac:dyDescent="0.25">
      <c r="A1369" s="7">
        <v>1325</v>
      </c>
      <c r="B1369" s="25">
        <f t="shared" si="465"/>
        <v>22.083333333333332</v>
      </c>
      <c r="C1369" s="5">
        <f t="shared" ca="1" si="466"/>
        <v>1.9987851369006235</v>
      </c>
      <c r="D1369" s="5">
        <f t="shared" ca="1" si="467"/>
        <v>10.396112438081996</v>
      </c>
      <c r="E1369" s="7">
        <f t="shared" si="468"/>
        <v>2</v>
      </c>
      <c r="F1369" s="5">
        <f t="shared" si="469"/>
        <v>10.4</v>
      </c>
      <c r="G1369" s="26">
        <f t="shared" ca="1" si="470"/>
        <v>39.345836477784466</v>
      </c>
      <c r="H1369" s="7">
        <f t="shared" si="471"/>
        <v>0</v>
      </c>
      <c r="I1369" s="5">
        <f t="shared" ca="1" si="472"/>
        <v>3.887561918004323E-3</v>
      </c>
      <c r="J1369" s="6">
        <f t="shared" ca="1" si="460"/>
        <v>125.6605210329142</v>
      </c>
      <c r="K1369" s="6">
        <f t="shared" ca="1" si="461"/>
        <v>2.1503301526415441E-4</v>
      </c>
      <c r="L1369" s="27">
        <f t="shared" ca="1" si="473"/>
        <v>1.1662685754012969E-2</v>
      </c>
      <c r="M1369" s="8">
        <f t="shared" ca="1" si="474"/>
        <v>6.2830260516457104</v>
      </c>
      <c r="N1369" s="7">
        <f t="shared" ca="1" si="475"/>
        <v>6.4509904579246324E-4</v>
      </c>
      <c r="O1369" s="7">
        <f t="shared" ca="1" si="462"/>
        <v>6.2953338364455158</v>
      </c>
      <c r="Q1369" s="27">
        <f t="shared" ca="1" si="476"/>
        <v>10.295333836445515</v>
      </c>
      <c r="R1369" s="7">
        <f t="shared" ca="1" si="477"/>
        <v>4</v>
      </c>
      <c r="S1369" s="7">
        <f t="shared" ca="1" si="478"/>
        <v>10.295333836445515</v>
      </c>
      <c r="T1369" s="7">
        <f t="shared" ca="1" si="479"/>
        <v>39.345836477784466</v>
      </c>
      <c r="U1369" s="5">
        <f t="shared" ca="1" si="482"/>
        <v>19.672918238892233</v>
      </c>
      <c r="V1369" s="33">
        <f t="shared" si="463"/>
        <v>20</v>
      </c>
      <c r="W1369" s="7">
        <f t="shared" si="480"/>
        <v>20</v>
      </c>
      <c r="X1369" s="6">
        <f t="shared" ca="1" si="464"/>
        <v>-0.32708176110776677</v>
      </c>
      <c r="Y1369" s="7">
        <f t="shared" ca="1" si="481"/>
        <v>-6.2875038424232841</v>
      </c>
    </row>
    <row r="1370" spans="1:25" x14ac:dyDescent="0.25">
      <c r="A1370" s="7">
        <v>1326</v>
      </c>
      <c r="B1370" s="25">
        <f t="shared" si="465"/>
        <v>22.1</v>
      </c>
      <c r="C1370" s="5">
        <f t="shared" ca="1" si="466"/>
        <v>1.9987184705544105</v>
      </c>
      <c r="D1370" s="5">
        <f t="shared" ca="1" si="467"/>
        <v>10.395899105774115</v>
      </c>
      <c r="E1370" s="7">
        <f t="shared" si="468"/>
        <v>2</v>
      </c>
      <c r="F1370" s="5">
        <f t="shared" si="469"/>
        <v>10.4</v>
      </c>
      <c r="G1370" s="26">
        <f t="shared" ca="1" si="470"/>
        <v>39.351086099739405</v>
      </c>
      <c r="H1370" s="7">
        <f t="shared" si="471"/>
        <v>0</v>
      </c>
      <c r="I1370" s="5">
        <f t="shared" ca="1" si="472"/>
        <v>4.1008942258855541E-3</v>
      </c>
      <c r="J1370" s="6">
        <f t="shared" ca="1" si="460"/>
        <v>125.66462192714009</v>
      </c>
      <c r="K1370" s="6">
        <f t="shared" ca="1" si="461"/>
        <v>2.1333230788123103E-4</v>
      </c>
      <c r="L1370" s="27">
        <f t="shared" ca="1" si="473"/>
        <v>1.2302682677656662E-2</v>
      </c>
      <c r="M1370" s="8">
        <f t="shared" ca="1" si="474"/>
        <v>6.2832310963570048</v>
      </c>
      <c r="N1370" s="7">
        <f t="shared" ca="1" si="475"/>
        <v>6.3999692364369309E-4</v>
      </c>
      <c r="O1370" s="7">
        <f t="shared" ca="1" si="462"/>
        <v>6.2961737759583052</v>
      </c>
      <c r="Q1370" s="27">
        <f t="shared" ca="1" si="476"/>
        <v>10.296173775958305</v>
      </c>
      <c r="R1370" s="7">
        <f t="shared" ca="1" si="477"/>
        <v>4</v>
      </c>
      <c r="S1370" s="7">
        <f t="shared" ca="1" si="478"/>
        <v>10.296173775958305</v>
      </c>
      <c r="T1370" s="7">
        <f t="shared" ca="1" si="479"/>
        <v>39.351086099739405</v>
      </c>
      <c r="U1370" s="5">
        <f t="shared" ca="1" si="482"/>
        <v>19.675543049869702</v>
      </c>
      <c r="V1370" s="33">
        <f t="shared" si="463"/>
        <v>20</v>
      </c>
      <c r="W1370" s="7">
        <f t="shared" si="480"/>
        <v>20</v>
      </c>
      <c r="X1370" s="6">
        <f t="shared" ca="1" si="464"/>
        <v>-0.32445695013029763</v>
      </c>
      <c r="Y1370" s="7">
        <f t="shared" ca="1" si="481"/>
        <v>-6.6119607925535817</v>
      </c>
    </row>
    <row r="1371" spans="1:25" x14ac:dyDescent="0.25">
      <c r="A1371" s="7">
        <v>1327</v>
      </c>
      <c r="B1371" s="25">
        <f t="shared" si="465"/>
        <v>22.116666666666667</v>
      </c>
      <c r="C1371" s="5">
        <f t="shared" ca="1" si="466"/>
        <v>1.9986523392015176</v>
      </c>
      <c r="D1371" s="5">
        <f t="shared" ca="1" si="467"/>
        <v>10.395687485444855</v>
      </c>
      <c r="E1371" s="7">
        <f t="shared" si="468"/>
        <v>2</v>
      </c>
      <c r="F1371" s="5">
        <f t="shared" si="469"/>
        <v>10.4</v>
      </c>
      <c r="G1371" s="26">
        <f t="shared" ca="1" si="470"/>
        <v>39.356369542112368</v>
      </c>
      <c r="H1371" s="7">
        <f t="shared" si="471"/>
        <v>0</v>
      </c>
      <c r="I1371" s="5">
        <f t="shared" ca="1" si="472"/>
        <v>4.3125145551456967E-3</v>
      </c>
      <c r="J1371" s="6">
        <f t="shared" ca="1" si="460"/>
        <v>125.66893444169523</v>
      </c>
      <c r="K1371" s="6">
        <f t="shared" ca="1" si="461"/>
        <v>2.1162032926014263E-4</v>
      </c>
      <c r="L1371" s="27">
        <f t="shared" ca="1" si="473"/>
        <v>1.293754366543709E-2</v>
      </c>
      <c r="M1371" s="8">
        <f t="shared" ca="1" si="474"/>
        <v>6.2834467220847614</v>
      </c>
      <c r="N1371" s="7">
        <f t="shared" ca="1" si="475"/>
        <v>6.3486098778042788E-4</v>
      </c>
      <c r="O1371" s="7">
        <f t="shared" ca="1" si="462"/>
        <v>6.2970191267379789</v>
      </c>
      <c r="Q1371" s="27">
        <f t="shared" ca="1" si="476"/>
        <v>10.297019126737979</v>
      </c>
      <c r="R1371" s="7">
        <f t="shared" ca="1" si="477"/>
        <v>4</v>
      </c>
      <c r="S1371" s="7">
        <f t="shared" ca="1" si="478"/>
        <v>10.297019126737979</v>
      </c>
      <c r="T1371" s="7">
        <f t="shared" ca="1" si="479"/>
        <v>39.356369542112368</v>
      </c>
      <c r="U1371" s="5">
        <f t="shared" ca="1" si="482"/>
        <v>19.678184771056184</v>
      </c>
      <c r="V1371" s="33">
        <f t="shared" si="463"/>
        <v>20</v>
      </c>
      <c r="W1371" s="7">
        <f t="shared" si="480"/>
        <v>20</v>
      </c>
      <c r="X1371" s="6">
        <f t="shared" ca="1" si="464"/>
        <v>-0.32181522894381587</v>
      </c>
      <c r="Y1371" s="7">
        <f t="shared" ca="1" si="481"/>
        <v>-6.9337760214973976</v>
      </c>
    </row>
    <row r="1372" spans="1:25" x14ac:dyDescent="0.25">
      <c r="A1372" s="7">
        <v>1328</v>
      </c>
      <c r="B1372" s="25">
        <f t="shared" si="465"/>
        <v>22.133333333333333</v>
      </c>
      <c r="C1372" s="5">
        <f t="shared" ca="1" si="466"/>
        <v>1.998586746288612</v>
      </c>
      <c r="D1372" s="5">
        <f t="shared" ca="1" si="467"/>
        <v>10.395477588123558</v>
      </c>
      <c r="E1372" s="7">
        <f t="shared" si="468"/>
        <v>2</v>
      </c>
      <c r="F1372" s="5">
        <f t="shared" si="469"/>
        <v>10.4</v>
      </c>
      <c r="G1372" s="26">
        <f t="shared" ca="1" si="470"/>
        <v>39.361686064198743</v>
      </c>
      <c r="H1372" s="7">
        <f t="shared" si="471"/>
        <v>0</v>
      </c>
      <c r="I1372" s="5">
        <f t="shared" ca="1" si="472"/>
        <v>4.5224118764419785E-3</v>
      </c>
      <c r="J1372" s="6">
        <f t="shared" ca="1" si="460"/>
        <v>125.67345685357166</v>
      </c>
      <c r="K1372" s="6">
        <f t="shared" ca="1" si="461"/>
        <v>2.098973212962818E-4</v>
      </c>
      <c r="L1372" s="27">
        <f t="shared" ca="1" si="473"/>
        <v>1.3567235629325936E-2</v>
      </c>
      <c r="M1372" s="8">
        <f t="shared" ca="1" si="474"/>
        <v>6.2836728426785839</v>
      </c>
      <c r="N1372" s="7">
        <f t="shared" ca="1" si="475"/>
        <v>6.2969196388884541E-4</v>
      </c>
      <c r="O1372" s="7">
        <f t="shared" ca="1" si="462"/>
        <v>6.2978697702717987</v>
      </c>
      <c r="Q1372" s="27">
        <f t="shared" ca="1" si="476"/>
        <v>10.297869770271799</v>
      </c>
      <c r="R1372" s="7">
        <f t="shared" ca="1" si="477"/>
        <v>4</v>
      </c>
      <c r="S1372" s="7">
        <f t="shared" ca="1" si="478"/>
        <v>10.297869770271799</v>
      </c>
      <c r="T1372" s="7">
        <f t="shared" ca="1" si="479"/>
        <v>39.361686064198743</v>
      </c>
      <c r="U1372" s="5">
        <f t="shared" ca="1" si="482"/>
        <v>19.680843032099371</v>
      </c>
      <c r="V1372" s="33">
        <f t="shared" si="463"/>
        <v>20</v>
      </c>
      <c r="W1372" s="7">
        <f t="shared" si="480"/>
        <v>20</v>
      </c>
      <c r="X1372" s="6">
        <f t="shared" ca="1" si="464"/>
        <v>-0.31915696790062853</v>
      </c>
      <c r="Y1372" s="7">
        <f t="shared" ca="1" si="481"/>
        <v>-7.2529329893980261</v>
      </c>
    </row>
    <row r="1373" spans="1:25" x14ac:dyDescent="0.25">
      <c r="A1373" s="7">
        <v>1329</v>
      </c>
      <c r="B1373" s="25">
        <f t="shared" si="465"/>
        <v>22.15</v>
      </c>
      <c r="C1373" s="5">
        <f t="shared" ca="1" si="466"/>
        <v>1.9985216951868743</v>
      </c>
      <c r="D1373" s="5">
        <f t="shared" ca="1" si="467"/>
        <v>10.395269424597998</v>
      </c>
      <c r="E1373" s="7">
        <f t="shared" si="468"/>
        <v>2</v>
      </c>
      <c r="F1373" s="5">
        <f t="shared" si="469"/>
        <v>10.4</v>
      </c>
      <c r="G1373" s="26">
        <f t="shared" ca="1" si="470"/>
        <v>39.367034926446067</v>
      </c>
      <c r="H1373" s="7">
        <f t="shared" si="471"/>
        <v>0</v>
      </c>
      <c r="I1373" s="5">
        <f t="shared" ca="1" si="472"/>
        <v>4.7305754020019464E-3</v>
      </c>
      <c r="J1373" s="6">
        <f t="shared" ca="1" si="460"/>
        <v>125.67818742897367</v>
      </c>
      <c r="K1373" s="6">
        <f t="shared" ca="1" si="461"/>
        <v>2.0816352555996787E-4</v>
      </c>
      <c r="L1373" s="27">
        <f t="shared" ca="1" si="473"/>
        <v>1.4191726206005839E-2</v>
      </c>
      <c r="M1373" s="8">
        <f t="shared" ca="1" si="474"/>
        <v>6.2839093714486838</v>
      </c>
      <c r="N1373" s="7">
        <f t="shared" ca="1" si="475"/>
        <v>6.244905766799036E-4</v>
      </c>
      <c r="O1373" s="7">
        <f t="shared" ca="1" si="462"/>
        <v>6.2987255882313695</v>
      </c>
      <c r="Q1373" s="27">
        <f t="shared" ca="1" si="476"/>
        <v>10.29872558823137</v>
      </c>
      <c r="R1373" s="7">
        <f t="shared" ca="1" si="477"/>
        <v>4</v>
      </c>
      <c r="S1373" s="7">
        <f t="shared" ca="1" si="478"/>
        <v>10.29872558823137</v>
      </c>
      <c r="T1373" s="7">
        <f t="shared" ca="1" si="479"/>
        <v>39.367034926446067</v>
      </c>
      <c r="U1373" s="5">
        <f t="shared" ca="1" si="482"/>
        <v>19.683517463223033</v>
      </c>
      <c r="V1373" s="33">
        <f t="shared" si="463"/>
        <v>20</v>
      </c>
      <c r="W1373" s="7">
        <f t="shared" si="480"/>
        <v>20</v>
      </c>
      <c r="X1373" s="6">
        <f t="shared" ca="1" si="464"/>
        <v>-0.31648253677696658</v>
      </c>
      <c r="Y1373" s="7">
        <f t="shared" ca="1" si="481"/>
        <v>-7.5694155261749927</v>
      </c>
    </row>
    <row r="1374" spans="1:25" x14ac:dyDescent="0.25">
      <c r="A1374" s="7">
        <v>1330</v>
      </c>
      <c r="B1374" s="25">
        <f t="shared" si="465"/>
        <v>22.166666666666668</v>
      </c>
      <c r="C1374" s="5">
        <f t="shared" ca="1" si="466"/>
        <v>1.9984571891921172</v>
      </c>
      <c r="D1374" s="5">
        <f t="shared" ca="1" si="467"/>
        <v>10.395063005414775</v>
      </c>
      <c r="E1374" s="7">
        <f t="shared" si="468"/>
        <v>2</v>
      </c>
      <c r="F1374" s="5">
        <f t="shared" si="469"/>
        <v>10.4</v>
      </c>
      <c r="G1374" s="26">
        <f t="shared" ca="1" si="470"/>
        <v>39.37241539052058</v>
      </c>
      <c r="H1374" s="7">
        <f t="shared" si="471"/>
        <v>0</v>
      </c>
      <c r="I1374" s="5">
        <f t="shared" ca="1" si="472"/>
        <v>4.9369945852255626E-3</v>
      </c>
      <c r="J1374" s="6">
        <f t="shared" ca="1" si="460"/>
        <v>125.68312442355889</v>
      </c>
      <c r="K1374" s="6">
        <f t="shared" ca="1" si="461"/>
        <v>2.0641918322361619E-4</v>
      </c>
      <c r="L1374" s="27">
        <f t="shared" ca="1" si="473"/>
        <v>1.4810983755676688E-2</v>
      </c>
      <c r="M1374" s="8">
        <f t="shared" ca="1" si="474"/>
        <v>6.2841562211779447</v>
      </c>
      <c r="N1374" s="7">
        <f t="shared" ca="1" si="475"/>
        <v>6.1925754967084856E-4</v>
      </c>
      <c r="O1374" s="7">
        <f t="shared" ca="1" si="462"/>
        <v>6.2995864624832922</v>
      </c>
      <c r="Q1374" s="27">
        <f t="shared" ca="1" si="476"/>
        <v>10.299586462483292</v>
      </c>
      <c r="R1374" s="7">
        <f t="shared" ca="1" si="477"/>
        <v>4</v>
      </c>
      <c r="S1374" s="7">
        <f t="shared" ca="1" si="478"/>
        <v>10.299586462483292</v>
      </c>
      <c r="T1374" s="7">
        <f t="shared" ca="1" si="479"/>
        <v>39.37241539052058</v>
      </c>
      <c r="U1374" s="5">
        <f t="shared" ca="1" si="482"/>
        <v>19.68620769526029</v>
      </c>
      <c r="V1374" s="33">
        <f t="shared" si="463"/>
        <v>20</v>
      </c>
      <c r="W1374" s="7">
        <f t="shared" si="480"/>
        <v>20</v>
      </c>
      <c r="X1374" s="6">
        <f t="shared" ca="1" si="464"/>
        <v>-0.3137923047397102</v>
      </c>
      <c r="Y1374" s="7">
        <f t="shared" ca="1" si="481"/>
        <v>-7.8832078309147029</v>
      </c>
    </row>
    <row r="1375" spans="1:25" x14ac:dyDescent="0.25">
      <c r="A1375" s="7">
        <v>1331</v>
      </c>
      <c r="B1375" s="25">
        <f t="shared" si="465"/>
        <v>22.183333333333334</v>
      </c>
      <c r="C1375" s="5">
        <f t="shared" ca="1" si="466"/>
        <v>1.9983932315249091</v>
      </c>
      <c r="D1375" s="5">
        <f t="shared" ca="1" si="467"/>
        <v>10.39485834087971</v>
      </c>
      <c r="E1375" s="7">
        <f t="shared" si="468"/>
        <v>2</v>
      </c>
      <c r="F1375" s="5">
        <f t="shared" si="469"/>
        <v>10.4</v>
      </c>
      <c r="G1375" s="26">
        <f t="shared" ca="1" si="470"/>
        <v>39.377826719375179</v>
      </c>
      <c r="H1375" s="7">
        <f t="shared" si="471"/>
        <v>0</v>
      </c>
      <c r="I1375" s="5">
        <f t="shared" ca="1" si="472"/>
        <v>5.1416591202908535E-3</v>
      </c>
      <c r="J1375" s="6">
        <f t="shared" ca="1" si="460"/>
        <v>125.68826608267918</v>
      </c>
      <c r="K1375" s="6">
        <f t="shared" ca="1" si="461"/>
        <v>2.0466453506529092E-4</v>
      </c>
      <c r="L1375" s="27">
        <f t="shared" ca="1" si="473"/>
        <v>1.542497736087256E-2</v>
      </c>
      <c r="M1375" s="8">
        <f t="shared" ca="1" si="474"/>
        <v>6.2844133041339596</v>
      </c>
      <c r="N1375" s="7">
        <f t="shared" ca="1" si="475"/>
        <v>6.1399360519587276E-4</v>
      </c>
      <c r="O1375" s="7">
        <f t="shared" ca="1" si="462"/>
        <v>6.300452275100028</v>
      </c>
      <c r="Q1375" s="27">
        <f t="shared" ca="1" si="476"/>
        <v>10.300452275100028</v>
      </c>
      <c r="R1375" s="7">
        <f t="shared" ca="1" si="477"/>
        <v>4</v>
      </c>
      <c r="S1375" s="7">
        <f t="shared" ca="1" si="478"/>
        <v>10.300452275100028</v>
      </c>
      <c r="T1375" s="7">
        <f t="shared" ca="1" si="479"/>
        <v>39.377826719375179</v>
      </c>
      <c r="U1375" s="5">
        <f t="shared" ca="1" si="482"/>
        <v>19.688913359687589</v>
      </c>
      <c r="V1375" s="33">
        <f t="shared" si="463"/>
        <v>20</v>
      </c>
      <c r="W1375" s="7">
        <f t="shared" si="480"/>
        <v>20</v>
      </c>
      <c r="X1375" s="6">
        <f t="shared" ca="1" si="464"/>
        <v>-0.31108664031241062</v>
      </c>
      <c r="Y1375" s="7">
        <f t="shared" ca="1" si="481"/>
        <v>-8.1942944712271135</v>
      </c>
    </row>
    <row r="1376" spans="1:25" x14ac:dyDescent="0.25">
      <c r="A1376" s="7">
        <v>1332</v>
      </c>
      <c r="B1376" s="25">
        <f t="shared" si="465"/>
        <v>22.2</v>
      </c>
      <c r="C1376" s="5">
        <f t="shared" ca="1" si="466"/>
        <v>1.9983298253307054</v>
      </c>
      <c r="D1376" s="5">
        <f t="shared" ca="1" si="467"/>
        <v>10.394655441058257</v>
      </c>
      <c r="E1376" s="7">
        <f t="shared" si="468"/>
        <v>2</v>
      </c>
      <c r="F1376" s="5">
        <f t="shared" si="469"/>
        <v>10.4</v>
      </c>
      <c r="G1376" s="26">
        <f t="shared" ca="1" si="470"/>
        <v>39.383268177316481</v>
      </c>
      <c r="H1376" s="7">
        <f t="shared" si="471"/>
        <v>0</v>
      </c>
      <c r="I1376" s="5">
        <f t="shared" ca="1" si="472"/>
        <v>5.3445589417435713E-3</v>
      </c>
      <c r="J1376" s="6">
        <f t="shared" ca="1" si="460"/>
        <v>125.69361064162092</v>
      </c>
      <c r="K1376" s="6">
        <f t="shared" ca="1" si="461"/>
        <v>2.0289982145271779E-4</v>
      </c>
      <c r="L1376" s="27">
        <f t="shared" ca="1" si="473"/>
        <v>1.6033676825230714E-2</v>
      </c>
      <c r="M1376" s="8">
        <f t="shared" ca="1" si="474"/>
        <v>6.2846805320810466</v>
      </c>
      <c r="N1376" s="7">
        <f t="shared" ca="1" si="475"/>
        <v>6.0869946435815336E-4</v>
      </c>
      <c r="O1376" s="7">
        <f t="shared" ca="1" si="462"/>
        <v>6.3013229083706355</v>
      </c>
      <c r="Q1376" s="27">
        <f t="shared" ca="1" si="476"/>
        <v>10.301322908370636</v>
      </c>
      <c r="R1376" s="7">
        <f t="shared" ca="1" si="477"/>
        <v>4</v>
      </c>
      <c r="S1376" s="7">
        <f t="shared" ca="1" si="478"/>
        <v>10.301322908370636</v>
      </c>
      <c r="T1376" s="7">
        <f t="shared" ca="1" si="479"/>
        <v>39.383268177316481</v>
      </c>
      <c r="U1376" s="5">
        <f t="shared" ca="1" si="482"/>
        <v>19.69163408865824</v>
      </c>
      <c r="V1376" s="33">
        <f t="shared" si="463"/>
        <v>20</v>
      </c>
      <c r="W1376" s="7">
        <f t="shared" si="480"/>
        <v>20</v>
      </c>
      <c r="X1376" s="6">
        <f t="shared" ca="1" si="464"/>
        <v>-0.30836591134175961</v>
      </c>
      <c r="Y1376" s="7">
        <f t="shared" ca="1" si="481"/>
        <v>-8.5026603825688731</v>
      </c>
    </row>
    <row r="1377" spans="1:25" x14ac:dyDescent="0.25">
      <c r="A1377" s="7">
        <v>1333</v>
      </c>
      <c r="B1377" s="25">
        <f t="shared" si="465"/>
        <v>22.216666666666665</v>
      </c>
      <c r="C1377" s="5">
        <f t="shared" ca="1" si="466"/>
        <v>1.9982669736799861</v>
      </c>
      <c r="D1377" s="5">
        <f t="shared" ca="1" si="467"/>
        <v>10.394454315775956</v>
      </c>
      <c r="E1377" s="7">
        <f t="shared" si="468"/>
        <v>2</v>
      </c>
      <c r="F1377" s="5">
        <f t="shared" si="469"/>
        <v>10.4</v>
      </c>
      <c r="G1377" s="26">
        <f t="shared" ca="1" si="470"/>
        <v>39.388739030070518</v>
      </c>
      <c r="H1377" s="7">
        <f t="shared" si="471"/>
        <v>0</v>
      </c>
      <c r="I1377" s="5">
        <f t="shared" ca="1" si="472"/>
        <v>5.5456842240442228E-3</v>
      </c>
      <c r="J1377" s="6">
        <f t="shared" ca="1" si="460"/>
        <v>125.69915632584497</v>
      </c>
      <c r="K1377" s="6">
        <f t="shared" ca="1" si="461"/>
        <v>2.0112528230065152E-4</v>
      </c>
      <c r="L1377" s="27">
        <f t="shared" ca="1" si="473"/>
        <v>1.6637052672132668E-2</v>
      </c>
      <c r="M1377" s="8">
        <f t="shared" ca="1" si="474"/>
        <v>6.2849578162922484</v>
      </c>
      <c r="N1377" s="7">
        <f t="shared" ca="1" si="475"/>
        <v>6.0337584690195456E-4</v>
      </c>
      <c r="O1377" s="7">
        <f t="shared" ca="1" si="462"/>
        <v>6.302198244811283</v>
      </c>
      <c r="Q1377" s="27">
        <f t="shared" ca="1" si="476"/>
        <v>10.302198244811283</v>
      </c>
      <c r="R1377" s="7">
        <f t="shared" ca="1" si="477"/>
        <v>4</v>
      </c>
      <c r="S1377" s="7">
        <f t="shared" ca="1" si="478"/>
        <v>10.302198244811283</v>
      </c>
      <c r="T1377" s="7">
        <f t="shared" ca="1" si="479"/>
        <v>39.388739030070518</v>
      </c>
      <c r="U1377" s="5">
        <f t="shared" ca="1" si="482"/>
        <v>19.694369515035259</v>
      </c>
      <c r="V1377" s="33">
        <f t="shared" si="463"/>
        <v>20</v>
      </c>
      <c r="W1377" s="7">
        <f t="shared" si="480"/>
        <v>20</v>
      </c>
      <c r="X1377" s="6">
        <f t="shared" ca="1" si="464"/>
        <v>-0.3056304849647411</v>
      </c>
      <c r="Y1377" s="7">
        <f t="shared" ca="1" si="481"/>
        <v>-8.8082908675336142</v>
      </c>
    </row>
    <row r="1378" spans="1:25" x14ac:dyDescent="0.25">
      <c r="A1378" s="7">
        <v>1334</v>
      </c>
      <c r="B1378" s="25">
        <f t="shared" si="465"/>
        <v>22.233333333333334</v>
      </c>
      <c r="C1378" s="5">
        <f t="shared" ca="1" si="466"/>
        <v>1.9982046795684008</v>
      </c>
      <c r="D1378" s="5">
        <f t="shared" ca="1" si="467"/>
        <v>10.394254974618883</v>
      </c>
      <c r="E1378" s="7">
        <f t="shared" si="468"/>
        <v>2</v>
      </c>
      <c r="F1378" s="5">
        <f t="shared" si="469"/>
        <v>10.4</v>
      </c>
      <c r="G1378" s="26">
        <f t="shared" ca="1" si="470"/>
        <v>39.394238544849202</v>
      </c>
      <c r="H1378" s="7">
        <f t="shared" si="471"/>
        <v>0</v>
      </c>
      <c r="I1378" s="5">
        <f t="shared" ca="1" si="472"/>
        <v>5.745025381116875E-3</v>
      </c>
      <c r="J1378" s="6">
        <f t="shared" ca="1" si="460"/>
        <v>125.70490135122608</v>
      </c>
      <c r="K1378" s="6">
        <f t="shared" ca="1" si="461"/>
        <v>1.9934115707265221E-4</v>
      </c>
      <c r="L1378" s="27">
        <f t="shared" ca="1" si="473"/>
        <v>1.7235076143350625E-2</v>
      </c>
      <c r="M1378" s="8">
        <f t="shared" ca="1" si="474"/>
        <v>6.2852450675613047</v>
      </c>
      <c r="N1378" s="7">
        <f t="shared" ca="1" si="475"/>
        <v>5.9802347121795663E-4</v>
      </c>
      <c r="O1378" s="7">
        <f t="shared" ca="1" si="462"/>
        <v>6.3030781671758733</v>
      </c>
      <c r="Q1378" s="27">
        <f t="shared" ca="1" si="476"/>
        <v>10.303078167175872</v>
      </c>
      <c r="R1378" s="7">
        <f t="shared" ca="1" si="477"/>
        <v>4</v>
      </c>
      <c r="S1378" s="7">
        <f t="shared" ca="1" si="478"/>
        <v>10.303078167175872</v>
      </c>
      <c r="T1378" s="7">
        <f t="shared" ca="1" si="479"/>
        <v>39.394238544849202</v>
      </c>
      <c r="U1378" s="5">
        <f t="shared" ca="1" si="482"/>
        <v>19.697119272424601</v>
      </c>
      <c r="V1378" s="33">
        <f t="shared" si="463"/>
        <v>20</v>
      </c>
      <c r="W1378" s="7">
        <f t="shared" si="480"/>
        <v>20</v>
      </c>
      <c r="X1378" s="6">
        <f t="shared" ca="1" si="464"/>
        <v>-0.30288072757539908</v>
      </c>
      <c r="Y1378" s="7">
        <f t="shared" ca="1" si="481"/>
        <v>-9.1111715951090133</v>
      </c>
    </row>
    <row r="1379" spans="1:25" x14ac:dyDescent="0.25">
      <c r="A1379" s="7">
        <v>1335</v>
      </c>
      <c r="B1379" s="25">
        <f t="shared" si="465"/>
        <v>22.25</v>
      </c>
      <c r="C1379" s="5">
        <f t="shared" ca="1" si="466"/>
        <v>1.9981429459169204</v>
      </c>
      <c r="D1379" s="5">
        <f t="shared" ca="1" si="467"/>
        <v>10.394057426934147</v>
      </c>
      <c r="E1379" s="7">
        <f t="shared" si="468"/>
        <v>2</v>
      </c>
      <c r="F1379" s="5">
        <f t="shared" si="469"/>
        <v>10.4</v>
      </c>
      <c r="G1379" s="26">
        <f t="shared" ca="1" si="470"/>
        <v>39.399765990414792</v>
      </c>
      <c r="H1379" s="7">
        <f t="shared" si="471"/>
        <v>0</v>
      </c>
      <c r="I1379" s="5">
        <f t="shared" ca="1" si="472"/>
        <v>5.9425730658535514E-3</v>
      </c>
      <c r="J1379" s="6">
        <f t="shared" ca="1" si="460"/>
        <v>125.71084392429194</v>
      </c>
      <c r="K1379" s="6">
        <f t="shared" ca="1" si="461"/>
        <v>1.9754768473667639E-4</v>
      </c>
      <c r="L1379" s="27">
        <f t="shared" ca="1" si="473"/>
        <v>1.7827719197560654E-2</v>
      </c>
      <c r="M1379" s="8">
        <f t="shared" ca="1" si="474"/>
        <v>6.285542196214597</v>
      </c>
      <c r="N1379" s="7">
        <f t="shared" ca="1" si="475"/>
        <v>5.9264305421002916E-4</v>
      </c>
      <c r="O1379" s="7">
        <f t="shared" ca="1" si="462"/>
        <v>6.3039625584663677</v>
      </c>
      <c r="Q1379" s="27">
        <f t="shared" ca="1" si="476"/>
        <v>10.303962558466367</v>
      </c>
      <c r="R1379" s="7">
        <f t="shared" ca="1" si="477"/>
        <v>4</v>
      </c>
      <c r="S1379" s="7">
        <f t="shared" ca="1" si="478"/>
        <v>10.303962558466367</v>
      </c>
      <c r="T1379" s="7">
        <f t="shared" ca="1" si="479"/>
        <v>39.399765990414792</v>
      </c>
      <c r="U1379" s="5">
        <f t="shared" ca="1" si="482"/>
        <v>19.699882995207396</v>
      </c>
      <c r="V1379" s="33">
        <f t="shared" si="463"/>
        <v>20</v>
      </c>
      <c r="W1379" s="7">
        <f t="shared" si="480"/>
        <v>20</v>
      </c>
      <c r="X1379" s="6">
        <f t="shared" ca="1" si="464"/>
        <v>-0.30011700479260384</v>
      </c>
      <c r="Y1379" s="7">
        <f t="shared" ca="1" si="481"/>
        <v>-9.4112885999016171</v>
      </c>
    </row>
    <row r="1380" spans="1:25" x14ac:dyDescent="0.25">
      <c r="A1380" s="7">
        <v>1336</v>
      </c>
      <c r="B1380" s="25">
        <f t="shared" si="465"/>
        <v>22.266666666666666</v>
      </c>
      <c r="C1380" s="5">
        <f t="shared" ca="1" si="466"/>
        <v>1.9980817755719946</v>
      </c>
      <c r="D1380" s="5">
        <f t="shared" ca="1" si="467"/>
        <v>10.393861681830384</v>
      </c>
      <c r="E1380" s="7">
        <f t="shared" si="468"/>
        <v>2</v>
      </c>
      <c r="F1380" s="5">
        <f t="shared" si="469"/>
        <v>10.4</v>
      </c>
      <c r="G1380" s="26">
        <f t="shared" ca="1" si="470"/>
        <v>39.405320637145117</v>
      </c>
      <c r="H1380" s="7">
        <f t="shared" si="471"/>
        <v>0</v>
      </c>
      <c r="I1380" s="5">
        <f t="shared" ca="1" si="472"/>
        <v>6.1383181696168521E-3</v>
      </c>
      <c r="J1380" s="6">
        <f t="shared" ca="1" si="460"/>
        <v>125.71698224246155</v>
      </c>
      <c r="K1380" s="6">
        <f t="shared" ca="1" si="461"/>
        <v>1.9574510376330068E-4</v>
      </c>
      <c r="L1380" s="27">
        <f t="shared" ca="1" si="473"/>
        <v>1.8414954508850556E-2</v>
      </c>
      <c r="M1380" s="8">
        <f t="shared" ca="1" si="474"/>
        <v>6.2858491121230777</v>
      </c>
      <c r="N1380" s="7">
        <f t="shared" ca="1" si="475"/>
        <v>5.8723531128990203E-4</v>
      </c>
      <c r="O1380" s="7">
        <f t="shared" ca="1" si="462"/>
        <v>6.3048513019432182</v>
      </c>
      <c r="Q1380" s="27">
        <f t="shared" ca="1" si="476"/>
        <v>10.304851301943218</v>
      </c>
      <c r="R1380" s="7">
        <f t="shared" ca="1" si="477"/>
        <v>4</v>
      </c>
      <c r="S1380" s="7">
        <f t="shared" ca="1" si="478"/>
        <v>10.304851301943218</v>
      </c>
      <c r="T1380" s="7">
        <f t="shared" ca="1" si="479"/>
        <v>39.405320637145117</v>
      </c>
      <c r="U1380" s="5">
        <f t="shared" ca="1" si="482"/>
        <v>19.702660318572558</v>
      </c>
      <c r="V1380" s="33">
        <f t="shared" si="463"/>
        <v>20</v>
      </c>
      <c r="W1380" s="7">
        <f t="shared" si="480"/>
        <v>20</v>
      </c>
      <c r="X1380" s="6">
        <f t="shared" ca="1" si="464"/>
        <v>-0.2973396814274416</v>
      </c>
      <c r="Y1380" s="7">
        <f t="shared" ca="1" si="481"/>
        <v>-9.7086282813290588</v>
      </c>
    </row>
    <row r="1381" spans="1:25" x14ac:dyDescent="0.25">
      <c r="A1381" s="7">
        <v>1337</v>
      </c>
      <c r="B1381" s="25">
        <f t="shared" si="465"/>
        <v>22.283333333333335</v>
      </c>
      <c r="C1381" s="5">
        <f t="shared" ca="1" si="466"/>
        <v>1.9980211713057163</v>
      </c>
      <c r="D1381" s="5">
        <f t="shared" ca="1" si="467"/>
        <v>10.393667748178292</v>
      </c>
      <c r="E1381" s="7">
        <f t="shared" si="468"/>
        <v>2</v>
      </c>
      <c r="F1381" s="5">
        <f t="shared" si="469"/>
        <v>10.4</v>
      </c>
      <c r="G1381" s="26">
        <f t="shared" ca="1" si="470"/>
        <v>39.410901757097285</v>
      </c>
      <c r="H1381" s="7">
        <f t="shared" si="471"/>
        <v>0</v>
      </c>
      <c r="I1381" s="5">
        <f t="shared" ca="1" si="472"/>
        <v>6.3322518217088231E-3</v>
      </c>
      <c r="J1381" s="6">
        <f t="shared" ca="1" si="460"/>
        <v>125.72331449428326</v>
      </c>
      <c r="K1381" s="6">
        <f t="shared" ca="1" si="461"/>
        <v>1.93933652091971E-4</v>
      </c>
      <c r="L1381" s="27">
        <f t="shared" ca="1" si="473"/>
        <v>1.8996755465126469E-2</v>
      </c>
      <c r="M1381" s="8">
        <f t="shared" ca="1" si="474"/>
        <v>6.2861657247141629</v>
      </c>
      <c r="N1381" s="7">
        <f t="shared" ca="1" si="475"/>
        <v>5.8180095627591299E-4</v>
      </c>
      <c r="O1381" s="7">
        <f t="shared" ca="1" si="462"/>
        <v>6.3057442811355653</v>
      </c>
      <c r="Q1381" s="27">
        <f t="shared" ca="1" si="476"/>
        <v>10.305744281135565</v>
      </c>
      <c r="R1381" s="7">
        <f t="shared" ca="1" si="477"/>
        <v>4</v>
      </c>
      <c r="S1381" s="7">
        <f t="shared" ca="1" si="478"/>
        <v>10.305744281135565</v>
      </c>
      <c r="T1381" s="7">
        <f t="shared" ca="1" si="479"/>
        <v>39.410901757097285</v>
      </c>
      <c r="U1381" s="5">
        <f t="shared" ca="1" si="482"/>
        <v>19.705450878548643</v>
      </c>
      <c r="V1381" s="33">
        <f t="shared" si="463"/>
        <v>20</v>
      </c>
      <c r="W1381" s="7">
        <f t="shared" si="480"/>
        <v>20</v>
      </c>
      <c r="X1381" s="6">
        <f t="shared" ca="1" si="464"/>
        <v>-0.29454912145135737</v>
      </c>
      <c r="Y1381" s="7">
        <f t="shared" ca="1" si="481"/>
        <v>-10.003177402780416</v>
      </c>
    </row>
    <row r="1382" spans="1:25" x14ac:dyDescent="0.25">
      <c r="A1382" s="7">
        <v>1338</v>
      </c>
      <c r="B1382" s="25">
        <f t="shared" si="465"/>
        <v>22.3</v>
      </c>
      <c r="C1382" s="5">
        <f t="shared" ca="1" si="466"/>
        <v>1.9979611358159939</v>
      </c>
      <c r="D1382" s="5">
        <f t="shared" ca="1" si="467"/>
        <v>10.393475634611182</v>
      </c>
      <c r="E1382" s="7">
        <f t="shared" si="468"/>
        <v>2</v>
      </c>
      <c r="F1382" s="5">
        <f t="shared" si="469"/>
        <v>10.4</v>
      </c>
      <c r="G1382" s="26">
        <f t="shared" ca="1" si="470"/>
        <v>39.416508624071177</v>
      </c>
      <c r="H1382" s="7">
        <f t="shared" si="471"/>
        <v>0</v>
      </c>
      <c r="I1382" s="5">
        <f t="shared" ca="1" si="472"/>
        <v>6.5243653888185094E-3</v>
      </c>
      <c r="J1382" s="6">
        <f t="shared" ca="1" si="460"/>
        <v>125.72983885967207</v>
      </c>
      <c r="K1382" s="6">
        <f t="shared" ca="1" si="461"/>
        <v>1.921135671096863E-4</v>
      </c>
      <c r="L1382" s="27">
        <f t="shared" ca="1" si="473"/>
        <v>1.9573096166455528E-2</v>
      </c>
      <c r="M1382" s="8">
        <f t="shared" ca="1" si="474"/>
        <v>6.2864919429836039</v>
      </c>
      <c r="N1382" s="7">
        <f t="shared" ca="1" si="475"/>
        <v>5.763407013290589E-4</v>
      </c>
      <c r="O1382" s="7">
        <f t="shared" ca="1" si="462"/>
        <v>6.3066413798513885</v>
      </c>
      <c r="Q1382" s="27">
        <f t="shared" ca="1" si="476"/>
        <v>10.306641379851389</v>
      </c>
      <c r="R1382" s="7">
        <f t="shared" ca="1" si="477"/>
        <v>4</v>
      </c>
      <c r="S1382" s="7">
        <f t="shared" ca="1" si="478"/>
        <v>10.306641379851389</v>
      </c>
      <c r="T1382" s="7">
        <f t="shared" ca="1" si="479"/>
        <v>39.416508624071177</v>
      </c>
      <c r="U1382" s="5">
        <f t="shared" ca="1" si="482"/>
        <v>19.708254312035589</v>
      </c>
      <c r="V1382" s="33">
        <f t="shared" si="463"/>
        <v>20</v>
      </c>
      <c r="W1382" s="7">
        <f t="shared" si="480"/>
        <v>20</v>
      </c>
      <c r="X1382" s="6">
        <f t="shared" ca="1" si="464"/>
        <v>-0.29174568796441136</v>
      </c>
      <c r="Y1382" s="7">
        <f t="shared" ca="1" si="481"/>
        <v>-10.294923090744827</v>
      </c>
    </row>
    <row r="1383" spans="1:25" x14ac:dyDescent="0.25">
      <c r="A1383" s="7">
        <v>1339</v>
      </c>
      <c r="B1383" s="25">
        <f t="shared" si="465"/>
        <v>22.316666666666666</v>
      </c>
      <c r="C1383" s="5">
        <f t="shared" ca="1" si="466"/>
        <v>1.9979016717267273</v>
      </c>
      <c r="D1383" s="5">
        <f t="shared" ca="1" si="467"/>
        <v>10.393285349525527</v>
      </c>
      <c r="E1383" s="7">
        <f t="shared" si="468"/>
        <v>2</v>
      </c>
      <c r="F1383" s="5">
        <f t="shared" si="469"/>
        <v>10.4</v>
      </c>
      <c r="G1383" s="26">
        <f t="shared" ca="1" si="470"/>
        <v>39.422140513673185</v>
      </c>
      <c r="H1383" s="7">
        <f t="shared" si="471"/>
        <v>0</v>
      </c>
      <c r="I1383" s="5">
        <f t="shared" ca="1" si="472"/>
        <v>6.7146504744730606E-3</v>
      </c>
      <c r="J1383" s="6">
        <f t="shared" ca="1" si="460"/>
        <v>125.73655351014655</v>
      </c>
      <c r="K1383" s="6">
        <f t="shared" ca="1" si="461"/>
        <v>1.9028508565455127E-4</v>
      </c>
      <c r="L1383" s="27">
        <f t="shared" ca="1" si="473"/>
        <v>2.0143951423419182E-2</v>
      </c>
      <c r="M1383" s="8">
        <f t="shared" ca="1" si="474"/>
        <v>6.286827675507328</v>
      </c>
      <c r="N1383" s="7">
        <f t="shared" ca="1" si="475"/>
        <v>5.708552569636538E-4</v>
      </c>
      <c r="O1383" s="7">
        <f t="shared" ca="1" si="462"/>
        <v>6.3075424821877109</v>
      </c>
      <c r="Q1383" s="27">
        <f t="shared" ca="1" si="476"/>
        <v>10.30754248218771</v>
      </c>
      <c r="R1383" s="7">
        <f t="shared" ca="1" si="477"/>
        <v>4</v>
      </c>
      <c r="S1383" s="7">
        <f t="shared" ca="1" si="478"/>
        <v>10.30754248218771</v>
      </c>
      <c r="T1383" s="7">
        <f t="shared" ca="1" si="479"/>
        <v>39.422140513673185</v>
      </c>
      <c r="U1383" s="5">
        <f t="shared" ca="1" si="482"/>
        <v>19.711070256836592</v>
      </c>
      <c r="V1383" s="33">
        <f t="shared" si="463"/>
        <v>20</v>
      </c>
      <c r="W1383" s="7">
        <f t="shared" si="480"/>
        <v>20</v>
      </c>
      <c r="X1383" s="6">
        <f t="shared" ca="1" si="464"/>
        <v>-0.28892974316340769</v>
      </c>
      <c r="Y1383" s="7">
        <f t="shared" ca="1" si="481"/>
        <v>-10.583852833908235</v>
      </c>
    </row>
    <row r="1384" spans="1:25" x14ac:dyDescent="0.25">
      <c r="A1384" s="7">
        <v>1340</v>
      </c>
      <c r="B1384" s="25">
        <f t="shared" si="465"/>
        <v>22.333333333333332</v>
      </c>
      <c r="C1384" s="5">
        <f t="shared" ca="1" si="466"/>
        <v>1.9978427815879933</v>
      </c>
      <c r="D1384" s="5">
        <f t="shared" ca="1" si="467"/>
        <v>10.393096901081581</v>
      </c>
      <c r="E1384" s="7">
        <f t="shared" si="468"/>
        <v>2</v>
      </c>
      <c r="F1384" s="5">
        <f t="shared" si="469"/>
        <v>10.4</v>
      </c>
      <c r="G1384" s="26">
        <f t="shared" ca="1" si="470"/>
        <v>39.427796703377169</v>
      </c>
      <c r="H1384" s="7">
        <f t="shared" si="471"/>
        <v>0</v>
      </c>
      <c r="I1384" s="5">
        <f t="shared" ca="1" si="472"/>
        <v>6.903098918419559E-3</v>
      </c>
      <c r="J1384" s="6">
        <f t="shared" ca="1" si="460"/>
        <v>125.74345660906496</v>
      </c>
      <c r="K1384" s="6">
        <f t="shared" ca="1" si="461"/>
        <v>1.884484439464984E-4</v>
      </c>
      <c r="L1384" s="27">
        <f t="shared" ca="1" si="473"/>
        <v>2.0709296755258677E-2</v>
      </c>
      <c r="M1384" s="8">
        <f t="shared" ca="1" si="474"/>
        <v>6.2871728304532484</v>
      </c>
      <c r="N1384" s="7">
        <f t="shared" ca="1" si="475"/>
        <v>5.653453318394952E-4</v>
      </c>
      <c r="O1384" s="7">
        <f t="shared" ca="1" si="462"/>
        <v>6.3084474725403465</v>
      </c>
      <c r="Q1384" s="27">
        <f t="shared" ca="1" si="476"/>
        <v>10.308447472540347</v>
      </c>
      <c r="R1384" s="7">
        <f t="shared" ca="1" si="477"/>
        <v>4</v>
      </c>
      <c r="S1384" s="7">
        <f t="shared" ca="1" si="478"/>
        <v>10.308447472540347</v>
      </c>
      <c r="T1384" s="7">
        <f t="shared" ca="1" si="479"/>
        <v>39.427796703377169</v>
      </c>
      <c r="U1384" s="5">
        <f t="shared" ca="1" si="482"/>
        <v>19.713898351688584</v>
      </c>
      <c r="V1384" s="33">
        <f t="shared" si="463"/>
        <v>20</v>
      </c>
      <c r="W1384" s="7">
        <f t="shared" si="480"/>
        <v>20</v>
      </c>
      <c r="X1384" s="6">
        <f t="shared" ca="1" si="464"/>
        <v>-0.2861016483114156</v>
      </c>
      <c r="Y1384" s="7">
        <f t="shared" ca="1" si="481"/>
        <v>-10.869954482219651</v>
      </c>
    </row>
    <row r="1385" spans="1:25" x14ac:dyDescent="0.25">
      <c r="A1385" s="7">
        <v>1341</v>
      </c>
      <c r="B1385" s="25">
        <f t="shared" si="465"/>
        <v>22.35</v>
      </c>
      <c r="C1385" s="5">
        <f t="shared" ca="1" si="466"/>
        <v>1.9977844678762355</v>
      </c>
      <c r="D1385" s="5">
        <f t="shared" ca="1" si="467"/>
        <v>10.392910297203953</v>
      </c>
      <c r="E1385" s="7">
        <f t="shared" si="468"/>
        <v>2</v>
      </c>
      <c r="F1385" s="5">
        <f t="shared" si="469"/>
        <v>10.4</v>
      </c>
      <c r="G1385" s="26">
        <f t="shared" ca="1" si="470"/>
        <v>39.433476472587991</v>
      </c>
      <c r="H1385" s="7">
        <f t="shared" si="471"/>
        <v>0</v>
      </c>
      <c r="I1385" s="5">
        <f t="shared" ca="1" si="472"/>
        <v>7.0897027960477033E-3</v>
      </c>
      <c r="J1385" s="6">
        <f t="shared" ca="1" si="460"/>
        <v>125.75054631186102</v>
      </c>
      <c r="K1385" s="6">
        <f t="shared" ca="1" si="461"/>
        <v>1.8660387762814423E-4</v>
      </c>
      <c r="L1385" s="27">
        <f t="shared" ca="1" si="473"/>
        <v>2.126910838814311E-2</v>
      </c>
      <c r="M1385" s="8">
        <f t="shared" ca="1" si="474"/>
        <v>6.2875273155930511</v>
      </c>
      <c r="N1385" s="7">
        <f t="shared" ca="1" si="475"/>
        <v>5.598116328844327E-4</v>
      </c>
      <c r="O1385" s="7">
        <f t="shared" ca="1" si="462"/>
        <v>6.3093562356140787</v>
      </c>
      <c r="Q1385" s="27">
        <f t="shared" ca="1" si="476"/>
        <v>10.309356235614079</v>
      </c>
      <c r="R1385" s="7">
        <f t="shared" ca="1" si="477"/>
        <v>4</v>
      </c>
      <c r="S1385" s="7">
        <f t="shared" ca="1" si="478"/>
        <v>10.309356235614079</v>
      </c>
      <c r="T1385" s="7">
        <f t="shared" ca="1" si="479"/>
        <v>39.433476472587991</v>
      </c>
      <c r="U1385" s="5">
        <f t="shared" ca="1" si="482"/>
        <v>19.716738236293995</v>
      </c>
      <c r="V1385" s="33">
        <f t="shared" si="463"/>
        <v>20</v>
      </c>
      <c r="W1385" s="7">
        <f t="shared" si="480"/>
        <v>20</v>
      </c>
      <c r="X1385" s="6">
        <f t="shared" ca="1" si="464"/>
        <v>-0.28326176370600464</v>
      </c>
      <c r="Y1385" s="7">
        <f t="shared" ca="1" si="481"/>
        <v>-11.153216245925655</v>
      </c>
    </row>
    <row r="1386" spans="1:25" x14ac:dyDescent="0.25">
      <c r="A1386" s="7">
        <v>1342</v>
      </c>
      <c r="B1386" s="25">
        <f t="shared" si="465"/>
        <v>22.366666666666667</v>
      </c>
      <c r="C1386" s="5">
        <f t="shared" ca="1" si="466"/>
        <v>1.997726732994461</v>
      </c>
      <c r="D1386" s="5">
        <f t="shared" ca="1" si="467"/>
        <v>10.392725545582275</v>
      </c>
      <c r="E1386" s="7">
        <f t="shared" si="468"/>
        <v>2</v>
      </c>
      <c r="F1386" s="5">
        <f t="shared" si="469"/>
        <v>10.4</v>
      </c>
      <c r="G1386" s="26">
        <f t="shared" ca="1" si="470"/>
        <v>39.439179102700919</v>
      </c>
      <c r="H1386" s="7">
        <f t="shared" si="471"/>
        <v>0</v>
      </c>
      <c r="I1386" s="5">
        <f t="shared" ca="1" si="472"/>
        <v>7.2744544177254511E-3</v>
      </c>
      <c r="J1386" s="6">
        <f t="shared" ca="1" si="460"/>
        <v>125.75782076627874</v>
      </c>
      <c r="K1386" s="6">
        <f t="shared" ca="1" si="461"/>
        <v>1.8475162167774783E-4</v>
      </c>
      <c r="L1386" s="27">
        <f t="shared" ca="1" si="473"/>
        <v>2.1823363253176353E-2</v>
      </c>
      <c r="M1386" s="8">
        <f t="shared" ca="1" si="474"/>
        <v>6.287891038313937</v>
      </c>
      <c r="N1386" s="7">
        <f t="shared" ca="1" si="475"/>
        <v>5.542548650332435E-4</v>
      </c>
      <c r="O1386" s="7">
        <f t="shared" ca="1" si="462"/>
        <v>6.3102686564321466</v>
      </c>
      <c r="Q1386" s="27">
        <f t="shared" ca="1" si="476"/>
        <v>10.310268656432147</v>
      </c>
      <c r="R1386" s="7">
        <f t="shared" ca="1" si="477"/>
        <v>4</v>
      </c>
      <c r="S1386" s="7">
        <f t="shared" ca="1" si="478"/>
        <v>10.310268656432147</v>
      </c>
      <c r="T1386" s="7">
        <f t="shared" ca="1" si="479"/>
        <v>39.439179102700919</v>
      </c>
      <c r="U1386" s="5">
        <f t="shared" ca="1" si="482"/>
        <v>19.71958955135046</v>
      </c>
      <c r="V1386" s="33">
        <f t="shared" si="463"/>
        <v>20</v>
      </c>
      <c r="W1386" s="7">
        <f t="shared" si="480"/>
        <v>20</v>
      </c>
      <c r="X1386" s="6">
        <f t="shared" ca="1" si="464"/>
        <v>-0.28041044864954046</v>
      </c>
      <c r="Y1386" s="7">
        <f t="shared" ca="1" si="481"/>
        <v>-11.433626694575196</v>
      </c>
    </row>
    <row r="1387" spans="1:25" x14ac:dyDescent="0.25">
      <c r="A1387" s="7">
        <v>1343</v>
      </c>
      <c r="B1387" s="25">
        <f t="shared" si="465"/>
        <v>22.383333333333333</v>
      </c>
      <c r="C1387" s="5">
        <f t="shared" ca="1" si="466"/>
        <v>1.9976695792724433</v>
      </c>
      <c r="D1387" s="5">
        <f t="shared" ca="1" si="467"/>
        <v>10.39254265367182</v>
      </c>
      <c r="E1387" s="7">
        <f t="shared" si="468"/>
        <v>2</v>
      </c>
      <c r="F1387" s="5">
        <f t="shared" si="469"/>
        <v>10.4</v>
      </c>
      <c r="G1387" s="26">
        <f t="shared" ca="1" si="470"/>
        <v>39.444903877164094</v>
      </c>
      <c r="H1387" s="7">
        <f t="shared" si="471"/>
        <v>0</v>
      </c>
      <c r="I1387" s="5">
        <f t="shared" ca="1" si="472"/>
        <v>7.4573463281808472E-3</v>
      </c>
      <c r="J1387" s="6">
        <f t="shared" ca="1" si="460"/>
        <v>125.76527811260692</v>
      </c>
      <c r="K1387" s="6">
        <f t="shared" ca="1" si="461"/>
        <v>1.828919104553961E-4</v>
      </c>
      <c r="L1387" s="27">
        <f t="shared" ca="1" si="473"/>
        <v>2.2372038984542542E-2</v>
      </c>
      <c r="M1387" s="8">
        <f t="shared" ca="1" si="474"/>
        <v>6.2882639056303464</v>
      </c>
      <c r="N1387" s="7">
        <f t="shared" ca="1" si="475"/>
        <v>5.486757313661883E-4</v>
      </c>
      <c r="O1387" s="7">
        <f t="shared" ca="1" si="462"/>
        <v>6.3111846203462552</v>
      </c>
      <c r="Q1387" s="27">
        <f t="shared" ca="1" si="476"/>
        <v>10.311184620346255</v>
      </c>
      <c r="R1387" s="7">
        <f t="shared" ca="1" si="477"/>
        <v>4</v>
      </c>
      <c r="S1387" s="7">
        <f t="shared" ca="1" si="478"/>
        <v>10.311184620346255</v>
      </c>
      <c r="T1387" s="7">
        <f t="shared" ca="1" si="479"/>
        <v>39.444903877164094</v>
      </c>
      <c r="U1387" s="5">
        <f t="shared" ca="1" si="482"/>
        <v>19.722451938582047</v>
      </c>
      <c r="V1387" s="33">
        <f t="shared" si="463"/>
        <v>20</v>
      </c>
      <c r="W1387" s="7">
        <f t="shared" si="480"/>
        <v>20</v>
      </c>
      <c r="X1387" s="6">
        <f t="shared" ca="1" si="464"/>
        <v>-0.27754806141795285</v>
      </c>
      <c r="Y1387" s="7">
        <f t="shared" ca="1" si="481"/>
        <v>-11.711174755993149</v>
      </c>
    </row>
    <row r="1388" spans="1:25" x14ac:dyDescent="0.25">
      <c r="A1388" s="7">
        <v>1344</v>
      </c>
      <c r="B1388" s="25">
        <f t="shared" si="465"/>
        <v>22.4</v>
      </c>
      <c r="C1388" s="5">
        <f t="shared" ca="1" si="466"/>
        <v>1.9976130089669313</v>
      </c>
      <c r="D1388" s="5">
        <f t="shared" ca="1" si="467"/>
        <v>10.39236162869418</v>
      </c>
      <c r="E1388" s="7">
        <f t="shared" si="468"/>
        <v>2</v>
      </c>
      <c r="F1388" s="5">
        <f t="shared" si="469"/>
        <v>10.4</v>
      </c>
      <c r="G1388" s="26">
        <f t="shared" ca="1" si="470"/>
        <v>39.450650081537589</v>
      </c>
      <c r="H1388" s="7">
        <f t="shared" si="471"/>
        <v>0</v>
      </c>
      <c r="I1388" s="5">
        <f t="shared" ca="1" si="472"/>
        <v>7.6383713058199021E-3</v>
      </c>
      <c r="J1388" s="6">
        <f t="shared" ref="J1388:J1451" ca="1" si="483">J1387+I1388</f>
        <v>125.77291648391274</v>
      </c>
      <c r="K1388" s="6">
        <f t="shared" ref="K1388:K1451" ca="1" si="484">I1388-I1387</f>
        <v>1.810249776390549E-4</v>
      </c>
      <c r="L1388" s="27">
        <f t="shared" ca="1" si="473"/>
        <v>2.2915113917459706E-2</v>
      </c>
      <c r="M1388" s="8">
        <f t="shared" ca="1" si="474"/>
        <v>6.2886458241956369</v>
      </c>
      <c r="N1388" s="7">
        <f t="shared" ca="1" si="475"/>
        <v>5.4307493291716469E-4</v>
      </c>
      <c r="O1388" s="7">
        <f t="shared" ref="O1388:O1451" ca="1" si="485">SUM(L1388:N1388)</f>
        <v>6.3121040130460138</v>
      </c>
      <c r="Q1388" s="27">
        <f t="shared" ca="1" si="476"/>
        <v>10.312104013046014</v>
      </c>
      <c r="R1388" s="7">
        <f t="shared" ca="1" si="477"/>
        <v>4</v>
      </c>
      <c r="S1388" s="7">
        <f t="shared" ca="1" si="478"/>
        <v>10.312104013046014</v>
      </c>
      <c r="T1388" s="7">
        <f t="shared" ca="1" si="479"/>
        <v>39.450650081537589</v>
      </c>
      <c r="U1388" s="5">
        <f t="shared" ca="1" si="482"/>
        <v>19.725325040768794</v>
      </c>
      <c r="V1388" s="33">
        <f t="shared" ref="V1388:V1451" si="486">$J$24</f>
        <v>20</v>
      </c>
      <c r="W1388" s="7">
        <f t="shared" si="480"/>
        <v>20</v>
      </c>
      <c r="X1388" s="6">
        <f t="shared" ref="X1388:X1451" ca="1" si="487">U1388-W1388</f>
        <v>-0.27467495923120566</v>
      </c>
      <c r="Y1388" s="7">
        <f t="shared" ca="1" si="481"/>
        <v>-11.985849715224354</v>
      </c>
    </row>
    <row r="1389" spans="1:25" x14ac:dyDescent="0.25">
      <c r="A1389" s="7">
        <v>1345</v>
      </c>
      <c r="B1389" s="25">
        <f t="shared" ref="B1389:B1452" si="488">A1389/60</f>
        <v>22.416666666666668</v>
      </c>
      <c r="C1389" s="5">
        <f t="shared" ref="C1389:C1452" ca="1" si="489">IF(A1389&lt;$J$25,E1389,OFFSET(Y1388,-$J$25,0)/$J$23/1000+E1389)</f>
        <v>1.997557024261865</v>
      </c>
      <c r="D1389" s="5">
        <f t="shared" ref="D1389:D1452" ca="1" si="490">(((C1389-$J$18)/($J$19-$J$18)*100)+25)/6.25</f>
        <v>10.392182477637968</v>
      </c>
      <c r="E1389" s="7">
        <f t="shared" ref="E1389:E1452" si="491">$J$20</f>
        <v>2</v>
      </c>
      <c r="F1389" s="5">
        <f t="shared" ref="F1389:F1452" si="492">(((E1389-$J$18)/($J$19-$J$18)*100)+25)/6.25</f>
        <v>10.4</v>
      </c>
      <c r="G1389" s="26">
        <f t="shared" ref="G1389:G1452" ca="1" si="493">T1389</f>
        <v>39.456417003552943</v>
      </c>
      <c r="H1389" s="7">
        <f t="shared" ref="H1389:H1452" si="494">$J$10</f>
        <v>0</v>
      </c>
      <c r="I1389" s="5">
        <f t="shared" ref="I1389:I1452" ca="1" si="495">IF($J$11="Direct",D1389-F1389,F1389-D1389)</f>
        <v>7.8175223620320367E-3</v>
      </c>
      <c r="J1389" s="6">
        <f t="shared" ca="1" si="483"/>
        <v>125.78073400627477</v>
      </c>
      <c r="K1389" s="6">
        <f t="shared" ca="1" si="484"/>
        <v>1.7915105621213456E-4</v>
      </c>
      <c r="L1389" s="27">
        <f t="shared" ref="L1389:L1452" ca="1" si="496">$J$6*I1389</f>
        <v>2.345256708609611E-2</v>
      </c>
      <c r="M1389" s="8">
        <f t="shared" ref="M1389:M1452" ca="1" si="497">$J$9*$J$6/$J$7*J1389</f>
        <v>6.2890367003137388</v>
      </c>
      <c r="N1389" s="7">
        <f t="shared" ref="N1389:N1452" ca="1" si="498">$J$6*$J$8*K1389</f>
        <v>5.3745316863640369E-4</v>
      </c>
      <c r="O1389" s="7">
        <f t="shared" ca="1" si="485"/>
        <v>6.3130267205684714</v>
      </c>
      <c r="Q1389" s="27">
        <f t="shared" ref="Q1389:Q1452" ca="1" si="499">IF($J$16="Fail close",((($J$10-0)/(100-0)*100+25)/6.25)+O1389,((($J$10-0)/100)*(-16)+20)+O1389)</f>
        <v>10.313026720568471</v>
      </c>
      <c r="R1389" s="7">
        <f t="shared" ref="R1389:R1452" ca="1" si="500">IF(Q1389&gt;20,20,4)</f>
        <v>4</v>
      </c>
      <c r="S1389" s="7">
        <f t="shared" ref="S1389:S1452" ca="1" si="501">IF(OR(Q1389&lt;4,Q1389&gt;20),R1389,Q1389)</f>
        <v>10.313026720568471</v>
      </c>
      <c r="T1389" s="7">
        <f t="shared" ref="T1389:T1452" ca="1" si="502">IF($J$16="Fail close",(S1389-4)/16*100,(S1389-20)/(-16)*100)</f>
        <v>39.456417003552943</v>
      </c>
      <c r="U1389" s="5">
        <f t="shared" ca="1" si="482"/>
        <v>19.728208501776471</v>
      </c>
      <c r="V1389" s="33">
        <f t="shared" si="486"/>
        <v>20</v>
      </c>
      <c r="W1389" s="7">
        <f t="shared" ref="W1389:W1452" si="503">$J$21+V1389</f>
        <v>20</v>
      </c>
      <c r="X1389" s="6">
        <f t="shared" ca="1" si="487"/>
        <v>-0.27179149822352855</v>
      </c>
      <c r="Y1389" s="7">
        <f t="shared" ref="Y1389:Y1452" ca="1" si="504">Y1388+X1389</f>
        <v>-12.257641213447883</v>
      </c>
    </row>
    <row r="1390" spans="1:25" x14ac:dyDescent="0.25">
      <c r="A1390" s="7">
        <v>1346</v>
      </c>
      <c r="B1390" s="25">
        <f t="shared" si="488"/>
        <v>22.433333333333334</v>
      </c>
      <c r="C1390" s="5">
        <f t="shared" ca="1" si="489"/>
        <v>1.9975016272685966</v>
      </c>
      <c r="D1390" s="5">
        <f t="shared" ca="1" si="490"/>
        <v>10.392005207259508</v>
      </c>
      <c r="E1390" s="7">
        <f t="shared" si="491"/>
        <v>2</v>
      </c>
      <c r="F1390" s="5">
        <f t="shared" si="492"/>
        <v>10.4</v>
      </c>
      <c r="G1390" s="26">
        <f t="shared" ca="1" si="493"/>
        <v>39.46220393317261</v>
      </c>
      <c r="H1390" s="7">
        <f t="shared" si="494"/>
        <v>0</v>
      </c>
      <c r="I1390" s="5">
        <f t="shared" ca="1" si="495"/>
        <v>7.9947927404919739E-3</v>
      </c>
      <c r="J1390" s="6">
        <f t="shared" ca="1" si="483"/>
        <v>125.78872879901526</v>
      </c>
      <c r="K1390" s="6">
        <f t="shared" ca="1" si="484"/>
        <v>1.7727037845993721E-4</v>
      </c>
      <c r="L1390" s="27">
        <f t="shared" ca="1" si="496"/>
        <v>2.3984378221475922E-2</v>
      </c>
      <c r="M1390" s="8">
        <f t="shared" ca="1" si="497"/>
        <v>6.2894364399507632</v>
      </c>
      <c r="N1390" s="7">
        <f t="shared" ca="1" si="498"/>
        <v>5.3181113537981162E-4</v>
      </c>
      <c r="O1390" s="7">
        <f t="shared" ca="1" si="485"/>
        <v>6.3139526293076189</v>
      </c>
      <c r="Q1390" s="27">
        <f t="shared" ca="1" si="499"/>
        <v>10.313952629307618</v>
      </c>
      <c r="R1390" s="7">
        <f t="shared" ca="1" si="500"/>
        <v>4</v>
      </c>
      <c r="S1390" s="7">
        <f t="shared" ca="1" si="501"/>
        <v>10.313952629307618</v>
      </c>
      <c r="T1390" s="7">
        <f t="shared" ca="1" si="502"/>
        <v>39.46220393317261</v>
      </c>
      <c r="U1390" s="5">
        <f t="shared" ref="U1390:U1453" ca="1" si="505">$J$17*T1390/100</f>
        <v>19.731101966586305</v>
      </c>
      <c r="V1390" s="33">
        <f t="shared" si="486"/>
        <v>20</v>
      </c>
      <c r="W1390" s="7">
        <f t="shared" si="503"/>
        <v>20</v>
      </c>
      <c r="X1390" s="6">
        <f t="shared" ca="1" si="487"/>
        <v>-0.268898033413695</v>
      </c>
      <c r="Y1390" s="7">
        <f t="shared" ca="1" si="504"/>
        <v>-12.526539246861578</v>
      </c>
    </row>
    <row r="1391" spans="1:25" x14ac:dyDescent="0.25">
      <c r="A1391" s="7">
        <v>1347</v>
      </c>
      <c r="B1391" s="25">
        <f t="shared" si="488"/>
        <v>22.45</v>
      </c>
      <c r="C1391" s="5">
        <f t="shared" ca="1" si="489"/>
        <v>1.9974468200261173</v>
      </c>
      <c r="D1391" s="5">
        <f t="shared" ca="1" si="490"/>
        <v>10.391829824083574</v>
      </c>
      <c r="E1391" s="7">
        <f t="shared" si="491"/>
        <v>2</v>
      </c>
      <c r="F1391" s="5">
        <f t="shared" si="492"/>
        <v>10.4</v>
      </c>
      <c r="G1391" s="26">
        <f t="shared" ca="1" si="493"/>
        <v>39.468010162647907</v>
      </c>
      <c r="H1391" s="7">
        <f t="shared" si="494"/>
        <v>0</v>
      </c>
      <c r="I1391" s="5">
        <f t="shared" ca="1" si="495"/>
        <v>8.1701759164261034E-3</v>
      </c>
      <c r="J1391" s="6">
        <f t="shared" ca="1" si="483"/>
        <v>125.79689897493168</v>
      </c>
      <c r="K1391" s="6">
        <f t="shared" ca="1" si="484"/>
        <v>1.7538317593412955E-4</v>
      </c>
      <c r="L1391" s="27">
        <f t="shared" ca="1" si="496"/>
        <v>2.451052774927831E-2</v>
      </c>
      <c r="M1391" s="8">
        <f t="shared" ca="1" si="497"/>
        <v>6.289844948746584</v>
      </c>
      <c r="N1391" s="7">
        <f t="shared" ca="1" si="498"/>
        <v>5.2614952780238866E-4</v>
      </c>
      <c r="O1391" s="7">
        <f t="shared" ca="1" si="485"/>
        <v>6.3148816260236647</v>
      </c>
      <c r="Q1391" s="27">
        <f t="shared" ca="1" si="499"/>
        <v>10.314881626023665</v>
      </c>
      <c r="R1391" s="7">
        <f t="shared" ca="1" si="500"/>
        <v>4</v>
      </c>
      <c r="S1391" s="7">
        <f t="shared" ca="1" si="501"/>
        <v>10.314881626023665</v>
      </c>
      <c r="T1391" s="7">
        <f t="shared" ca="1" si="502"/>
        <v>39.468010162647907</v>
      </c>
      <c r="U1391" s="5">
        <f t="shared" ca="1" si="505"/>
        <v>19.734005081323954</v>
      </c>
      <c r="V1391" s="33">
        <f t="shared" si="486"/>
        <v>20</v>
      </c>
      <c r="W1391" s="7">
        <f t="shared" si="503"/>
        <v>20</v>
      </c>
      <c r="X1391" s="6">
        <f t="shared" ca="1" si="487"/>
        <v>-0.26599491867604641</v>
      </c>
      <c r="Y1391" s="7">
        <f t="shared" ca="1" si="504"/>
        <v>-12.792534165537624</v>
      </c>
    </row>
    <row r="1392" spans="1:25" x14ac:dyDescent="0.25">
      <c r="A1392" s="7">
        <v>1348</v>
      </c>
      <c r="B1392" s="25">
        <f t="shared" si="488"/>
        <v>22.466666666666665</v>
      </c>
      <c r="C1392" s="5">
        <f t="shared" ca="1" si="489"/>
        <v>1.9973926045012917</v>
      </c>
      <c r="D1392" s="5">
        <f t="shared" ca="1" si="490"/>
        <v>10.391656334404134</v>
      </c>
      <c r="E1392" s="7">
        <f t="shared" si="491"/>
        <v>2</v>
      </c>
      <c r="F1392" s="5">
        <f t="shared" si="492"/>
        <v>10.4</v>
      </c>
      <c r="G1392" s="26">
        <f t="shared" ca="1" si="493"/>
        <v>39.473834986576861</v>
      </c>
      <c r="H1392" s="7">
        <f t="shared" si="494"/>
        <v>0</v>
      </c>
      <c r="I1392" s="5">
        <f t="shared" ca="1" si="495"/>
        <v>8.3436655958664119E-3</v>
      </c>
      <c r="J1392" s="6">
        <f t="shared" ca="1" si="483"/>
        <v>125.80524264052755</v>
      </c>
      <c r="K1392" s="6">
        <f t="shared" ca="1" si="484"/>
        <v>1.7348967944030846E-4</v>
      </c>
      <c r="L1392" s="27">
        <f t="shared" ca="1" si="496"/>
        <v>2.5030996787599236E-2</v>
      </c>
      <c r="M1392" s="8">
        <f t="shared" ca="1" si="497"/>
        <v>6.2902621320263776</v>
      </c>
      <c r="N1392" s="7">
        <f t="shared" ca="1" si="498"/>
        <v>5.2046903832092539E-4</v>
      </c>
      <c r="O1392" s="7">
        <f t="shared" ca="1" si="485"/>
        <v>6.3158135978522978</v>
      </c>
      <c r="Q1392" s="27">
        <f t="shared" ca="1" si="499"/>
        <v>10.315813597852298</v>
      </c>
      <c r="R1392" s="7">
        <f t="shared" ca="1" si="500"/>
        <v>4</v>
      </c>
      <c r="S1392" s="7">
        <f t="shared" ca="1" si="501"/>
        <v>10.315813597852298</v>
      </c>
      <c r="T1392" s="7">
        <f t="shared" ca="1" si="502"/>
        <v>39.473834986576861</v>
      </c>
      <c r="U1392" s="5">
        <f t="shared" ca="1" si="505"/>
        <v>19.736917493288431</v>
      </c>
      <c r="V1392" s="33">
        <f t="shared" si="486"/>
        <v>20</v>
      </c>
      <c r="W1392" s="7">
        <f t="shared" si="503"/>
        <v>20</v>
      </c>
      <c r="X1392" s="6">
        <f t="shared" ca="1" si="487"/>
        <v>-0.26308250671156941</v>
      </c>
      <c r="Y1392" s="7">
        <f t="shared" ca="1" si="504"/>
        <v>-13.055616672249194</v>
      </c>
    </row>
    <row r="1393" spans="1:25" x14ac:dyDescent="0.25">
      <c r="A1393" s="7">
        <v>1349</v>
      </c>
      <c r="B1393" s="25">
        <f t="shared" si="488"/>
        <v>22.483333333333334</v>
      </c>
      <c r="C1393" s="5">
        <f t="shared" ca="1" si="489"/>
        <v>1.9973389825890957</v>
      </c>
      <c r="D1393" s="5">
        <f t="shared" ca="1" si="490"/>
        <v>10.391484744285108</v>
      </c>
      <c r="E1393" s="7">
        <f t="shared" si="491"/>
        <v>2</v>
      </c>
      <c r="F1393" s="5">
        <f t="shared" si="492"/>
        <v>10.4</v>
      </c>
      <c r="G1393" s="26">
        <f t="shared" ca="1" si="493"/>
        <v>39.479677701961727</v>
      </c>
      <c r="H1393" s="7">
        <f t="shared" si="494"/>
        <v>0</v>
      </c>
      <c r="I1393" s="5">
        <f t="shared" ca="1" si="495"/>
        <v>8.5152557148919783E-3</v>
      </c>
      <c r="J1393" s="6">
        <f t="shared" ca="1" si="483"/>
        <v>125.81375789624245</v>
      </c>
      <c r="K1393" s="6">
        <f t="shared" ca="1" si="484"/>
        <v>1.7159011902556642E-4</v>
      </c>
      <c r="L1393" s="27">
        <f t="shared" ca="1" si="496"/>
        <v>2.5545767144675935E-2</v>
      </c>
      <c r="M1393" s="8">
        <f t="shared" ca="1" si="497"/>
        <v>6.2906878948121232</v>
      </c>
      <c r="N1393" s="7">
        <f t="shared" ca="1" si="498"/>
        <v>5.1477035707669927E-4</v>
      </c>
      <c r="O1393" s="7">
        <f t="shared" ca="1" si="485"/>
        <v>6.3167484323138758</v>
      </c>
      <c r="Q1393" s="27">
        <f t="shared" ca="1" si="499"/>
        <v>10.316748432313876</v>
      </c>
      <c r="R1393" s="7">
        <f t="shared" ca="1" si="500"/>
        <v>4</v>
      </c>
      <c r="S1393" s="7">
        <f t="shared" ca="1" si="501"/>
        <v>10.316748432313876</v>
      </c>
      <c r="T1393" s="7">
        <f t="shared" ca="1" si="502"/>
        <v>39.479677701961727</v>
      </c>
      <c r="U1393" s="5">
        <f t="shared" ca="1" si="505"/>
        <v>19.739838850980863</v>
      </c>
      <c r="V1393" s="33">
        <f t="shared" si="486"/>
        <v>20</v>
      </c>
      <c r="W1393" s="7">
        <f t="shared" si="503"/>
        <v>20</v>
      </c>
      <c r="X1393" s="6">
        <f t="shared" ca="1" si="487"/>
        <v>-0.26016114901913667</v>
      </c>
      <c r="Y1393" s="7">
        <f t="shared" ca="1" si="504"/>
        <v>-13.31577782126833</v>
      </c>
    </row>
    <row r="1394" spans="1:25" x14ac:dyDescent="0.25">
      <c r="A1394" s="7">
        <v>1350</v>
      </c>
      <c r="B1394" s="25">
        <f t="shared" si="488"/>
        <v>22.5</v>
      </c>
      <c r="C1394" s="5">
        <f t="shared" ca="1" si="489"/>
        <v>1.9972859561128624</v>
      </c>
      <c r="D1394" s="5">
        <f t="shared" ca="1" si="490"/>
        <v>10.391315059561162</v>
      </c>
      <c r="E1394" s="7">
        <f t="shared" si="491"/>
        <v>2</v>
      </c>
      <c r="F1394" s="5">
        <f t="shared" si="492"/>
        <v>10.4</v>
      </c>
      <c r="G1394" s="26">
        <f t="shared" ca="1" si="493"/>
        <v>39.485537608265119</v>
      </c>
      <c r="H1394" s="7">
        <f t="shared" si="494"/>
        <v>0</v>
      </c>
      <c r="I1394" s="5">
        <f t="shared" ca="1" si="495"/>
        <v>8.6849404388384954E-3</v>
      </c>
      <c r="J1394" s="6">
        <f t="shared" ca="1" si="483"/>
        <v>125.82244283668129</v>
      </c>
      <c r="K1394" s="6">
        <f t="shared" ca="1" si="484"/>
        <v>1.6968472394651712E-4</v>
      </c>
      <c r="L1394" s="27">
        <f t="shared" ca="1" si="496"/>
        <v>2.6054821316515486E-2</v>
      </c>
      <c r="M1394" s="8">
        <f t="shared" ca="1" si="497"/>
        <v>6.291122141834065</v>
      </c>
      <c r="N1394" s="7">
        <f t="shared" ca="1" si="498"/>
        <v>5.0905417183955137E-4</v>
      </c>
      <c r="O1394" s="7">
        <f t="shared" ca="1" si="485"/>
        <v>6.3176860173224201</v>
      </c>
      <c r="Q1394" s="27">
        <f t="shared" ca="1" si="499"/>
        <v>10.317686017322419</v>
      </c>
      <c r="R1394" s="7">
        <f t="shared" ca="1" si="500"/>
        <v>4</v>
      </c>
      <c r="S1394" s="7">
        <f t="shared" ca="1" si="501"/>
        <v>10.317686017322419</v>
      </c>
      <c r="T1394" s="7">
        <f t="shared" ca="1" si="502"/>
        <v>39.485537608265119</v>
      </c>
      <c r="U1394" s="5">
        <f t="shared" ca="1" si="505"/>
        <v>19.74276880413256</v>
      </c>
      <c r="V1394" s="33">
        <f t="shared" si="486"/>
        <v>20</v>
      </c>
      <c r="W1394" s="7">
        <f t="shared" si="503"/>
        <v>20</v>
      </c>
      <c r="X1394" s="6">
        <f t="shared" ca="1" si="487"/>
        <v>-0.25723119586744048</v>
      </c>
      <c r="Y1394" s="7">
        <f t="shared" ca="1" si="504"/>
        <v>-13.573009017135771</v>
      </c>
    </row>
    <row r="1395" spans="1:25" x14ac:dyDescent="0.25">
      <c r="A1395" s="7">
        <v>1351</v>
      </c>
      <c r="B1395" s="25">
        <f t="shared" si="488"/>
        <v>22.516666666666666</v>
      </c>
      <c r="C1395" s="5">
        <f t="shared" ca="1" si="489"/>
        <v>1.9972335268245329</v>
      </c>
      <c r="D1395" s="5">
        <f t="shared" ca="1" si="490"/>
        <v>10.391147285838507</v>
      </c>
      <c r="E1395" s="7">
        <f t="shared" si="491"/>
        <v>2</v>
      </c>
      <c r="F1395" s="5">
        <f t="shared" si="492"/>
        <v>10.4</v>
      </c>
      <c r="G1395" s="26">
        <f t="shared" ca="1" si="493"/>
        <v>39.491414007466162</v>
      </c>
      <c r="H1395" s="7">
        <f t="shared" si="494"/>
        <v>0</v>
      </c>
      <c r="I1395" s="5">
        <f t="shared" ca="1" si="495"/>
        <v>8.85271416149358E-3</v>
      </c>
      <c r="J1395" s="6">
        <f t="shared" ca="1" si="483"/>
        <v>125.83129555084278</v>
      </c>
      <c r="K1395" s="6">
        <f t="shared" ca="1" si="484"/>
        <v>1.6777372265508461E-4</v>
      </c>
      <c r="L1395" s="27">
        <f t="shared" ca="1" si="496"/>
        <v>2.655814248448074E-2</v>
      </c>
      <c r="M1395" s="8">
        <f t="shared" ca="1" si="497"/>
        <v>6.2915647775421393</v>
      </c>
      <c r="N1395" s="7">
        <f t="shared" ca="1" si="498"/>
        <v>5.0332116796525384E-4</v>
      </c>
      <c r="O1395" s="7">
        <f t="shared" ca="1" si="485"/>
        <v>6.3186262411945853</v>
      </c>
      <c r="Q1395" s="27">
        <f t="shared" ca="1" si="499"/>
        <v>10.318626241194586</v>
      </c>
      <c r="R1395" s="7">
        <f t="shared" ca="1" si="500"/>
        <v>4</v>
      </c>
      <c r="S1395" s="7">
        <f t="shared" ca="1" si="501"/>
        <v>10.318626241194586</v>
      </c>
      <c r="T1395" s="7">
        <f t="shared" ca="1" si="502"/>
        <v>39.491414007466162</v>
      </c>
      <c r="U1395" s="5">
        <f t="shared" ca="1" si="505"/>
        <v>19.745707003733081</v>
      </c>
      <c r="V1395" s="33">
        <f t="shared" si="486"/>
        <v>20</v>
      </c>
      <c r="W1395" s="7">
        <f t="shared" si="503"/>
        <v>20</v>
      </c>
      <c r="X1395" s="6">
        <f t="shared" ca="1" si="487"/>
        <v>-0.25429299626691915</v>
      </c>
      <c r="Y1395" s="7">
        <f t="shared" ca="1" si="504"/>
        <v>-13.82730201340269</v>
      </c>
    </row>
    <row r="1396" spans="1:25" x14ac:dyDescent="0.25">
      <c r="A1396" s="7">
        <v>1352</v>
      </c>
      <c r="B1396" s="25">
        <f t="shared" si="488"/>
        <v>22.533333333333335</v>
      </c>
      <c r="C1396" s="5">
        <f t="shared" ca="1" si="489"/>
        <v>1.9971816964049116</v>
      </c>
      <c r="D1396" s="5">
        <f t="shared" ca="1" si="490"/>
        <v>10.390981428495715</v>
      </c>
      <c r="E1396" s="7">
        <f t="shared" si="491"/>
        <v>2</v>
      </c>
      <c r="F1396" s="5">
        <f t="shared" si="492"/>
        <v>10.4</v>
      </c>
      <c r="G1396" s="26">
        <f t="shared" ca="1" si="493"/>
        <v>39.497306204116143</v>
      </c>
      <c r="H1396" s="7">
        <f t="shared" si="494"/>
        <v>0</v>
      </c>
      <c r="I1396" s="5">
        <f t="shared" ca="1" si="495"/>
        <v>9.0185715042849779E-3</v>
      </c>
      <c r="J1396" s="6">
        <f t="shared" ca="1" si="483"/>
        <v>125.84031412234707</v>
      </c>
      <c r="K1396" s="6">
        <f t="shared" ca="1" si="484"/>
        <v>1.6585734279139785E-4</v>
      </c>
      <c r="L1396" s="27">
        <f t="shared" ca="1" si="496"/>
        <v>2.7055714512854934E-2</v>
      </c>
      <c r="M1396" s="8">
        <f t="shared" ca="1" si="497"/>
        <v>6.2920157061173541</v>
      </c>
      <c r="N1396" s="7">
        <f t="shared" ca="1" si="498"/>
        <v>4.9757202837419356E-4</v>
      </c>
      <c r="O1396" s="7">
        <f t="shared" ca="1" si="485"/>
        <v>6.3195689926585832</v>
      </c>
      <c r="Q1396" s="27">
        <f t="shared" ca="1" si="499"/>
        <v>10.319568992658583</v>
      </c>
      <c r="R1396" s="7">
        <f t="shared" ca="1" si="500"/>
        <v>4</v>
      </c>
      <c r="S1396" s="7">
        <f t="shared" ca="1" si="501"/>
        <v>10.319568992658583</v>
      </c>
      <c r="T1396" s="7">
        <f t="shared" ca="1" si="502"/>
        <v>39.497306204116143</v>
      </c>
      <c r="U1396" s="5">
        <f t="shared" ca="1" si="505"/>
        <v>19.748653102058071</v>
      </c>
      <c r="V1396" s="33">
        <f t="shared" si="486"/>
        <v>20</v>
      </c>
      <c r="W1396" s="7">
        <f t="shared" si="503"/>
        <v>20</v>
      </c>
      <c r="X1396" s="6">
        <f t="shared" ca="1" si="487"/>
        <v>-0.25134689794192866</v>
      </c>
      <c r="Y1396" s="7">
        <f t="shared" ca="1" si="504"/>
        <v>-14.078648911344619</v>
      </c>
    </row>
    <row r="1397" spans="1:25" x14ac:dyDescent="0.25">
      <c r="A1397" s="7">
        <v>1353</v>
      </c>
      <c r="B1397" s="25">
        <f t="shared" si="488"/>
        <v>22.55</v>
      </c>
      <c r="C1397" s="5">
        <f t="shared" ca="1" si="489"/>
        <v>1.9971304664639298</v>
      </c>
      <c r="D1397" s="5">
        <f t="shared" ca="1" si="490"/>
        <v>10.390817492684576</v>
      </c>
      <c r="E1397" s="7">
        <f t="shared" si="491"/>
        <v>2</v>
      </c>
      <c r="F1397" s="5">
        <f t="shared" si="492"/>
        <v>10.4</v>
      </c>
      <c r="G1397" s="26">
        <f t="shared" ca="1" si="493"/>
        <v>39.503213505392608</v>
      </c>
      <c r="H1397" s="7">
        <f t="shared" si="494"/>
        <v>0</v>
      </c>
      <c r="I1397" s="5">
        <f t="shared" ca="1" si="495"/>
        <v>9.1825073154243597E-3</v>
      </c>
      <c r="J1397" s="6">
        <f t="shared" ca="1" si="483"/>
        <v>125.8494966296625</v>
      </c>
      <c r="K1397" s="6">
        <f t="shared" ca="1" si="484"/>
        <v>1.6393581113938183E-4</v>
      </c>
      <c r="L1397" s="27">
        <f t="shared" ca="1" si="496"/>
        <v>2.7547521946273079E-2</v>
      </c>
      <c r="M1397" s="8">
        <f t="shared" ca="1" si="497"/>
        <v>6.2924748314831254</v>
      </c>
      <c r="N1397" s="7">
        <f t="shared" ca="1" si="498"/>
        <v>4.9180743341814548E-4</v>
      </c>
      <c r="O1397" s="7">
        <f t="shared" ca="1" si="485"/>
        <v>6.3205141608628166</v>
      </c>
      <c r="Q1397" s="27">
        <f t="shared" ca="1" si="499"/>
        <v>10.320514160862817</v>
      </c>
      <c r="R1397" s="7">
        <f t="shared" ca="1" si="500"/>
        <v>4</v>
      </c>
      <c r="S1397" s="7">
        <f t="shared" ca="1" si="501"/>
        <v>10.320514160862817</v>
      </c>
      <c r="T1397" s="7">
        <f t="shared" ca="1" si="502"/>
        <v>39.503213505392608</v>
      </c>
      <c r="U1397" s="5">
        <f t="shared" ca="1" si="505"/>
        <v>19.751606752696304</v>
      </c>
      <c r="V1397" s="33">
        <f t="shared" si="486"/>
        <v>20</v>
      </c>
      <c r="W1397" s="7">
        <f t="shared" si="503"/>
        <v>20</v>
      </c>
      <c r="X1397" s="6">
        <f t="shared" ca="1" si="487"/>
        <v>-0.24839324730369583</v>
      </c>
      <c r="Y1397" s="7">
        <f t="shared" ca="1" si="504"/>
        <v>-14.327042158648315</v>
      </c>
    </row>
    <row r="1398" spans="1:25" x14ac:dyDescent="0.25">
      <c r="A1398" s="7">
        <v>1354</v>
      </c>
      <c r="B1398" s="25">
        <f t="shared" si="488"/>
        <v>22.566666666666666</v>
      </c>
      <c r="C1398" s="5">
        <f t="shared" ca="1" si="489"/>
        <v>1.9970798385409125</v>
      </c>
      <c r="D1398" s="5">
        <f t="shared" ca="1" si="490"/>
        <v>10.390655483330921</v>
      </c>
      <c r="E1398" s="7">
        <f t="shared" si="491"/>
        <v>2</v>
      </c>
      <c r="F1398" s="5">
        <f t="shared" si="492"/>
        <v>10.4</v>
      </c>
      <c r="G1398" s="26">
        <f t="shared" ca="1" si="493"/>
        <v>39.509135221154892</v>
      </c>
      <c r="H1398" s="7">
        <f t="shared" si="494"/>
        <v>0</v>
      </c>
      <c r="I1398" s="5">
        <f t="shared" ca="1" si="495"/>
        <v>9.3445166690795389E-3</v>
      </c>
      <c r="J1398" s="6">
        <f t="shared" ca="1" si="483"/>
        <v>125.85884114633157</v>
      </c>
      <c r="K1398" s="6">
        <f t="shared" ca="1" si="484"/>
        <v>1.6200935365517921E-4</v>
      </c>
      <c r="L1398" s="27">
        <f t="shared" ca="1" si="496"/>
        <v>2.8033550007238617E-2</v>
      </c>
      <c r="M1398" s="8">
        <f t="shared" ca="1" si="497"/>
        <v>6.2929420573165791</v>
      </c>
      <c r="N1398" s="7">
        <f t="shared" ca="1" si="498"/>
        <v>4.8602806096553763E-4</v>
      </c>
      <c r="O1398" s="7">
        <f t="shared" ca="1" si="485"/>
        <v>6.3214616353847832</v>
      </c>
      <c r="Q1398" s="27">
        <f t="shared" ca="1" si="499"/>
        <v>10.321461635384782</v>
      </c>
      <c r="R1398" s="7">
        <f t="shared" ca="1" si="500"/>
        <v>4</v>
      </c>
      <c r="S1398" s="7">
        <f t="shared" ca="1" si="501"/>
        <v>10.321461635384782</v>
      </c>
      <c r="T1398" s="7">
        <f t="shared" ca="1" si="502"/>
        <v>39.509135221154892</v>
      </c>
      <c r="U1398" s="5">
        <f t="shared" ca="1" si="505"/>
        <v>19.754567610577446</v>
      </c>
      <c r="V1398" s="33">
        <f t="shared" si="486"/>
        <v>20</v>
      </c>
      <c r="W1398" s="7">
        <f t="shared" si="503"/>
        <v>20</v>
      </c>
      <c r="X1398" s="6">
        <f t="shared" ca="1" si="487"/>
        <v>-0.24543238942255385</v>
      </c>
      <c r="Y1398" s="7">
        <f t="shared" ca="1" si="504"/>
        <v>-14.572474548070868</v>
      </c>
    </row>
    <row r="1399" spans="1:25" x14ac:dyDescent="0.25">
      <c r="A1399" s="7">
        <v>1355</v>
      </c>
      <c r="B1399" s="25">
        <f t="shared" si="488"/>
        <v>22.583333333333332</v>
      </c>
      <c r="C1399" s="5">
        <f t="shared" ca="1" si="489"/>
        <v>1.9970298141048517</v>
      </c>
      <c r="D1399" s="5">
        <f t="shared" ca="1" si="490"/>
        <v>10.390495405135525</v>
      </c>
      <c r="E1399" s="7">
        <f t="shared" si="491"/>
        <v>2</v>
      </c>
      <c r="F1399" s="5">
        <f t="shared" si="492"/>
        <v>10.4</v>
      </c>
      <c r="G1399" s="26">
        <f t="shared" ca="1" si="493"/>
        <v>39.515070663996369</v>
      </c>
      <c r="H1399" s="7">
        <f t="shared" si="494"/>
        <v>0</v>
      </c>
      <c r="I1399" s="5">
        <f t="shared" ca="1" si="495"/>
        <v>9.5045948644756351E-3</v>
      </c>
      <c r="J1399" s="6">
        <f t="shared" ca="1" si="483"/>
        <v>125.86834574119605</v>
      </c>
      <c r="K1399" s="6">
        <f t="shared" ca="1" si="484"/>
        <v>1.6007819539609613E-4</v>
      </c>
      <c r="L1399" s="27">
        <f t="shared" ca="1" si="496"/>
        <v>2.8513784593426905E-2</v>
      </c>
      <c r="M1399" s="8">
        <f t="shared" ca="1" si="497"/>
        <v>6.2934172870598033</v>
      </c>
      <c r="N1399" s="7">
        <f t="shared" ca="1" si="498"/>
        <v>4.802345861882884E-4</v>
      </c>
      <c r="O1399" s="7">
        <f t="shared" ca="1" si="485"/>
        <v>6.3224113062394185</v>
      </c>
      <c r="Q1399" s="27">
        <f t="shared" ca="1" si="499"/>
        <v>10.322411306239418</v>
      </c>
      <c r="R1399" s="7">
        <f t="shared" ca="1" si="500"/>
        <v>4</v>
      </c>
      <c r="S1399" s="7">
        <f t="shared" ca="1" si="501"/>
        <v>10.322411306239418</v>
      </c>
      <c r="T1399" s="7">
        <f t="shared" ca="1" si="502"/>
        <v>39.515070663996369</v>
      </c>
      <c r="U1399" s="5">
        <f t="shared" ca="1" si="505"/>
        <v>19.757535331998184</v>
      </c>
      <c r="V1399" s="33">
        <f t="shared" si="486"/>
        <v>20</v>
      </c>
      <c r="W1399" s="7">
        <f t="shared" si="503"/>
        <v>20</v>
      </c>
      <c r="X1399" s="6">
        <f t="shared" ca="1" si="487"/>
        <v>-0.24246466800181565</v>
      </c>
      <c r="Y1399" s="7">
        <f t="shared" ca="1" si="504"/>
        <v>-14.814939216072684</v>
      </c>
    </row>
    <row r="1400" spans="1:25" x14ac:dyDescent="0.25">
      <c r="A1400" s="7">
        <v>1356</v>
      </c>
      <c r="B1400" s="25">
        <f t="shared" si="488"/>
        <v>22.6</v>
      </c>
      <c r="C1400" s="5">
        <f t="shared" ca="1" si="489"/>
        <v>1.9969803945546858</v>
      </c>
      <c r="D1400" s="5">
        <f t="shared" ca="1" si="490"/>
        <v>10.390337262574995</v>
      </c>
      <c r="E1400" s="7">
        <f t="shared" si="491"/>
        <v>2</v>
      </c>
      <c r="F1400" s="5">
        <f t="shared" si="492"/>
        <v>10.4</v>
      </c>
      <c r="G1400" s="26">
        <f t="shared" ca="1" si="493"/>
        <v>39.521019149297857</v>
      </c>
      <c r="H1400" s="7">
        <f t="shared" si="494"/>
        <v>0</v>
      </c>
      <c r="I1400" s="5">
        <f t="shared" ca="1" si="495"/>
        <v>9.662737425005119E-3</v>
      </c>
      <c r="J1400" s="6">
        <f t="shared" ca="1" si="483"/>
        <v>125.87800847862106</v>
      </c>
      <c r="K1400" s="6">
        <f t="shared" ca="1" si="484"/>
        <v>1.5814256052948394E-4</v>
      </c>
      <c r="L1400" s="27">
        <f t="shared" ca="1" si="496"/>
        <v>2.8988212275015357E-2</v>
      </c>
      <c r="M1400" s="8">
        <f t="shared" ca="1" si="497"/>
        <v>6.2939004239310528</v>
      </c>
      <c r="N1400" s="7">
        <f t="shared" ca="1" si="498"/>
        <v>4.7442768158845183E-4</v>
      </c>
      <c r="O1400" s="7">
        <f t="shared" ca="1" si="485"/>
        <v>6.3233630638876566</v>
      </c>
      <c r="Q1400" s="27">
        <f t="shared" ca="1" si="499"/>
        <v>10.323363063887657</v>
      </c>
      <c r="R1400" s="7">
        <f t="shared" ca="1" si="500"/>
        <v>4</v>
      </c>
      <c r="S1400" s="7">
        <f t="shared" ca="1" si="501"/>
        <v>10.323363063887657</v>
      </c>
      <c r="T1400" s="7">
        <f t="shared" ca="1" si="502"/>
        <v>39.521019149297857</v>
      </c>
      <c r="U1400" s="5">
        <f t="shared" ca="1" si="505"/>
        <v>19.760509574648928</v>
      </c>
      <c r="V1400" s="33">
        <f t="shared" si="486"/>
        <v>20</v>
      </c>
      <c r="W1400" s="7">
        <f t="shared" si="503"/>
        <v>20</v>
      </c>
      <c r="X1400" s="6">
        <f t="shared" ca="1" si="487"/>
        <v>-0.23949042535107168</v>
      </c>
      <c r="Y1400" s="7">
        <f t="shared" ca="1" si="504"/>
        <v>-15.054429641423756</v>
      </c>
    </row>
    <row r="1401" spans="1:25" x14ac:dyDescent="0.25">
      <c r="A1401" s="7">
        <v>1357</v>
      </c>
      <c r="B1401" s="25">
        <f t="shared" si="488"/>
        <v>22.616666666666667</v>
      </c>
      <c r="C1401" s="5">
        <f t="shared" ca="1" si="489"/>
        <v>1.9969315812195825</v>
      </c>
      <c r="D1401" s="5">
        <f t="shared" ca="1" si="490"/>
        <v>10.390181059902666</v>
      </c>
      <c r="E1401" s="7">
        <f t="shared" si="491"/>
        <v>2</v>
      </c>
      <c r="F1401" s="5">
        <f t="shared" si="492"/>
        <v>10.4</v>
      </c>
      <c r="G1401" s="26">
        <f t="shared" ca="1" si="493"/>
        <v>39.526979995280684</v>
      </c>
      <c r="H1401" s="7">
        <f t="shared" si="494"/>
        <v>0</v>
      </c>
      <c r="I1401" s="5">
        <f t="shared" ca="1" si="495"/>
        <v>9.8189400973343055E-3</v>
      </c>
      <c r="J1401" s="6">
        <f t="shared" ca="1" si="483"/>
        <v>125.88782741871839</v>
      </c>
      <c r="K1401" s="6">
        <f t="shared" ca="1" si="484"/>
        <v>1.562026723291865E-4</v>
      </c>
      <c r="L1401" s="27">
        <f t="shared" ca="1" si="496"/>
        <v>2.9456820292002917E-2</v>
      </c>
      <c r="M1401" s="8">
        <f t="shared" ca="1" si="497"/>
        <v>6.2943913709359194</v>
      </c>
      <c r="N1401" s="7">
        <f t="shared" ca="1" si="498"/>
        <v>4.6860801698755949E-4</v>
      </c>
      <c r="O1401" s="7">
        <f t="shared" ca="1" si="485"/>
        <v>6.3243167992449099</v>
      </c>
      <c r="Q1401" s="27">
        <f t="shared" ca="1" si="499"/>
        <v>10.32431679924491</v>
      </c>
      <c r="R1401" s="7">
        <f t="shared" ca="1" si="500"/>
        <v>4</v>
      </c>
      <c r="S1401" s="7">
        <f t="shared" ca="1" si="501"/>
        <v>10.32431679924491</v>
      </c>
      <c r="T1401" s="7">
        <f t="shared" ca="1" si="502"/>
        <v>39.526979995280684</v>
      </c>
      <c r="U1401" s="5">
        <f t="shared" ca="1" si="505"/>
        <v>19.763489997640342</v>
      </c>
      <c r="V1401" s="33">
        <f t="shared" si="486"/>
        <v>20</v>
      </c>
      <c r="W1401" s="7">
        <f t="shared" si="503"/>
        <v>20</v>
      </c>
      <c r="X1401" s="6">
        <f t="shared" ca="1" si="487"/>
        <v>-0.23651000235965824</v>
      </c>
      <c r="Y1401" s="7">
        <f t="shared" ca="1" si="504"/>
        <v>-15.290939643783414</v>
      </c>
    </row>
    <row r="1402" spans="1:25" x14ac:dyDescent="0.25">
      <c r="A1402" s="7">
        <v>1358</v>
      </c>
      <c r="B1402" s="25">
        <f t="shared" si="488"/>
        <v>22.633333333333333</v>
      </c>
      <c r="C1402" s="5">
        <f t="shared" ca="1" si="489"/>
        <v>1.9968833753592288</v>
      </c>
      <c r="D1402" s="5">
        <f t="shared" ca="1" si="490"/>
        <v>10.390026801149533</v>
      </c>
      <c r="E1402" s="7">
        <f t="shared" si="491"/>
        <v>2</v>
      </c>
      <c r="F1402" s="5">
        <f t="shared" si="492"/>
        <v>10.4</v>
      </c>
      <c r="G1402" s="26">
        <f t="shared" ca="1" si="493"/>
        <v>39.532952523057773</v>
      </c>
      <c r="H1402" s="7">
        <f t="shared" si="494"/>
        <v>0</v>
      </c>
      <c r="I1402" s="5">
        <f t="shared" ca="1" si="495"/>
        <v>9.9731988504672131E-3</v>
      </c>
      <c r="J1402" s="6">
        <f t="shared" ca="1" si="483"/>
        <v>125.89780061756886</v>
      </c>
      <c r="K1402" s="6">
        <f t="shared" ca="1" si="484"/>
        <v>1.542587531329076E-4</v>
      </c>
      <c r="L1402" s="27">
        <f t="shared" ca="1" si="496"/>
        <v>2.9919596551401639E-2</v>
      </c>
      <c r="M1402" s="8">
        <f t="shared" ca="1" si="497"/>
        <v>6.2948900308784435</v>
      </c>
      <c r="N1402" s="7">
        <f t="shared" ca="1" si="498"/>
        <v>4.627762593987228E-4</v>
      </c>
      <c r="O1402" s="7">
        <f t="shared" ca="1" si="485"/>
        <v>6.3252724036892438</v>
      </c>
      <c r="Q1402" s="27">
        <f t="shared" ca="1" si="499"/>
        <v>10.325272403689244</v>
      </c>
      <c r="R1402" s="7">
        <f t="shared" ca="1" si="500"/>
        <v>4</v>
      </c>
      <c r="S1402" s="7">
        <f t="shared" ca="1" si="501"/>
        <v>10.325272403689244</v>
      </c>
      <c r="T1402" s="7">
        <f t="shared" ca="1" si="502"/>
        <v>39.532952523057773</v>
      </c>
      <c r="U1402" s="5">
        <f t="shared" ca="1" si="505"/>
        <v>19.766476261528886</v>
      </c>
      <c r="V1402" s="33">
        <f t="shared" si="486"/>
        <v>20</v>
      </c>
      <c r="W1402" s="7">
        <f t="shared" si="503"/>
        <v>20</v>
      </c>
      <c r="X1402" s="6">
        <f t="shared" ca="1" si="487"/>
        <v>-0.23352373847111352</v>
      </c>
      <c r="Y1402" s="7">
        <f t="shared" ca="1" si="504"/>
        <v>-15.524463382254527</v>
      </c>
    </row>
    <row r="1403" spans="1:25" x14ac:dyDescent="0.25">
      <c r="A1403" s="7">
        <v>1359</v>
      </c>
      <c r="B1403" s="25">
        <f t="shared" si="488"/>
        <v>22.65</v>
      </c>
      <c r="C1403" s="5">
        <f t="shared" ca="1" si="489"/>
        <v>1.9968357781641264</v>
      </c>
      <c r="D1403" s="5">
        <f t="shared" ca="1" si="490"/>
        <v>10.389874490125203</v>
      </c>
      <c r="E1403" s="7">
        <f t="shared" si="491"/>
        <v>2</v>
      </c>
      <c r="F1403" s="5">
        <f t="shared" si="492"/>
        <v>10.4</v>
      </c>
      <c r="G1403" s="26">
        <f t="shared" ca="1" si="493"/>
        <v>39.538936056684769</v>
      </c>
      <c r="H1403" s="7">
        <f t="shared" si="494"/>
        <v>0</v>
      </c>
      <c r="I1403" s="5">
        <f t="shared" ca="1" si="495"/>
        <v>1.012550987479699E-2</v>
      </c>
      <c r="J1403" s="6">
        <f t="shared" ca="1" si="483"/>
        <v>125.90792612744366</v>
      </c>
      <c r="K1403" s="6">
        <f t="shared" ca="1" si="484"/>
        <v>1.523110243297765E-4</v>
      </c>
      <c r="L1403" s="27">
        <f t="shared" ca="1" si="496"/>
        <v>3.0376529624390969E-2</v>
      </c>
      <c r="M1403" s="8">
        <f t="shared" ca="1" si="497"/>
        <v>6.2953963063721829</v>
      </c>
      <c r="N1403" s="7">
        <f t="shared" ca="1" si="498"/>
        <v>4.569330729893295E-4</v>
      </c>
      <c r="O1403" s="7">
        <f t="shared" ca="1" si="485"/>
        <v>6.3262297690695632</v>
      </c>
      <c r="Q1403" s="27">
        <f t="shared" ca="1" si="499"/>
        <v>10.326229769069563</v>
      </c>
      <c r="R1403" s="7">
        <f t="shared" ca="1" si="500"/>
        <v>4</v>
      </c>
      <c r="S1403" s="7">
        <f t="shared" ca="1" si="501"/>
        <v>10.326229769069563</v>
      </c>
      <c r="T1403" s="7">
        <f t="shared" ca="1" si="502"/>
        <v>39.538936056684769</v>
      </c>
      <c r="U1403" s="5">
        <f t="shared" ca="1" si="505"/>
        <v>19.769468028342384</v>
      </c>
      <c r="V1403" s="33">
        <f t="shared" si="486"/>
        <v>20</v>
      </c>
      <c r="W1403" s="7">
        <f t="shared" si="503"/>
        <v>20</v>
      </c>
      <c r="X1403" s="6">
        <f t="shared" ca="1" si="487"/>
        <v>-0.23053197165761574</v>
      </c>
      <c r="Y1403" s="7">
        <f t="shared" ca="1" si="504"/>
        <v>-15.754995353912143</v>
      </c>
    </row>
    <row r="1404" spans="1:25" x14ac:dyDescent="0.25">
      <c r="A1404" s="7">
        <v>1360</v>
      </c>
      <c r="B1404" s="25">
        <f t="shared" si="488"/>
        <v>22.666666666666668</v>
      </c>
      <c r="C1404" s="5">
        <f t="shared" ca="1" si="489"/>
        <v>1.9967887907558906</v>
      </c>
      <c r="D1404" s="5">
        <f t="shared" ca="1" si="490"/>
        <v>10.389724130418848</v>
      </c>
      <c r="E1404" s="7">
        <f t="shared" si="491"/>
        <v>2</v>
      </c>
      <c r="F1404" s="5">
        <f t="shared" si="492"/>
        <v>10.4</v>
      </c>
      <c r="G1404" s="26">
        <f t="shared" ca="1" si="493"/>
        <v>39.544929923211015</v>
      </c>
      <c r="H1404" s="7">
        <f t="shared" si="494"/>
        <v>0</v>
      </c>
      <c r="I1404" s="5">
        <f t="shared" ca="1" si="495"/>
        <v>1.0275869581152008E-2</v>
      </c>
      <c r="J1404" s="6">
        <f t="shared" ca="1" si="483"/>
        <v>125.91820199702481</v>
      </c>
      <c r="K1404" s="6">
        <f t="shared" ca="1" si="484"/>
        <v>1.5035970635501883E-4</v>
      </c>
      <c r="L1404" s="27">
        <f t="shared" ca="1" si="496"/>
        <v>3.0827608743456025E-2</v>
      </c>
      <c r="M1404" s="8">
        <f t="shared" ca="1" si="497"/>
        <v>6.2959100998512412</v>
      </c>
      <c r="N1404" s="7">
        <f t="shared" ca="1" si="498"/>
        <v>4.5107911906505649E-4</v>
      </c>
      <c r="O1404" s="7">
        <f t="shared" ca="1" si="485"/>
        <v>6.3271887877137623</v>
      </c>
      <c r="Q1404" s="27">
        <f t="shared" ca="1" si="499"/>
        <v>10.327188787713762</v>
      </c>
      <c r="R1404" s="7">
        <f t="shared" ca="1" si="500"/>
        <v>4</v>
      </c>
      <c r="S1404" s="7">
        <f t="shared" ca="1" si="501"/>
        <v>10.327188787713762</v>
      </c>
      <c r="T1404" s="7">
        <f t="shared" ca="1" si="502"/>
        <v>39.544929923211015</v>
      </c>
      <c r="U1404" s="5">
        <f t="shared" ca="1" si="505"/>
        <v>19.772464961605507</v>
      </c>
      <c r="V1404" s="33">
        <f t="shared" si="486"/>
        <v>20</v>
      </c>
      <c r="W1404" s="7">
        <f t="shared" si="503"/>
        <v>20</v>
      </c>
      <c r="X1404" s="6">
        <f t="shared" ca="1" si="487"/>
        <v>-0.22753503839449252</v>
      </c>
      <c r="Y1404" s="7">
        <f t="shared" ca="1" si="504"/>
        <v>-15.982530392306636</v>
      </c>
    </row>
    <row r="1405" spans="1:25" x14ac:dyDescent="0.25">
      <c r="A1405" s="7">
        <v>1361</v>
      </c>
      <c r="B1405" s="25">
        <f t="shared" si="488"/>
        <v>22.683333333333334</v>
      </c>
      <c r="C1405" s="5">
        <f t="shared" ca="1" si="489"/>
        <v>1.9967424141875554</v>
      </c>
      <c r="D1405" s="5">
        <f t="shared" ca="1" si="490"/>
        <v>10.389575725400178</v>
      </c>
      <c r="E1405" s="7">
        <f t="shared" si="491"/>
        <v>2</v>
      </c>
      <c r="F1405" s="5">
        <f t="shared" si="492"/>
        <v>10.4</v>
      </c>
      <c r="G1405" s="26">
        <f t="shared" ca="1" si="493"/>
        <v>39.550933452729438</v>
      </c>
      <c r="H1405" s="7">
        <f t="shared" si="494"/>
        <v>0</v>
      </c>
      <c r="I1405" s="5">
        <f t="shared" ca="1" si="495"/>
        <v>1.0424274599822425E-2</v>
      </c>
      <c r="J1405" s="6">
        <f t="shared" ca="1" si="483"/>
        <v>125.92862627162464</v>
      </c>
      <c r="K1405" s="6">
        <f t="shared" ca="1" si="484"/>
        <v>1.4840501867041667E-4</v>
      </c>
      <c r="L1405" s="27">
        <f t="shared" ca="1" si="496"/>
        <v>3.1272823799467275E-2</v>
      </c>
      <c r="M1405" s="8">
        <f t="shared" ca="1" si="497"/>
        <v>6.2964313135812322</v>
      </c>
      <c r="N1405" s="7">
        <f t="shared" ca="1" si="498"/>
        <v>4.4521505601125E-4</v>
      </c>
      <c r="O1405" s="7">
        <f t="shared" ca="1" si="485"/>
        <v>6.3281493524367107</v>
      </c>
      <c r="Q1405" s="27">
        <f t="shared" ca="1" si="499"/>
        <v>10.328149352436711</v>
      </c>
      <c r="R1405" s="7">
        <f t="shared" ca="1" si="500"/>
        <v>4</v>
      </c>
      <c r="S1405" s="7">
        <f t="shared" ca="1" si="501"/>
        <v>10.328149352436711</v>
      </c>
      <c r="T1405" s="7">
        <f t="shared" ca="1" si="502"/>
        <v>39.550933452729438</v>
      </c>
      <c r="U1405" s="5">
        <f t="shared" ca="1" si="505"/>
        <v>19.775466726364719</v>
      </c>
      <c r="V1405" s="33">
        <f t="shared" si="486"/>
        <v>20</v>
      </c>
      <c r="W1405" s="7">
        <f t="shared" si="503"/>
        <v>20</v>
      </c>
      <c r="X1405" s="6">
        <f t="shared" ca="1" si="487"/>
        <v>-0.22453327363528075</v>
      </c>
      <c r="Y1405" s="7">
        <f t="shared" ca="1" si="504"/>
        <v>-16.207063665941916</v>
      </c>
    </row>
    <row r="1406" spans="1:25" x14ac:dyDescent="0.25">
      <c r="A1406" s="7">
        <v>1362</v>
      </c>
      <c r="B1406" s="25">
        <f t="shared" si="488"/>
        <v>22.7</v>
      </c>
      <c r="C1406" s="5">
        <f t="shared" ca="1" si="489"/>
        <v>1.9966966494438845</v>
      </c>
      <c r="D1406" s="5">
        <f t="shared" ca="1" si="490"/>
        <v>10.389429278220431</v>
      </c>
      <c r="E1406" s="7">
        <f t="shared" si="491"/>
        <v>2</v>
      </c>
      <c r="F1406" s="5">
        <f t="shared" si="492"/>
        <v>10.4</v>
      </c>
      <c r="G1406" s="26">
        <f t="shared" ca="1" si="493"/>
        <v>39.556945978425986</v>
      </c>
      <c r="H1406" s="7">
        <f t="shared" si="494"/>
        <v>0</v>
      </c>
      <c r="I1406" s="5">
        <f t="shared" ca="1" si="495"/>
        <v>1.057072177956897E-2</v>
      </c>
      <c r="J1406" s="6">
        <f t="shared" ca="1" si="483"/>
        <v>125.93919699340421</v>
      </c>
      <c r="K1406" s="6">
        <f t="shared" ca="1" si="484"/>
        <v>1.4644717974654498E-4</v>
      </c>
      <c r="L1406" s="27">
        <f t="shared" ca="1" si="496"/>
        <v>3.171216533870691E-2</v>
      </c>
      <c r="M1406" s="8">
        <f t="shared" ca="1" si="497"/>
        <v>6.2969598496702108</v>
      </c>
      <c r="N1406" s="7">
        <f t="shared" ca="1" si="498"/>
        <v>4.3934153923963493E-4</v>
      </c>
      <c r="O1406" s="7">
        <f t="shared" ca="1" si="485"/>
        <v>6.3291113565481574</v>
      </c>
      <c r="Q1406" s="27">
        <f t="shared" ca="1" si="499"/>
        <v>10.329111356548157</v>
      </c>
      <c r="R1406" s="7">
        <f t="shared" ca="1" si="500"/>
        <v>4</v>
      </c>
      <c r="S1406" s="7">
        <f t="shared" ca="1" si="501"/>
        <v>10.329111356548157</v>
      </c>
      <c r="T1406" s="7">
        <f t="shared" ca="1" si="502"/>
        <v>39.556945978425986</v>
      </c>
      <c r="U1406" s="5">
        <f t="shared" ca="1" si="505"/>
        <v>19.778472989212993</v>
      </c>
      <c r="V1406" s="33">
        <f t="shared" si="486"/>
        <v>20</v>
      </c>
      <c r="W1406" s="7">
        <f t="shared" si="503"/>
        <v>20</v>
      </c>
      <c r="X1406" s="6">
        <f t="shared" ca="1" si="487"/>
        <v>-0.22152701078700687</v>
      </c>
      <c r="Y1406" s="7">
        <f t="shared" ca="1" si="504"/>
        <v>-16.428590676728923</v>
      </c>
    </row>
    <row r="1407" spans="1:25" x14ac:dyDescent="0.25">
      <c r="A1407" s="7">
        <v>1363</v>
      </c>
      <c r="B1407" s="25">
        <f t="shared" si="488"/>
        <v>22.716666666666665</v>
      </c>
      <c r="C1407" s="5">
        <f t="shared" ca="1" si="489"/>
        <v>1.9966514974416858</v>
      </c>
      <c r="D1407" s="5">
        <f t="shared" ca="1" si="490"/>
        <v>10.389284791813393</v>
      </c>
      <c r="E1407" s="7">
        <f t="shared" si="491"/>
        <v>2</v>
      </c>
      <c r="F1407" s="5">
        <f t="shared" si="492"/>
        <v>10.4</v>
      </c>
      <c r="G1407" s="26">
        <f t="shared" ca="1" si="493"/>
        <v>39.562966836627965</v>
      </c>
      <c r="H1407" s="7">
        <f t="shared" si="494"/>
        <v>0</v>
      </c>
      <c r="I1407" s="5">
        <f t="shared" ca="1" si="495"/>
        <v>1.0715208186606873E-2</v>
      </c>
      <c r="J1407" s="6">
        <f t="shared" ca="1" si="483"/>
        <v>125.94991220159082</v>
      </c>
      <c r="K1407" s="6">
        <f t="shared" ca="1" si="484"/>
        <v>1.4448640703790261E-4</v>
      </c>
      <c r="L1407" s="27">
        <f t="shared" ca="1" si="496"/>
        <v>3.2145624559820618E-2</v>
      </c>
      <c r="M1407" s="8">
        <f t="shared" ca="1" si="497"/>
        <v>6.2974956100795412</v>
      </c>
      <c r="N1407" s="7">
        <f t="shared" ca="1" si="498"/>
        <v>4.3345922111370783E-4</v>
      </c>
      <c r="O1407" s="7">
        <f t="shared" ca="1" si="485"/>
        <v>6.3300746938604755</v>
      </c>
      <c r="Q1407" s="27">
        <f t="shared" ca="1" si="499"/>
        <v>10.330074693860475</v>
      </c>
      <c r="R1407" s="7">
        <f t="shared" ca="1" si="500"/>
        <v>4</v>
      </c>
      <c r="S1407" s="7">
        <f t="shared" ca="1" si="501"/>
        <v>10.330074693860475</v>
      </c>
      <c r="T1407" s="7">
        <f t="shared" ca="1" si="502"/>
        <v>39.562966836627965</v>
      </c>
      <c r="U1407" s="5">
        <f t="shared" ca="1" si="505"/>
        <v>19.781483418313982</v>
      </c>
      <c r="V1407" s="33">
        <f t="shared" si="486"/>
        <v>20</v>
      </c>
      <c r="W1407" s="7">
        <f t="shared" si="503"/>
        <v>20</v>
      </c>
      <c r="X1407" s="6">
        <f t="shared" ca="1" si="487"/>
        <v>-0.21851658168601773</v>
      </c>
      <c r="Y1407" s="7">
        <f t="shared" ca="1" si="504"/>
        <v>-16.647107258414941</v>
      </c>
    </row>
    <row r="1408" spans="1:25" x14ac:dyDescent="0.25">
      <c r="A1408" s="7">
        <v>1364</v>
      </c>
      <c r="B1408" s="25">
        <f t="shared" si="488"/>
        <v>22.733333333333334</v>
      </c>
      <c r="C1408" s="5">
        <f t="shared" ca="1" si="489"/>
        <v>1.9966069590301321</v>
      </c>
      <c r="D1408" s="5">
        <f t="shared" ca="1" si="490"/>
        <v>10.389142268896423</v>
      </c>
      <c r="E1408" s="7">
        <f t="shared" si="491"/>
        <v>2</v>
      </c>
      <c r="F1408" s="5">
        <f t="shared" si="492"/>
        <v>10.4</v>
      </c>
      <c r="G1408" s="26">
        <f t="shared" ca="1" si="493"/>
        <v>39.568995366852278</v>
      </c>
      <c r="H1408" s="7">
        <f t="shared" si="494"/>
        <v>0</v>
      </c>
      <c r="I1408" s="5">
        <f t="shared" ca="1" si="495"/>
        <v>1.085773110357735E-2</v>
      </c>
      <c r="J1408" s="6">
        <f t="shared" ca="1" si="483"/>
        <v>125.9607699326944</v>
      </c>
      <c r="K1408" s="6">
        <f t="shared" ca="1" si="484"/>
        <v>1.4252291697047781E-4</v>
      </c>
      <c r="L1408" s="27">
        <f t="shared" ca="1" si="496"/>
        <v>3.2573193310732051E-2</v>
      </c>
      <c r="M1408" s="8">
        <f t="shared" ca="1" si="497"/>
        <v>6.2980384966347209</v>
      </c>
      <c r="N1408" s="7">
        <f t="shared" ca="1" si="498"/>
        <v>4.2756875091143343E-4</v>
      </c>
      <c r="O1408" s="7">
        <f t="shared" ca="1" si="485"/>
        <v>6.3310392586963644</v>
      </c>
      <c r="Q1408" s="27">
        <f t="shared" ca="1" si="499"/>
        <v>10.331039258696364</v>
      </c>
      <c r="R1408" s="7">
        <f t="shared" ca="1" si="500"/>
        <v>4</v>
      </c>
      <c r="S1408" s="7">
        <f t="shared" ca="1" si="501"/>
        <v>10.331039258696364</v>
      </c>
      <c r="T1408" s="7">
        <f t="shared" ca="1" si="502"/>
        <v>39.568995366852278</v>
      </c>
      <c r="U1408" s="5">
        <f t="shared" ca="1" si="505"/>
        <v>19.784497683426139</v>
      </c>
      <c r="V1408" s="33">
        <f t="shared" si="486"/>
        <v>20</v>
      </c>
      <c r="W1408" s="7">
        <f t="shared" si="503"/>
        <v>20</v>
      </c>
      <c r="X1408" s="6">
        <f t="shared" ca="1" si="487"/>
        <v>-0.21550231657386121</v>
      </c>
      <c r="Y1408" s="7">
        <f t="shared" ca="1" si="504"/>
        <v>-16.862609574988802</v>
      </c>
    </row>
    <row r="1409" spans="1:25" x14ac:dyDescent="0.25">
      <c r="A1409" s="7">
        <v>1365</v>
      </c>
      <c r="B1409" s="25">
        <f t="shared" si="488"/>
        <v>22.75</v>
      </c>
      <c r="C1409" s="5">
        <f t="shared" ca="1" si="489"/>
        <v>1.996563034991085</v>
      </c>
      <c r="D1409" s="5">
        <f t="shared" ca="1" si="490"/>
        <v>10.389001711971472</v>
      </c>
      <c r="E1409" s="7">
        <f t="shared" si="491"/>
        <v>2</v>
      </c>
      <c r="F1409" s="5">
        <f t="shared" si="492"/>
        <v>10.4</v>
      </c>
      <c r="G1409" s="26">
        <f t="shared" ca="1" si="493"/>
        <v>39.575030911853638</v>
      </c>
      <c r="H1409" s="7">
        <f t="shared" si="494"/>
        <v>0</v>
      </c>
      <c r="I1409" s="5">
        <f t="shared" ca="1" si="495"/>
        <v>1.099828802852798E-2</v>
      </c>
      <c r="J1409" s="6">
        <f t="shared" ca="1" si="483"/>
        <v>125.97176822072294</v>
      </c>
      <c r="K1409" s="6">
        <f t="shared" ca="1" si="484"/>
        <v>1.4055692495062999E-4</v>
      </c>
      <c r="L1409" s="27">
        <f t="shared" ca="1" si="496"/>
        <v>3.2994864085583941E-2</v>
      </c>
      <c r="M1409" s="8">
        <f t="shared" ca="1" si="497"/>
        <v>6.298588411036147</v>
      </c>
      <c r="N1409" s="7">
        <f t="shared" ca="1" si="498"/>
        <v>4.2167077485188997E-4</v>
      </c>
      <c r="O1409" s="7">
        <f t="shared" ca="1" si="485"/>
        <v>6.3320049458965828</v>
      </c>
      <c r="Q1409" s="27">
        <f t="shared" ca="1" si="499"/>
        <v>10.332004945896582</v>
      </c>
      <c r="R1409" s="7">
        <f t="shared" ca="1" si="500"/>
        <v>4</v>
      </c>
      <c r="S1409" s="7">
        <f t="shared" ca="1" si="501"/>
        <v>10.332004945896582</v>
      </c>
      <c r="T1409" s="7">
        <f t="shared" ca="1" si="502"/>
        <v>39.575030911853638</v>
      </c>
      <c r="U1409" s="5">
        <f t="shared" ca="1" si="505"/>
        <v>19.787515455926819</v>
      </c>
      <c r="V1409" s="33">
        <f t="shared" si="486"/>
        <v>20</v>
      </c>
      <c r="W1409" s="7">
        <f t="shared" si="503"/>
        <v>20</v>
      </c>
      <c r="X1409" s="6">
        <f t="shared" ca="1" si="487"/>
        <v>-0.21248454407318107</v>
      </c>
      <c r="Y1409" s="7">
        <f t="shared" ca="1" si="504"/>
        <v>-17.075094119061983</v>
      </c>
    </row>
    <row r="1410" spans="1:25" x14ac:dyDescent="0.25">
      <c r="A1410" s="7">
        <v>1366</v>
      </c>
      <c r="B1410" s="25">
        <f t="shared" si="488"/>
        <v>22.766666666666666</v>
      </c>
      <c r="C1410" s="5">
        <f t="shared" ca="1" si="489"/>
        <v>1.996519726039427</v>
      </c>
      <c r="D1410" s="5">
        <f t="shared" ca="1" si="490"/>
        <v>10.388863123326166</v>
      </c>
      <c r="E1410" s="7">
        <f t="shared" si="491"/>
        <v>2</v>
      </c>
      <c r="F1410" s="5">
        <f t="shared" si="492"/>
        <v>10.4</v>
      </c>
      <c r="G1410" s="26">
        <f t="shared" ca="1" si="493"/>
        <v>39.581072817670382</v>
      </c>
      <c r="H1410" s="7">
        <f t="shared" si="494"/>
        <v>0</v>
      </c>
      <c r="I1410" s="5">
        <f t="shared" ca="1" si="495"/>
        <v>1.113687667383445E-2</v>
      </c>
      <c r="J1410" s="6">
        <f t="shared" ca="1" si="483"/>
        <v>125.98290509739677</v>
      </c>
      <c r="K1410" s="6">
        <f t="shared" ca="1" si="484"/>
        <v>1.3858864530646997E-4</v>
      </c>
      <c r="L1410" s="27">
        <f t="shared" ca="1" si="496"/>
        <v>3.3410630021503351E-2</v>
      </c>
      <c r="M1410" s="8">
        <f t="shared" ca="1" si="497"/>
        <v>6.2991452548698383</v>
      </c>
      <c r="N1410" s="7">
        <f t="shared" ca="1" si="498"/>
        <v>4.1576593591940991E-4</v>
      </c>
      <c r="O1410" s="7">
        <f t="shared" ca="1" si="485"/>
        <v>6.3329716508272611</v>
      </c>
      <c r="Q1410" s="27">
        <f t="shared" ca="1" si="499"/>
        <v>10.332971650827261</v>
      </c>
      <c r="R1410" s="7">
        <f t="shared" ca="1" si="500"/>
        <v>4</v>
      </c>
      <c r="S1410" s="7">
        <f t="shared" ca="1" si="501"/>
        <v>10.332971650827261</v>
      </c>
      <c r="T1410" s="7">
        <f t="shared" ca="1" si="502"/>
        <v>39.581072817670382</v>
      </c>
      <c r="U1410" s="5">
        <f t="shared" ca="1" si="505"/>
        <v>19.790536408835191</v>
      </c>
      <c r="V1410" s="33">
        <f t="shared" si="486"/>
        <v>20</v>
      </c>
      <c r="W1410" s="7">
        <f t="shared" si="503"/>
        <v>20</v>
      </c>
      <c r="X1410" s="6">
        <f t="shared" ca="1" si="487"/>
        <v>-0.20946359116480906</v>
      </c>
      <c r="Y1410" s="7">
        <f t="shared" ca="1" si="504"/>
        <v>-17.284557710226792</v>
      </c>
    </row>
    <row r="1411" spans="1:25" x14ac:dyDescent="0.25">
      <c r="A1411" s="7">
        <v>1367</v>
      </c>
      <c r="B1411" s="25">
        <f t="shared" si="488"/>
        <v>22.783333333333335</v>
      </c>
      <c r="C1411" s="5">
        <f t="shared" ca="1" si="489"/>
        <v>1.9964770328233932</v>
      </c>
      <c r="D1411" s="5">
        <f t="shared" ca="1" si="490"/>
        <v>10.388726505034859</v>
      </c>
      <c r="E1411" s="7">
        <f t="shared" si="491"/>
        <v>2</v>
      </c>
      <c r="F1411" s="5">
        <f t="shared" si="492"/>
        <v>10.4</v>
      </c>
      <c r="G1411" s="26">
        <f t="shared" ca="1" si="493"/>
        <v>39.587120433671515</v>
      </c>
      <c r="H1411" s="7">
        <f t="shared" si="494"/>
        <v>0</v>
      </c>
      <c r="I1411" s="5">
        <f t="shared" ca="1" si="495"/>
        <v>1.127349496514185E-2</v>
      </c>
      <c r="J1411" s="6">
        <f t="shared" ca="1" si="483"/>
        <v>125.99417859236191</v>
      </c>
      <c r="K1411" s="6">
        <f t="shared" ca="1" si="484"/>
        <v>1.3661829130739989E-4</v>
      </c>
      <c r="L1411" s="27">
        <f t="shared" ca="1" si="496"/>
        <v>3.3820484895425551E-2</v>
      </c>
      <c r="M1411" s="8">
        <f t="shared" ca="1" si="497"/>
        <v>6.2997089296180953</v>
      </c>
      <c r="N1411" s="7">
        <f t="shared" ca="1" si="498"/>
        <v>4.0985487392219966E-4</v>
      </c>
      <c r="O1411" s="7">
        <f t="shared" ca="1" si="485"/>
        <v>6.333939269387443</v>
      </c>
      <c r="Q1411" s="27">
        <f t="shared" ca="1" si="499"/>
        <v>10.333939269387443</v>
      </c>
      <c r="R1411" s="7">
        <f t="shared" ca="1" si="500"/>
        <v>4</v>
      </c>
      <c r="S1411" s="7">
        <f t="shared" ca="1" si="501"/>
        <v>10.333939269387443</v>
      </c>
      <c r="T1411" s="7">
        <f t="shared" ca="1" si="502"/>
        <v>39.587120433671515</v>
      </c>
      <c r="U1411" s="5">
        <f t="shared" ca="1" si="505"/>
        <v>19.793560216835758</v>
      </c>
      <c r="V1411" s="33">
        <f t="shared" si="486"/>
        <v>20</v>
      </c>
      <c r="W1411" s="7">
        <f t="shared" si="503"/>
        <v>20</v>
      </c>
      <c r="X1411" s="6">
        <f t="shared" ca="1" si="487"/>
        <v>-0.20643978316424239</v>
      </c>
      <c r="Y1411" s="7">
        <f t="shared" ca="1" si="504"/>
        <v>-17.490997493391035</v>
      </c>
    </row>
    <row r="1412" spans="1:25" x14ac:dyDescent="0.25">
      <c r="A1412" s="7">
        <v>1368</v>
      </c>
      <c r="B1412" s="25">
        <f t="shared" si="488"/>
        <v>22.8</v>
      </c>
      <c r="C1412" s="5">
        <f t="shared" ca="1" si="489"/>
        <v>1.9964349559249139</v>
      </c>
      <c r="D1412" s="5">
        <f t="shared" ca="1" si="490"/>
        <v>10.388591858959726</v>
      </c>
      <c r="E1412" s="7">
        <f t="shared" si="491"/>
        <v>2</v>
      </c>
      <c r="F1412" s="5">
        <f t="shared" si="492"/>
        <v>10.4</v>
      </c>
      <c r="G1412" s="26">
        <f t="shared" ca="1" si="493"/>
        <v>39.593173112602045</v>
      </c>
      <c r="H1412" s="7">
        <f t="shared" si="494"/>
        <v>0</v>
      </c>
      <c r="I1412" s="5">
        <f t="shared" ca="1" si="495"/>
        <v>1.1408141040273989E-2</v>
      </c>
      <c r="J1412" s="6">
        <f t="shared" ca="1" si="483"/>
        <v>126.00558673340218</v>
      </c>
      <c r="K1412" s="6">
        <f t="shared" ca="1" si="484"/>
        <v>1.3464607513213878E-4</v>
      </c>
      <c r="L1412" s="27">
        <f t="shared" ca="1" si="496"/>
        <v>3.4224423120821967E-2</v>
      </c>
      <c r="M1412" s="8">
        <f t="shared" ca="1" si="497"/>
        <v>6.3002793366701093</v>
      </c>
      <c r="N1412" s="7">
        <f t="shared" ca="1" si="498"/>
        <v>4.0393822539641633E-4</v>
      </c>
      <c r="O1412" s="7">
        <f t="shared" ca="1" si="485"/>
        <v>6.3349076980163277</v>
      </c>
      <c r="Q1412" s="27">
        <f t="shared" ca="1" si="499"/>
        <v>10.334907698016327</v>
      </c>
      <c r="R1412" s="7">
        <f t="shared" ca="1" si="500"/>
        <v>4</v>
      </c>
      <c r="S1412" s="7">
        <f t="shared" ca="1" si="501"/>
        <v>10.334907698016327</v>
      </c>
      <c r="T1412" s="7">
        <f t="shared" ca="1" si="502"/>
        <v>39.593173112602045</v>
      </c>
      <c r="U1412" s="5">
        <f t="shared" ca="1" si="505"/>
        <v>19.796586556301023</v>
      </c>
      <c r="V1412" s="33">
        <f t="shared" si="486"/>
        <v>20</v>
      </c>
      <c r="W1412" s="7">
        <f t="shared" si="503"/>
        <v>20</v>
      </c>
      <c r="X1412" s="6">
        <f t="shared" ca="1" si="487"/>
        <v>-0.2034134436989774</v>
      </c>
      <c r="Y1412" s="7">
        <f t="shared" ca="1" si="504"/>
        <v>-17.694410937090012</v>
      </c>
    </row>
    <row r="1413" spans="1:25" x14ac:dyDescent="0.25">
      <c r="A1413" s="7">
        <v>1369</v>
      </c>
      <c r="B1413" s="25">
        <f t="shared" si="488"/>
        <v>22.816666666666666</v>
      </c>
      <c r="C1413" s="5">
        <f t="shared" ca="1" si="489"/>
        <v>1.9963934958599561</v>
      </c>
      <c r="D1413" s="5">
        <f t="shared" ca="1" si="490"/>
        <v>10.388459186751859</v>
      </c>
      <c r="E1413" s="7">
        <f t="shared" si="491"/>
        <v>2</v>
      </c>
      <c r="F1413" s="5">
        <f t="shared" si="492"/>
        <v>10.4</v>
      </c>
      <c r="G1413" s="26">
        <f t="shared" ca="1" si="493"/>
        <v>39.599230210628377</v>
      </c>
      <c r="H1413" s="7">
        <f t="shared" si="494"/>
        <v>0</v>
      </c>
      <c r="I1413" s="5">
        <f t="shared" ca="1" si="495"/>
        <v>1.1540813248140935E-2</v>
      </c>
      <c r="J1413" s="6">
        <f t="shared" ca="1" si="483"/>
        <v>126.01712754665033</v>
      </c>
      <c r="K1413" s="6">
        <f t="shared" ca="1" si="484"/>
        <v>1.3267220786694622E-4</v>
      </c>
      <c r="L1413" s="27">
        <f t="shared" ca="1" si="496"/>
        <v>3.4622439744422806E-2</v>
      </c>
      <c r="M1413" s="8">
        <f t="shared" ca="1" si="497"/>
        <v>6.3008563773325168</v>
      </c>
      <c r="N1413" s="7">
        <f t="shared" ca="1" si="498"/>
        <v>3.9801662360083867E-4</v>
      </c>
      <c r="O1413" s="7">
        <f t="shared" ca="1" si="485"/>
        <v>6.3358768337005404</v>
      </c>
      <c r="Q1413" s="27">
        <f t="shared" ca="1" si="499"/>
        <v>10.33587683370054</v>
      </c>
      <c r="R1413" s="7">
        <f t="shared" ca="1" si="500"/>
        <v>4</v>
      </c>
      <c r="S1413" s="7">
        <f t="shared" ca="1" si="501"/>
        <v>10.33587683370054</v>
      </c>
      <c r="T1413" s="7">
        <f t="shared" ca="1" si="502"/>
        <v>39.599230210628377</v>
      </c>
      <c r="U1413" s="5">
        <f t="shared" ca="1" si="505"/>
        <v>19.799615105314189</v>
      </c>
      <c r="V1413" s="33">
        <f t="shared" si="486"/>
        <v>20</v>
      </c>
      <c r="W1413" s="7">
        <f t="shared" si="503"/>
        <v>20</v>
      </c>
      <c r="X1413" s="6">
        <f t="shared" ca="1" si="487"/>
        <v>-0.20038489468581133</v>
      </c>
      <c r="Y1413" s="7">
        <f t="shared" ca="1" si="504"/>
        <v>-17.894795831775824</v>
      </c>
    </row>
    <row r="1414" spans="1:25" x14ac:dyDescent="0.25">
      <c r="A1414" s="7">
        <v>1370</v>
      </c>
      <c r="B1414" s="25">
        <f t="shared" si="488"/>
        <v>22.833333333333332</v>
      </c>
      <c r="C1414" s="5">
        <f t="shared" ca="1" si="489"/>
        <v>1.9963526530788738</v>
      </c>
      <c r="D1414" s="5">
        <f t="shared" ca="1" si="490"/>
        <v>10.388328489852396</v>
      </c>
      <c r="E1414" s="7">
        <f t="shared" si="491"/>
        <v>2</v>
      </c>
      <c r="F1414" s="5">
        <f t="shared" si="492"/>
        <v>10.4</v>
      </c>
      <c r="G1414" s="26">
        <f t="shared" ca="1" si="493"/>
        <v>39.605291087381865</v>
      </c>
      <c r="H1414" s="7">
        <f t="shared" si="494"/>
        <v>0</v>
      </c>
      <c r="I1414" s="5">
        <f t="shared" ca="1" si="495"/>
        <v>1.1671510147603925E-2</v>
      </c>
      <c r="J1414" s="6">
        <f t="shared" ca="1" si="483"/>
        <v>126.02879905679794</v>
      </c>
      <c r="K1414" s="6">
        <f t="shared" ca="1" si="484"/>
        <v>1.3069689946298979E-4</v>
      </c>
      <c r="L1414" s="27">
        <f t="shared" ca="1" si="496"/>
        <v>3.5014530442811775E-2</v>
      </c>
      <c r="M1414" s="8">
        <f t="shared" ca="1" si="497"/>
        <v>6.301439952839897</v>
      </c>
      <c r="N1414" s="7">
        <f t="shared" ca="1" si="498"/>
        <v>3.9209069838896937E-4</v>
      </c>
      <c r="O1414" s="7">
        <f t="shared" ca="1" si="485"/>
        <v>6.3368465739810977</v>
      </c>
      <c r="Q1414" s="27">
        <f t="shared" ca="1" si="499"/>
        <v>10.336846573981099</v>
      </c>
      <c r="R1414" s="7">
        <f t="shared" ca="1" si="500"/>
        <v>4</v>
      </c>
      <c r="S1414" s="7">
        <f t="shared" ca="1" si="501"/>
        <v>10.336846573981099</v>
      </c>
      <c r="T1414" s="7">
        <f t="shared" ca="1" si="502"/>
        <v>39.605291087381865</v>
      </c>
      <c r="U1414" s="5">
        <f t="shared" ca="1" si="505"/>
        <v>19.802645543690932</v>
      </c>
      <c r="V1414" s="33">
        <f t="shared" si="486"/>
        <v>20</v>
      </c>
      <c r="W1414" s="7">
        <f t="shared" si="503"/>
        <v>20</v>
      </c>
      <c r="X1414" s="6">
        <f t="shared" ca="1" si="487"/>
        <v>-0.19735445630906767</v>
      </c>
      <c r="Y1414" s="7">
        <f t="shared" ca="1" si="504"/>
        <v>-18.092150288084891</v>
      </c>
    </row>
    <row r="1415" spans="1:25" x14ac:dyDescent="0.25">
      <c r="A1415" s="7">
        <v>1371</v>
      </c>
      <c r="B1415" s="25">
        <f t="shared" si="488"/>
        <v>22.85</v>
      </c>
      <c r="C1415" s="5">
        <f t="shared" ca="1" si="489"/>
        <v>1.9963124279667597</v>
      </c>
      <c r="D1415" s="5">
        <f t="shared" ca="1" si="490"/>
        <v>10.388199769493632</v>
      </c>
      <c r="E1415" s="7">
        <f t="shared" si="491"/>
        <v>2</v>
      </c>
      <c r="F1415" s="5">
        <f t="shared" si="492"/>
        <v>10.4</v>
      </c>
      <c r="G1415" s="26">
        <f t="shared" ca="1" si="493"/>
        <v>39.611355106003842</v>
      </c>
      <c r="H1415" s="7">
        <f t="shared" si="494"/>
        <v>0</v>
      </c>
      <c r="I1415" s="5">
        <f t="shared" ca="1" si="495"/>
        <v>1.1800230506368692E-2</v>
      </c>
      <c r="J1415" s="6">
        <f t="shared" ca="1" si="483"/>
        <v>126.0405992873043</v>
      </c>
      <c r="K1415" s="6">
        <f t="shared" ca="1" si="484"/>
        <v>1.2872035876476673E-4</v>
      </c>
      <c r="L1415" s="27">
        <f t="shared" ca="1" si="496"/>
        <v>3.5400691519106076E-2</v>
      </c>
      <c r="M1415" s="8">
        <f t="shared" ca="1" si="497"/>
        <v>6.3020299643652153</v>
      </c>
      <c r="N1415" s="7">
        <f t="shared" ca="1" si="498"/>
        <v>3.8616107629430019E-4</v>
      </c>
      <c r="O1415" s="7">
        <f t="shared" ca="1" si="485"/>
        <v>6.3378168169606157</v>
      </c>
      <c r="Q1415" s="27">
        <f t="shared" ca="1" si="499"/>
        <v>10.337816816960615</v>
      </c>
      <c r="R1415" s="7">
        <f t="shared" ca="1" si="500"/>
        <v>4</v>
      </c>
      <c r="S1415" s="7">
        <f t="shared" ca="1" si="501"/>
        <v>10.337816816960615</v>
      </c>
      <c r="T1415" s="7">
        <f t="shared" ca="1" si="502"/>
        <v>39.611355106003842</v>
      </c>
      <c r="U1415" s="5">
        <f t="shared" ca="1" si="505"/>
        <v>19.805677553001921</v>
      </c>
      <c r="V1415" s="33">
        <f t="shared" si="486"/>
        <v>20</v>
      </c>
      <c r="W1415" s="7">
        <f t="shared" si="503"/>
        <v>20</v>
      </c>
      <c r="X1415" s="6">
        <f t="shared" ca="1" si="487"/>
        <v>-0.1943224469980791</v>
      </c>
      <c r="Y1415" s="7">
        <f t="shared" ca="1" si="504"/>
        <v>-18.28647273508297</v>
      </c>
    </row>
    <row r="1416" spans="1:25" x14ac:dyDescent="0.25">
      <c r="A1416" s="7">
        <v>1372</v>
      </c>
      <c r="B1416" s="25">
        <f t="shared" si="488"/>
        <v>22.866666666666667</v>
      </c>
      <c r="C1416" s="5">
        <f t="shared" ca="1" si="489"/>
        <v>1.9962728208438048</v>
      </c>
      <c r="D1416" s="5">
        <f t="shared" ca="1" si="490"/>
        <v>10.388073026700177</v>
      </c>
      <c r="E1416" s="7">
        <f t="shared" si="491"/>
        <v>2</v>
      </c>
      <c r="F1416" s="5">
        <f t="shared" si="492"/>
        <v>10.4</v>
      </c>
      <c r="G1416" s="26">
        <f t="shared" ca="1" si="493"/>
        <v>39.617421633187767</v>
      </c>
      <c r="H1416" s="7">
        <f t="shared" si="494"/>
        <v>0</v>
      </c>
      <c r="I1416" s="5">
        <f t="shared" ca="1" si="495"/>
        <v>1.1926973299823729E-2</v>
      </c>
      <c r="J1416" s="6">
        <f t="shared" ca="1" si="483"/>
        <v>126.05252626060413</v>
      </c>
      <c r="K1416" s="6">
        <f t="shared" ca="1" si="484"/>
        <v>1.2674279345503692E-4</v>
      </c>
      <c r="L1416" s="27">
        <f t="shared" ca="1" si="496"/>
        <v>3.5780919899471186E-2</v>
      </c>
      <c r="M1416" s="8">
        <f t="shared" ca="1" si="497"/>
        <v>6.3026263130302063</v>
      </c>
      <c r="N1416" s="7">
        <f t="shared" ca="1" si="498"/>
        <v>3.8022838036511075E-4</v>
      </c>
      <c r="O1416" s="7">
        <f t="shared" ca="1" si="485"/>
        <v>6.3387874613100426</v>
      </c>
      <c r="Q1416" s="27">
        <f t="shared" ca="1" si="499"/>
        <v>10.338787461310043</v>
      </c>
      <c r="R1416" s="7">
        <f t="shared" ca="1" si="500"/>
        <v>4</v>
      </c>
      <c r="S1416" s="7">
        <f t="shared" ca="1" si="501"/>
        <v>10.338787461310043</v>
      </c>
      <c r="T1416" s="7">
        <f t="shared" ca="1" si="502"/>
        <v>39.617421633187767</v>
      </c>
      <c r="U1416" s="5">
        <f t="shared" ca="1" si="505"/>
        <v>19.808710816593884</v>
      </c>
      <c r="V1416" s="33">
        <f t="shared" si="486"/>
        <v>20</v>
      </c>
      <c r="W1416" s="7">
        <f t="shared" si="503"/>
        <v>20</v>
      </c>
      <c r="X1416" s="6">
        <f t="shared" ca="1" si="487"/>
        <v>-0.19128918340611634</v>
      </c>
      <c r="Y1416" s="7">
        <f t="shared" ca="1" si="504"/>
        <v>-18.477761918489087</v>
      </c>
    </row>
    <row r="1417" spans="1:25" x14ac:dyDescent="0.25">
      <c r="A1417" s="7">
        <v>1373</v>
      </c>
      <c r="B1417" s="25">
        <f t="shared" si="488"/>
        <v>22.883333333333333</v>
      </c>
      <c r="C1417" s="5">
        <f t="shared" ca="1" si="489"/>
        <v>1.9962338319656583</v>
      </c>
      <c r="D1417" s="5">
        <f t="shared" ca="1" si="490"/>
        <v>10.387948262290106</v>
      </c>
      <c r="E1417" s="7">
        <f t="shared" si="491"/>
        <v>2</v>
      </c>
      <c r="F1417" s="5">
        <f t="shared" si="492"/>
        <v>10.4</v>
      </c>
      <c r="G1417" s="26">
        <f t="shared" ca="1" si="493"/>
        <v>39.623490039222489</v>
      </c>
      <c r="H1417" s="7">
        <f t="shared" si="494"/>
        <v>0</v>
      </c>
      <c r="I1417" s="5">
        <f t="shared" ca="1" si="495"/>
        <v>1.2051737709894539E-2</v>
      </c>
      <c r="J1417" s="6">
        <f t="shared" ca="1" si="483"/>
        <v>126.06457799831402</v>
      </c>
      <c r="K1417" s="6">
        <f t="shared" ca="1" si="484"/>
        <v>1.2476441007081007E-4</v>
      </c>
      <c r="L1417" s="27">
        <f t="shared" ca="1" si="496"/>
        <v>3.6155213129683617E-2</v>
      </c>
      <c r="M1417" s="8">
        <f t="shared" ca="1" si="497"/>
        <v>6.3032288999157018</v>
      </c>
      <c r="N1417" s="7">
        <f t="shared" ca="1" si="498"/>
        <v>3.7429323021243022E-4</v>
      </c>
      <c r="O1417" s="7">
        <f t="shared" ca="1" si="485"/>
        <v>6.3397584062755978</v>
      </c>
      <c r="Q1417" s="27">
        <f t="shared" ca="1" si="499"/>
        <v>10.339758406275598</v>
      </c>
      <c r="R1417" s="7">
        <f t="shared" ca="1" si="500"/>
        <v>4</v>
      </c>
      <c r="S1417" s="7">
        <f t="shared" ca="1" si="501"/>
        <v>10.339758406275598</v>
      </c>
      <c r="T1417" s="7">
        <f t="shared" ca="1" si="502"/>
        <v>39.623490039222489</v>
      </c>
      <c r="U1417" s="5">
        <f t="shared" ca="1" si="505"/>
        <v>19.811745019611244</v>
      </c>
      <c r="V1417" s="33">
        <f t="shared" si="486"/>
        <v>20</v>
      </c>
      <c r="W1417" s="7">
        <f t="shared" si="503"/>
        <v>20</v>
      </c>
      <c r="X1417" s="6">
        <f t="shared" ca="1" si="487"/>
        <v>-0.18825498038875565</v>
      </c>
      <c r="Y1417" s="7">
        <f t="shared" ca="1" si="504"/>
        <v>-18.666016898877842</v>
      </c>
    </row>
    <row r="1418" spans="1:25" x14ac:dyDescent="0.25">
      <c r="A1418" s="7">
        <v>1374</v>
      </c>
      <c r="B1418" s="25">
        <f t="shared" si="488"/>
        <v>22.9</v>
      </c>
      <c r="C1418" s="5">
        <f t="shared" ca="1" si="489"/>
        <v>1.9961954615237956</v>
      </c>
      <c r="D1418" s="5">
        <f t="shared" ca="1" si="490"/>
        <v>10.387825476876147</v>
      </c>
      <c r="E1418" s="7">
        <f t="shared" si="491"/>
        <v>2</v>
      </c>
      <c r="F1418" s="5">
        <f t="shared" si="492"/>
        <v>10.4</v>
      </c>
      <c r="G1418" s="26">
        <f t="shared" ca="1" si="493"/>
        <v>39.629559698033326</v>
      </c>
      <c r="H1418" s="7">
        <f t="shared" si="494"/>
        <v>0</v>
      </c>
      <c r="I1418" s="5">
        <f t="shared" ca="1" si="495"/>
        <v>1.2174523123853476E-2</v>
      </c>
      <c r="J1418" s="6">
        <f t="shared" ca="1" si="483"/>
        <v>126.07675252143787</v>
      </c>
      <c r="K1418" s="6">
        <f t="shared" ca="1" si="484"/>
        <v>1.2278541395893683E-4</v>
      </c>
      <c r="L1418" s="27">
        <f t="shared" ca="1" si="496"/>
        <v>3.6523569371560427E-2</v>
      </c>
      <c r="M1418" s="8">
        <f t="shared" ca="1" si="497"/>
        <v>6.3038376260718936</v>
      </c>
      <c r="N1418" s="7">
        <f t="shared" ca="1" si="498"/>
        <v>3.6835624187681049E-4</v>
      </c>
      <c r="O1418" s="7">
        <f t="shared" ca="1" si="485"/>
        <v>6.3407295516853308</v>
      </c>
      <c r="Q1418" s="27">
        <f t="shared" ca="1" si="499"/>
        <v>10.340729551685332</v>
      </c>
      <c r="R1418" s="7">
        <f t="shared" ca="1" si="500"/>
        <v>4</v>
      </c>
      <c r="S1418" s="7">
        <f t="shared" ca="1" si="501"/>
        <v>10.340729551685332</v>
      </c>
      <c r="T1418" s="7">
        <f t="shared" ca="1" si="502"/>
        <v>39.629559698033326</v>
      </c>
      <c r="U1418" s="5">
        <f t="shared" ca="1" si="505"/>
        <v>19.814779849016663</v>
      </c>
      <c r="V1418" s="33">
        <f t="shared" si="486"/>
        <v>20</v>
      </c>
      <c r="W1418" s="7">
        <f t="shared" si="503"/>
        <v>20</v>
      </c>
      <c r="X1418" s="6">
        <f t="shared" ca="1" si="487"/>
        <v>-0.18522015098333711</v>
      </c>
      <c r="Y1418" s="7">
        <f t="shared" ca="1" si="504"/>
        <v>-18.851237049861179</v>
      </c>
    </row>
    <row r="1419" spans="1:25" x14ac:dyDescent="0.25">
      <c r="A1419" s="7">
        <v>1375</v>
      </c>
      <c r="B1419" s="25">
        <f t="shared" si="488"/>
        <v>22.916666666666668</v>
      </c>
      <c r="C1419" s="5">
        <f t="shared" ca="1" si="489"/>
        <v>1.9961577096458882</v>
      </c>
      <c r="D1419" s="5">
        <f t="shared" ca="1" si="490"/>
        <v>10.387704670866842</v>
      </c>
      <c r="E1419" s="7">
        <f t="shared" si="491"/>
        <v>2</v>
      </c>
      <c r="F1419" s="5">
        <f t="shared" si="492"/>
        <v>10.4</v>
      </c>
      <c r="G1419" s="26">
        <f t="shared" ca="1" si="493"/>
        <v>39.635629987224618</v>
      </c>
      <c r="H1419" s="7">
        <f t="shared" si="494"/>
        <v>0</v>
      </c>
      <c r="I1419" s="5">
        <f t="shared" ca="1" si="495"/>
        <v>1.2295329133158006E-2</v>
      </c>
      <c r="J1419" s="6">
        <f t="shared" ca="1" si="483"/>
        <v>126.08904785057102</v>
      </c>
      <c r="K1419" s="6">
        <f t="shared" ca="1" si="484"/>
        <v>1.2080600930453045E-4</v>
      </c>
      <c r="L1419" s="27">
        <f t="shared" ca="1" si="496"/>
        <v>3.6885987399474018E-2</v>
      </c>
      <c r="M1419" s="8">
        <f t="shared" ca="1" si="497"/>
        <v>6.3044523925285514</v>
      </c>
      <c r="N1419" s="7">
        <f t="shared" ca="1" si="498"/>
        <v>3.6241802791359135E-4</v>
      </c>
      <c r="O1419" s="7">
        <f t="shared" ca="1" si="485"/>
        <v>6.341700797955939</v>
      </c>
      <c r="Q1419" s="27">
        <f t="shared" ca="1" si="499"/>
        <v>10.341700797955939</v>
      </c>
      <c r="R1419" s="7">
        <f t="shared" ca="1" si="500"/>
        <v>4</v>
      </c>
      <c r="S1419" s="7">
        <f t="shared" ca="1" si="501"/>
        <v>10.341700797955939</v>
      </c>
      <c r="T1419" s="7">
        <f t="shared" ca="1" si="502"/>
        <v>39.635629987224618</v>
      </c>
      <c r="U1419" s="5">
        <f t="shared" ca="1" si="505"/>
        <v>19.817814993612309</v>
      </c>
      <c r="V1419" s="33">
        <f t="shared" si="486"/>
        <v>20</v>
      </c>
      <c r="W1419" s="7">
        <f t="shared" si="503"/>
        <v>20</v>
      </c>
      <c r="X1419" s="6">
        <f t="shared" ca="1" si="487"/>
        <v>-0.18218500638769086</v>
      </c>
      <c r="Y1419" s="7">
        <f t="shared" ca="1" si="504"/>
        <v>-19.03342205624887</v>
      </c>
    </row>
    <row r="1420" spans="1:25" x14ac:dyDescent="0.25">
      <c r="A1420" s="7">
        <v>1376</v>
      </c>
      <c r="B1420" s="25">
        <f t="shared" si="488"/>
        <v>22.933333333333334</v>
      </c>
      <c r="C1420" s="5">
        <f t="shared" ca="1" si="489"/>
        <v>1.9961205763961787</v>
      </c>
      <c r="D1420" s="5">
        <f t="shared" ca="1" si="490"/>
        <v>10.387585844467772</v>
      </c>
      <c r="E1420" s="7">
        <f t="shared" si="491"/>
        <v>2</v>
      </c>
      <c r="F1420" s="5">
        <f t="shared" si="492"/>
        <v>10.4</v>
      </c>
      <c r="G1420" s="26">
        <f t="shared" ca="1" si="493"/>
        <v>39.641700288119132</v>
      </c>
      <c r="H1420" s="7">
        <f t="shared" si="494"/>
        <v>0</v>
      </c>
      <c r="I1420" s="5">
        <f t="shared" ca="1" si="495"/>
        <v>1.2414155532228577E-2</v>
      </c>
      <c r="J1420" s="6">
        <f t="shared" ca="1" si="483"/>
        <v>126.10146200610325</v>
      </c>
      <c r="K1420" s="6">
        <f t="shared" ca="1" si="484"/>
        <v>1.1882639907057069E-4</v>
      </c>
      <c r="L1420" s="27">
        <f t="shared" ca="1" si="496"/>
        <v>3.724246659668573E-2</v>
      </c>
      <c r="M1420" s="8">
        <f t="shared" ca="1" si="497"/>
        <v>6.3050731003051625</v>
      </c>
      <c r="N1420" s="7">
        <f t="shared" ca="1" si="498"/>
        <v>3.5647919721171206E-4</v>
      </c>
      <c r="O1420" s="7">
        <f t="shared" ca="1" si="485"/>
        <v>6.34267204609906</v>
      </c>
      <c r="Q1420" s="27">
        <f t="shared" ca="1" si="499"/>
        <v>10.342672046099061</v>
      </c>
      <c r="R1420" s="7">
        <f t="shared" ca="1" si="500"/>
        <v>4</v>
      </c>
      <c r="S1420" s="7">
        <f t="shared" ca="1" si="501"/>
        <v>10.342672046099061</v>
      </c>
      <c r="T1420" s="7">
        <f t="shared" ca="1" si="502"/>
        <v>39.641700288119132</v>
      </c>
      <c r="U1420" s="5">
        <f t="shared" ca="1" si="505"/>
        <v>19.820850144059566</v>
      </c>
      <c r="V1420" s="33">
        <f t="shared" si="486"/>
        <v>20</v>
      </c>
      <c r="W1420" s="7">
        <f t="shared" si="503"/>
        <v>20</v>
      </c>
      <c r="X1420" s="6">
        <f t="shared" ca="1" si="487"/>
        <v>-0.17914985594043387</v>
      </c>
      <c r="Y1420" s="7">
        <f t="shared" ca="1" si="504"/>
        <v>-19.212571912189304</v>
      </c>
    </row>
    <row r="1421" spans="1:25" x14ac:dyDescent="0.25">
      <c r="A1421" s="7">
        <v>1377</v>
      </c>
      <c r="B1421" s="25">
        <f t="shared" si="488"/>
        <v>22.95</v>
      </c>
      <c r="C1421" s="5">
        <f t="shared" ca="1" si="489"/>
        <v>1.9960840617758595</v>
      </c>
      <c r="D1421" s="5">
        <f t="shared" ca="1" si="490"/>
        <v>10.387468997682749</v>
      </c>
      <c r="E1421" s="7">
        <f t="shared" si="491"/>
        <v>2</v>
      </c>
      <c r="F1421" s="5">
        <f t="shared" si="492"/>
        <v>10.4</v>
      </c>
      <c r="G1421" s="26">
        <f t="shared" ca="1" si="493"/>
        <v>39.647769985799044</v>
      </c>
      <c r="H1421" s="7">
        <f t="shared" si="494"/>
        <v>0</v>
      </c>
      <c r="I1421" s="5">
        <f t="shared" ca="1" si="495"/>
        <v>1.253100231725135E-2</v>
      </c>
      <c r="J1421" s="6">
        <f t="shared" ca="1" si="483"/>
        <v>126.11399300842049</v>
      </c>
      <c r="K1421" s="6">
        <f t="shared" ca="1" si="484"/>
        <v>1.1684678502277279E-4</v>
      </c>
      <c r="L1421" s="27">
        <f t="shared" ca="1" si="496"/>
        <v>3.7593006951754049E-2</v>
      </c>
      <c r="M1421" s="8">
        <f t="shared" ca="1" si="497"/>
        <v>6.3056996504210252</v>
      </c>
      <c r="N1421" s="7">
        <f t="shared" ca="1" si="498"/>
        <v>3.5054035506831838E-4</v>
      </c>
      <c r="O1421" s="7">
        <f t="shared" ca="1" si="485"/>
        <v>6.3436431977278476</v>
      </c>
      <c r="Q1421" s="27">
        <f t="shared" ca="1" si="499"/>
        <v>10.343643197727847</v>
      </c>
      <c r="R1421" s="7">
        <f t="shared" ca="1" si="500"/>
        <v>4</v>
      </c>
      <c r="S1421" s="7">
        <f t="shared" ca="1" si="501"/>
        <v>10.343643197727847</v>
      </c>
      <c r="T1421" s="7">
        <f t="shared" ca="1" si="502"/>
        <v>39.647769985799044</v>
      </c>
      <c r="U1421" s="5">
        <f t="shared" ca="1" si="505"/>
        <v>19.823884992899522</v>
      </c>
      <c r="V1421" s="33">
        <f t="shared" si="486"/>
        <v>20</v>
      </c>
      <c r="W1421" s="7">
        <f t="shared" si="503"/>
        <v>20</v>
      </c>
      <c r="X1421" s="6">
        <f t="shared" ca="1" si="487"/>
        <v>-0.17611500710047778</v>
      </c>
      <c r="Y1421" s="7">
        <f t="shared" ca="1" si="504"/>
        <v>-19.388686919289782</v>
      </c>
    </row>
    <row r="1422" spans="1:25" x14ac:dyDescent="0.25">
      <c r="A1422" s="7">
        <v>1378</v>
      </c>
      <c r="B1422" s="25">
        <f t="shared" si="488"/>
        <v>22.966666666666665</v>
      </c>
      <c r="C1422" s="5">
        <f t="shared" ca="1" si="489"/>
        <v>1.9960481657234568</v>
      </c>
      <c r="D1422" s="5">
        <f t="shared" ca="1" si="490"/>
        <v>10.387354130315062</v>
      </c>
      <c r="E1422" s="7">
        <f t="shared" si="491"/>
        <v>2</v>
      </c>
      <c r="F1422" s="5">
        <f t="shared" si="492"/>
        <v>10.4</v>
      </c>
      <c r="G1422" s="26">
        <f t="shared" ca="1" si="493"/>
        <v>39.653838469144674</v>
      </c>
      <c r="H1422" s="7">
        <f t="shared" si="494"/>
        <v>0</v>
      </c>
      <c r="I1422" s="5">
        <f t="shared" ca="1" si="495"/>
        <v>1.2645869684938305E-2</v>
      </c>
      <c r="J1422" s="6">
        <f t="shared" ca="1" si="483"/>
        <v>126.12663887810544</v>
      </c>
      <c r="K1422" s="6">
        <f t="shared" ca="1" si="484"/>
        <v>1.1486736768695494E-4</v>
      </c>
      <c r="L1422" s="27">
        <f t="shared" ca="1" si="496"/>
        <v>3.7937609054814914E-2</v>
      </c>
      <c r="M1422" s="8">
        <f t="shared" ca="1" si="497"/>
        <v>6.3063319439052723</v>
      </c>
      <c r="N1422" s="7">
        <f t="shared" ca="1" si="498"/>
        <v>3.4460210306086481E-4</v>
      </c>
      <c r="O1422" s="7">
        <f t="shared" ca="1" si="485"/>
        <v>6.3446141550631481</v>
      </c>
      <c r="Q1422" s="27">
        <f t="shared" ca="1" si="499"/>
        <v>10.344614155063148</v>
      </c>
      <c r="R1422" s="7">
        <f t="shared" ca="1" si="500"/>
        <v>4</v>
      </c>
      <c r="S1422" s="7">
        <f t="shared" ca="1" si="501"/>
        <v>10.344614155063148</v>
      </c>
      <c r="T1422" s="7">
        <f t="shared" ca="1" si="502"/>
        <v>39.653838469144674</v>
      </c>
      <c r="U1422" s="5">
        <f t="shared" ca="1" si="505"/>
        <v>19.826919234572337</v>
      </c>
      <c r="V1422" s="33">
        <f t="shared" si="486"/>
        <v>20</v>
      </c>
      <c r="W1422" s="7">
        <f t="shared" si="503"/>
        <v>20</v>
      </c>
      <c r="X1422" s="6">
        <f t="shared" ca="1" si="487"/>
        <v>-0.17308076542766315</v>
      </c>
      <c r="Y1422" s="7">
        <f t="shared" ca="1" si="504"/>
        <v>-19.561767684717445</v>
      </c>
    </row>
    <row r="1423" spans="1:25" x14ac:dyDescent="0.25">
      <c r="A1423" s="7">
        <v>1379</v>
      </c>
      <c r="B1423" s="25">
        <f t="shared" si="488"/>
        <v>22.983333333333334</v>
      </c>
      <c r="C1423" s="5">
        <f t="shared" ca="1" si="489"/>
        <v>1.9960128881152168</v>
      </c>
      <c r="D1423" s="5">
        <f t="shared" ca="1" si="490"/>
        <v>10.387241241968693</v>
      </c>
      <c r="E1423" s="7">
        <f t="shared" si="491"/>
        <v>2</v>
      </c>
      <c r="F1423" s="5">
        <f t="shared" si="492"/>
        <v>10.4</v>
      </c>
      <c r="G1423" s="26">
        <f t="shared" ca="1" si="493"/>
        <v>39.659905130874151</v>
      </c>
      <c r="H1423" s="7">
        <f t="shared" si="494"/>
        <v>0</v>
      </c>
      <c r="I1423" s="5">
        <f t="shared" ca="1" si="495"/>
        <v>1.2758758031306883E-2</v>
      </c>
      <c r="J1423" s="6">
        <f t="shared" ca="1" si="483"/>
        <v>126.13939763613675</v>
      </c>
      <c r="K1423" s="6">
        <f t="shared" ca="1" si="484"/>
        <v>1.1288834636857814E-4</v>
      </c>
      <c r="L1423" s="27">
        <f t="shared" ca="1" si="496"/>
        <v>3.8276274093920648E-2</v>
      </c>
      <c r="M1423" s="8">
        <f t="shared" ca="1" si="497"/>
        <v>6.3069698818068378</v>
      </c>
      <c r="N1423" s="7">
        <f t="shared" ca="1" si="498"/>
        <v>3.3866503910573442E-4</v>
      </c>
      <c r="O1423" s="7">
        <f t="shared" ca="1" si="485"/>
        <v>6.3455848209398642</v>
      </c>
      <c r="Q1423" s="27">
        <f t="shared" ca="1" si="499"/>
        <v>10.345584820939864</v>
      </c>
      <c r="R1423" s="7">
        <f t="shared" ca="1" si="500"/>
        <v>4</v>
      </c>
      <c r="S1423" s="7">
        <f t="shared" ca="1" si="501"/>
        <v>10.345584820939864</v>
      </c>
      <c r="T1423" s="7">
        <f t="shared" ca="1" si="502"/>
        <v>39.659905130874151</v>
      </c>
      <c r="U1423" s="5">
        <f t="shared" ca="1" si="505"/>
        <v>19.829952565437075</v>
      </c>
      <c r="V1423" s="33">
        <f t="shared" si="486"/>
        <v>20</v>
      </c>
      <c r="W1423" s="7">
        <f t="shared" si="503"/>
        <v>20</v>
      </c>
      <c r="X1423" s="6">
        <f t="shared" ca="1" si="487"/>
        <v>-0.17004743456292459</v>
      </c>
      <c r="Y1423" s="7">
        <f t="shared" ca="1" si="504"/>
        <v>-19.73181511928037</v>
      </c>
    </row>
    <row r="1424" spans="1:25" x14ac:dyDescent="0.25">
      <c r="A1424" s="7">
        <v>1380</v>
      </c>
      <c r="B1424" s="25">
        <f t="shared" si="488"/>
        <v>23</v>
      </c>
      <c r="C1424" s="5">
        <f t="shared" ca="1" si="489"/>
        <v>1.995978228765497</v>
      </c>
      <c r="D1424" s="5">
        <f t="shared" ca="1" si="490"/>
        <v>10.387130332049592</v>
      </c>
      <c r="E1424" s="7">
        <f t="shared" si="491"/>
        <v>2</v>
      </c>
      <c r="F1424" s="5">
        <f t="shared" si="492"/>
        <v>10.4</v>
      </c>
      <c r="G1424" s="26">
        <f t="shared" ca="1" si="493"/>
        <v>39.66596936758053</v>
      </c>
      <c r="H1424" s="7">
        <f t="shared" si="494"/>
        <v>0</v>
      </c>
      <c r="I1424" s="5">
        <f t="shared" ca="1" si="495"/>
        <v>1.2869667950408115E-2</v>
      </c>
      <c r="J1424" s="6">
        <f t="shared" ca="1" si="483"/>
        <v>126.15226730408716</v>
      </c>
      <c r="K1424" s="6">
        <f t="shared" ca="1" si="484"/>
        <v>1.1090991910123194E-4</v>
      </c>
      <c r="L1424" s="27">
        <f t="shared" ca="1" si="496"/>
        <v>3.8609003851224344E-2</v>
      </c>
      <c r="M1424" s="8">
        <f t="shared" ca="1" si="497"/>
        <v>6.3076133652043582</v>
      </c>
      <c r="N1424" s="7">
        <f t="shared" ca="1" si="498"/>
        <v>3.3272975730369581E-4</v>
      </c>
      <c r="O1424" s="7">
        <f t="shared" ca="1" si="485"/>
        <v>6.3465550988128863</v>
      </c>
      <c r="Q1424" s="27">
        <f t="shared" ca="1" si="499"/>
        <v>10.346555098812885</v>
      </c>
      <c r="R1424" s="7">
        <f t="shared" ca="1" si="500"/>
        <v>4</v>
      </c>
      <c r="S1424" s="7">
        <f t="shared" ca="1" si="501"/>
        <v>10.346555098812885</v>
      </c>
      <c r="T1424" s="7">
        <f t="shared" ca="1" si="502"/>
        <v>39.66596936758053</v>
      </c>
      <c r="U1424" s="5">
        <f t="shared" ca="1" si="505"/>
        <v>19.832984683790265</v>
      </c>
      <c r="V1424" s="33">
        <f t="shared" si="486"/>
        <v>20</v>
      </c>
      <c r="W1424" s="7">
        <f t="shared" si="503"/>
        <v>20</v>
      </c>
      <c r="X1424" s="6">
        <f t="shared" ca="1" si="487"/>
        <v>-0.16701531620973498</v>
      </c>
      <c r="Y1424" s="7">
        <f t="shared" ca="1" si="504"/>
        <v>-19.898830435490105</v>
      </c>
    </row>
    <row r="1425" spans="1:25" x14ac:dyDescent="0.25">
      <c r="A1425" s="7">
        <v>1381</v>
      </c>
      <c r="B1425" s="25">
        <f t="shared" si="488"/>
        <v>23.016666666666666</v>
      </c>
      <c r="C1425" s="5">
        <f t="shared" ca="1" si="489"/>
        <v>1.9959441874271613</v>
      </c>
      <c r="D1425" s="5">
        <f t="shared" ca="1" si="490"/>
        <v>10.387021399766917</v>
      </c>
      <c r="E1425" s="7">
        <f t="shared" si="491"/>
        <v>2</v>
      </c>
      <c r="F1425" s="5">
        <f t="shared" si="492"/>
        <v>10.4</v>
      </c>
      <c r="G1425" s="26">
        <f t="shared" ca="1" si="493"/>
        <v>39.672030579770542</v>
      </c>
      <c r="H1425" s="7">
        <f t="shared" si="494"/>
        <v>0</v>
      </c>
      <c r="I1425" s="5">
        <f t="shared" ca="1" si="495"/>
        <v>1.2978600233083171E-2</v>
      </c>
      <c r="J1425" s="6">
        <f t="shared" ca="1" si="483"/>
        <v>126.16524590432024</v>
      </c>
      <c r="K1425" s="6">
        <f t="shared" ca="1" si="484"/>
        <v>1.0893228267505606E-4</v>
      </c>
      <c r="L1425" s="27">
        <f t="shared" ca="1" si="496"/>
        <v>3.8935800699249512E-2</v>
      </c>
      <c r="M1425" s="8">
        <f t="shared" ca="1" si="497"/>
        <v>6.3082622952160126</v>
      </c>
      <c r="N1425" s="7">
        <f t="shared" ca="1" si="498"/>
        <v>3.2679684802516817E-4</v>
      </c>
      <c r="O1425" s="7">
        <f t="shared" ca="1" si="485"/>
        <v>6.3475248927632872</v>
      </c>
      <c r="Q1425" s="27">
        <f t="shared" ca="1" si="499"/>
        <v>10.347524892763287</v>
      </c>
      <c r="R1425" s="7">
        <f t="shared" ca="1" si="500"/>
        <v>4</v>
      </c>
      <c r="S1425" s="7">
        <f t="shared" ca="1" si="501"/>
        <v>10.347524892763287</v>
      </c>
      <c r="T1425" s="7">
        <f t="shared" ca="1" si="502"/>
        <v>39.672030579770542</v>
      </c>
      <c r="U1425" s="5">
        <f t="shared" ca="1" si="505"/>
        <v>19.836015289885271</v>
      </c>
      <c r="V1425" s="33">
        <f t="shared" si="486"/>
        <v>20</v>
      </c>
      <c r="W1425" s="7">
        <f t="shared" si="503"/>
        <v>20</v>
      </c>
      <c r="X1425" s="6">
        <f t="shared" ca="1" si="487"/>
        <v>-0.16398471011472893</v>
      </c>
      <c r="Y1425" s="7">
        <f t="shared" ca="1" si="504"/>
        <v>-20.062815145604834</v>
      </c>
    </row>
    <row r="1426" spans="1:25" x14ac:dyDescent="0.25">
      <c r="A1426" s="7">
        <v>1382</v>
      </c>
      <c r="B1426" s="25">
        <f t="shared" si="488"/>
        <v>23.033333333333335</v>
      </c>
      <c r="C1426" s="5">
        <f t="shared" ca="1" si="489"/>
        <v>1.9959107637919786</v>
      </c>
      <c r="D1426" s="5">
        <f t="shared" ca="1" si="490"/>
        <v>10.386914444134332</v>
      </c>
      <c r="E1426" s="7">
        <f t="shared" si="491"/>
        <v>2</v>
      </c>
      <c r="F1426" s="5">
        <f t="shared" si="492"/>
        <v>10.4</v>
      </c>
      <c r="G1426" s="26">
        <f t="shared" ca="1" si="493"/>
        <v>39.678088171900349</v>
      </c>
      <c r="H1426" s="7">
        <f t="shared" si="494"/>
        <v>0</v>
      </c>
      <c r="I1426" s="5">
        <f t="shared" ca="1" si="495"/>
        <v>1.3085555865668397E-2</v>
      </c>
      <c r="J1426" s="6">
        <f t="shared" ca="1" si="483"/>
        <v>126.17833146018592</v>
      </c>
      <c r="K1426" s="6">
        <f t="shared" ca="1" si="484"/>
        <v>1.0695563258522611E-4</v>
      </c>
      <c r="L1426" s="27">
        <f t="shared" ca="1" si="496"/>
        <v>3.925666759700519E-2</v>
      </c>
      <c r="M1426" s="8">
        <f t="shared" ca="1" si="497"/>
        <v>6.308916573009296</v>
      </c>
      <c r="N1426" s="7">
        <f t="shared" ca="1" si="498"/>
        <v>3.2086689775567834E-4</v>
      </c>
      <c r="O1426" s="7">
        <f t="shared" ca="1" si="485"/>
        <v>6.3484941075040568</v>
      </c>
      <c r="Q1426" s="27">
        <f t="shared" ca="1" si="499"/>
        <v>10.348494107504056</v>
      </c>
      <c r="R1426" s="7">
        <f t="shared" ca="1" si="500"/>
        <v>4</v>
      </c>
      <c r="S1426" s="7">
        <f t="shared" ca="1" si="501"/>
        <v>10.348494107504056</v>
      </c>
      <c r="T1426" s="7">
        <f t="shared" ca="1" si="502"/>
        <v>39.678088171900349</v>
      </c>
      <c r="U1426" s="5">
        <f t="shared" ca="1" si="505"/>
        <v>19.839044085950174</v>
      </c>
      <c r="V1426" s="33">
        <f t="shared" si="486"/>
        <v>20</v>
      </c>
      <c r="W1426" s="7">
        <f t="shared" si="503"/>
        <v>20</v>
      </c>
      <c r="X1426" s="6">
        <f t="shared" ca="1" si="487"/>
        <v>-0.16095591404982557</v>
      </c>
      <c r="Y1426" s="7">
        <f t="shared" ca="1" si="504"/>
        <v>-20.223771059654659</v>
      </c>
    </row>
    <row r="1427" spans="1:25" x14ac:dyDescent="0.25">
      <c r="A1427" s="7">
        <v>1383</v>
      </c>
      <c r="B1427" s="25">
        <f t="shared" si="488"/>
        <v>23.05</v>
      </c>
      <c r="C1427" s="5">
        <f t="shared" ca="1" si="489"/>
        <v>1.9958779574910257</v>
      </c>
      <c r="D1427" s="5">
        <f t="shared" ca="1" si="490"/>
        <v>10.38680946397128</v>
      </c>
      <c r="E1427" s="7">
        <f t="shared" si="491"/>
        <v>2</v>
      </c>
      <c r="F1427" s="5">
        <f t="shared" si="492"/>
        <v>10.4</v>
      </c>
      <c r="G1427" s="26">
        <f t="shared" ca="1" si="493"/>
        <v>39.68414155241279</v>
      </c>
      <c r="H1427" s="7">
        <f t="shared" si="494"/>
        <v>0</v>
      </c>
      <c r="I1427" s="5">
        <f t="shared" ca="1" si="495"/>
        <v>1.319053602871989E-2</v>
      </c>
      <c r="J1427" s="6">
        <f t="shared" ca="1" si="483"/>
        <v>126.19152199621463</v>
      </c>
      <c r="K1427" s="6">
        <f t="shared" ca="1" si="484"/>
        <v>1.0498016305149349E-4</v>
      </c>
      <c r="L1427" s="27">
        <f t="shared" ca="1" si="496"/>
        <v>3.9571608086159671E-2</v>
      </c>
      <c r="M1427" s="8">
        <f t="shared" ca="1" si="497"/>
        <v>6.309576099810732</v>
      </c>
      <c r="N1427" s="7">
        <f t="shared" ca="1" si="498"/>
        <v>3.1494048915448047E-4</v>
      </c>
      <c r="O1427" s="7">
        <f t="shared" ca="1" si="485"/>
        <v>6.3494626483860461</v>
      </c>
      <c r="Q1427" s="27">
        <f t="shared" ca="1" si="499"/>
        <v>10.349462648386046</v>
      </c>
      <c r="R1427" s="7">
        <f t="shared" ca="1" si="500"/>
        <v>4</v>
      </c>
      <c r="S1427" s="7">
        <f t="shared" ca="1" si="501"/>
        <v>10.349462648386046</v>
      </c>
      <c r="T1427" s="7">
        <f t="shared" ca="1" si="502"/>
        <v>39.68414155241279</v>
      </c>
      <c r="U1427" s="5">
        <f t="shared" ca="1" si="505"/>
        <v>19.842070776206395</v>
      </c>
      <c r="V1427" s="33">
        <f t="shared" si="486"/>
        <v>20</v>
      </c>
      <c r="W1427" s="7">
        <f t="shared" si="503"/>
        <v>20</v>
      </c>
      <c r="X1427" s="6">
        <f t="shared" ca="1" si="487"/>
        <v>-0.15792922379360519</v>
      </c>
      <c r="Y1427" s="7">
        <f t="shared" ca="1" si="504"/>
        <v>-20.381700283448264</v>
      </c>
    </row>
    <row r="1428" spans="1:25" x14ac:dyDescent="0.25">
      <c r="A1428" s="7">
        <v>1384</v>
      </c>
      <c r="B1428" s="25">
        <f t="shared" si="488"/>
        <v>23.066666666666666</v>
      </c>
      <c r="C1428" s="5">
        <f t="shared" ca="1" si="489"/>
        <v>1.9958457680950934</v>
      </c>
      <c r="D1428" s="5">
        <f t="shared" ca="1" si="490"/>
        <v>10.386706457904298</v>
      </c>
      <c r="E1428" s="7">
        <f t="shared" si="491"/>
        <v>2</v>
      </c>
      <c r="F1428" s="5">
        <f t="shared" si="492"/>
        <v>10.4</v>
      </c>
      <c r="G1428" s="26">
        <f t="shared" ca="1" si="493"/>
        <v>39.690190133772333</v>
      </c>
      <c r="H1428" s="7">
        <f t="shared" si="494"/>
        <v>0</v>
      </c>
      <c r="I1428" s="5">
        <f t="shared" ca="1" si="495"/>
        <v>1.3293542095702549E-2</v>
      </c>
      <c r="J1428" s="6">
        <f t="shared" ca="1" si="483"/>
        <v>126.20481553831033</v>
      </c>
      <c r="K1428" s="6">
        <f t="shared" ca="1" si="484"/>
        <v>1.0300606698265824E-4</v>
      </c>
      <c r="L1428" s="27">
        <f t="shared" ca="1" si="496"/>
        <v>3.9880626287107646E-2</v>
      </c>
      <c r="M1428" s="8">
        <f t="shared" ca="1" si="497"/>
        <v>6.3102407769155171</v>
      </c>
      <c r="N1428" s="7">
        <f t="shared" ca="1" si="498"/>
        <v>3.0901820094797472E-4</v>
      </c>
      <c r="O1428" s="7">
        <f t="shared" ca="1" si="485"/>
        <v>6.3504304214035727</v>
      </c>
      <c r="Q1428" s="27">
        <f t="shared" ca="1" si="499"/>
        <v>10.350430421403573</v>
      </c>
      <c r="R1428" s="7">
        <f t="shared" ca="1" si="500"/>
        <v>4</v>
      </c>
      <c r="S1428" s="7">
        <f t="shared" ca="1" si="501"/>
        <v>10.350430421403573</v>
      </c>
      <c r="T1428" s="7">
        <f t="shared" ca="1" si="502"/>
        <v>39.690190133772333</v>
      </c>
      <c r="U1428" s="5">
        <f t="shared" ca="1" si="505"/>
        <v>19.845095066886167</v>
      </c>
      <c r="V1428" s="33">
        <f t="shared" si="486"/>
        <v>20</v>
      </c>
      <c r="W1428" s="7">
        <f t="shared" si="503"/>
        <v>20</v>
      </c>
      <c r="X1428" s="6">
        <f t="shared" ca="1" si="487"/>
        <v>-0.15490493311383347</v>
      </c>
      <c r="Y1428" s="7">
        <f t="shared" ca="1" si="504"/>
        <v>-20.536605216562098</v>
      </c>
    </row>
    <row r="1429" spans="1:25" x14ac:dyDescent="0.25">
      <c r="A1429" s="7">
        <v>1385</v>
      </c>
      <c r="B1429" s="25">
        <f t="shared" si="488"/>
        <v>23.083333333333332</v>
      </c>
      <c r="C1429" s="5">
        <f t="shared" ca="1" si="489"/>
        <v>1.9958141951150956</v>
      </c>
      <c r="D1429" s="5">
        <f t="shared" ca="1" si="490"/>
        <v>10.386605424368305</v>
      </c>
      <c r="E1429" s="7">
        <f t="shared" si="491"/>
        <v>2</v>
      </c>
      <c r="F1429" s="5">
        <f t="shared" si="492"/>
        <v>10.4</v>
      </c>
      <c r="G1429" s="26">
        <f t="shared" ca="1" si="493"/>
        <v>39.696233332501031</v>
      </c>
      <c r="H1429" s="7">
        <f t="shared" si="494"/>
        <v>0</v>
      </c>
      <c r="I1429" s="5">
        <f t="shared" ca="1" si="495"/>
        <v>1.3394575631695105E-2</v>
      </c>
      <c r="J1429" s="6">
        <f t="shared" ca="1" si="483"/>
        <v>126.21821011394202</v>
      </c>
      <c r="K1429" s="6">
        <f t="shared" ca="1" si="484"/>
        <v>1.0103353599255627E-4</v>
      </c>
      <c r="L1429" s="27">
        <f t="shared" ca="1" si="496"/>
        <v>4.0183726895085314E-2</v>
      </c>
      <c r="M1429" s="8">
        <f t="shared" ca="1" si="497"/>
        <v>6.3109105056971018</v>
      </c>
      <c r="N1429" s="7">
        <f t="shared" ca="1" si="498"/>
        <v>3.031006079776688E-4</v>
      </c>
      <c r="O1429" s="7">
        <f t="shared" ca="1" si="485"/>
        <v>6.3513973332001648</v>
      </c>
      <c r="Q1429" s="27">
        <f t="shared" ca="1" si="499"/>
        <v>10.351397333200165</v>
      </c>
      <c r="R1429" s="7">
        <f t="shared" ca="1" si="500"/>
        <v>4</v>
      </c>
      <c r="S1429" s="7">
        <f t="shared" ca="1" si="501"/>
        <v>10.351397333200165</v>
      </c>
      <c r="T1429" s="7">
        <f t="shared" ca="1" si="502"/>
        <v>39.696233332501031</v>
      </c>
      <c r="U1429" s="5">
        <f t="shared" ca="1" si="505"/>
        <v>19.848116666250515</v>
      </c>
      <c r="V1429" s="33">
        <f t="shared" si="486"/>
        <v>20</v>
      </c>
      <c r="W1429" s="7">
        <f t="shared" si="503"/>
        <v>20</v>
      </c>
      <c r="X1429" s="6">
        <f t="shared" ca="1" si="487"/>
        <v>-0.15188333374948471</v>
      </c>
      <c r="Y1429" s="7">
        <f t="shared" ca="1" si="504"/>
        <v>-20.688488550311583</v>
      </c>
    </row>
    <row r="1430" spans="1:25" x14ac:dyDescent="0.25">
      <c r="A1430" s="7">
        <v>1386</v>
      </c>
      <c r="B1430" s="25">
        <f t="shared" si="488"/>
        <v>23.1</v>
      </c>
      <c r="C1430" s="5">
        <f t="shared" ca="1" si="489"/>
        <v>1.9957832380024843</v>
      </c>
      <c r="D1430" s="5">
        <f t="shared" ca="1" si="490"/>
        <v>10.38650636160795</v>
      </c>
      <c r="E1430" s="7">
        <f t="shared" si="491"/>
        <v>2</v>
      </c>
      <c r="F1430" s="5">
        <f t="shared" si="492"/>
        <v>10.4</v>
      </c>
      <c r="G1430" s="26">
        <f t="shared" ca="1" si="493"/>
        <v>39.702270569212018</v>
      </c>
      <c r="H1430" s="7">
        <f t="shared" si="494"/>
        <v>0</v>
      </c>
      <c r="I1430" s="5">
        <f t="shared" ca="1" si="495"/>
        <v>1.3493638392050755E-2</v>
      </c>
      <c r="J1430" s="6">
        <f t="shared" ca="1" si="483"/>
        <v>126.23170375233407</v>
      </c>
      <c r="K1430" s="6">
        <f t="shared" ca="1" si="484"/>
        <v>9.9062760355650425E-5</v>
      </c>
      <c r="L1430" s="27">
        <f t="shared" ca="1" si="496"/>
        <v>4.0480915176152266E-2</v>
      </c>
      <c r="M1430" s="8">
        <f t="shared" ca="1" si="497"/>
        <v>6.3115851876167035</v>
      </c>
      <c r="N1430" s="7">
        <f t="shared" ca="1" si="498"/>
        <v>2.9718828106695128E-4</v>
      </c>
      <c r="O1430" s="7">
        <f t="shared" ca="1" si="485"/>
        <v>6.3523632910739227</v>
      </c>
      <c r="Q1430" s="27">
        <f t="shared" ca="1" si="499"/>
        <v>10.352363291073923</v>
      </c>
      <c r="R1430" s="7">
        <f t="shared" ca="1" si="500"/>
        <v>4</v>
      </c>
      <c r="S1430" s="7">
        <f t="shared" ca="1" si="501"/>
        <v>10.352363291073923</v>
      </c>
      <c r="T1430" s="7">
        <f t="shared" ca="1" si="502"/>
        <v>39.702270569212018</v>
      </c>
      <c r="U1430" s="5">
        <f t="shared" ca="1" si="505"/>
        <v>19.851135284606009</v>
      </c>
      <c r="V1430" s="33">
        <f t="shared" si="486"/>
        <v>20</v>
      </c>
      <c r="W1430" s="7">
        <f t="shared" si="503"/>
        <v>20</v>
      </c>
      <c r="X1430" s="6">
        <f t="shared" ca="1" si="487"/>
        <v>-0.14886471539399082</v>
      </c>
      <c r="Y1430" s="7">
        <f t="shared" ca="1" si="504"/>
        <v>-20.837353265705573</v>
      </c>
    </row>
    <row r="1431" spans="1:25" x14ac:dyDescent="0.25">
      <c r="A1431" s="7">
        <v>1387</v>
      </c>
      <c r="B1431" s="25">
        <f t="shared" si="488"/>
        <v>23.116666666666667</v>
      </c>
      <c r="C1431" s="5">
        <f t="shared" ca="1" si="489"/>
        <v>1.9957528961496651</v>
      </c>
      <c r="D1431" s="5">
        <f t="shared" ca="1" si="490"/>
        <v>10.386409267678928</v>
      </c>
      <c r="E1431" s="7">
        <f t="shared" si="491"/>
        <v>2</v>
      </c>
      <c r="F1431" s="5">
        <f t="shared" si="492"/>
        <v>10.4</v>
      </c>
      <c r="G1431" s="26">
        <f t="shared" ca="1" si="493"/>
        <v>39.708301268643986</v>
      </c>
      <c r="H1431" s="7">
        <f t="shared" si="494"/>
        <v>0</v>
      </c>
      <c r="I1431" s="5">
        <f t="shared" ca="1" si="495"/>
        <v>1.3590732321071997E-2</v>
      </c>
      <c r="J1431" s="6">
        <f t="shared" ca="1" si="483"/>
        <v>126.24529448465515</v>
      </c>
      <c r="K1431" s="6">
        <f t="shared" ca="1" si="484"/>
        <v>9.7093929021241365E-5</v>
      </c>
      <c r="L1431" s="27">
        <f t="shared" ca="1" si="496"/>
        <v>4.077219696321599E-2</v>
      </c>
      <c r="M1431" s="8">
        <f t="shared" ca="1" si="497"/>
        <v>6.3122647242327581</v>
      </c>
      <c r="N1431" s="7">
        <f t="shared" ca="1" si="498"/>
        <v>2.912817870637241E-4</v>
      </c>
      <c r="O1431" s="7">
        <f t="shared" ca="1" si="485"/>
        <v>6.3533282029830378</v>
      </c>
      <c r="Q1431" s="27">
        <f t="shared" ca="1" si="499"/>
        <v>10.353328202983038</v>
      </c>
      <c r="R1431" s="7">
        <f t="shared" ca="1" si="500"/>
        <v>4</v>
      </c>
      <c r="S1431" s="7">
        <f t="shared" ca="1" si="501"/>
        <v>10.353328202983038</v>
      </c>
      <c r="T1431" s="7">
        <f t="shared" ca="1" si="502"/>
        <v>39.708301268643986</v>
      </c>
      <c r="U1431" s="5">
        <f t="shared" ca="1" si="505"/>
        <v>19.854150634321993</v>
      </c>
      <c r="V1431" s="33">
        <f t="shared" si="486"/>
        <v>20</v>
      </c>
      <c r="W1431" s="7">
        <f t="shared" si="503"/>
        <v>20</v>
      </c>
      <c r="X1431" s="6">
        <f t="shared" ca="1" si="487"/>
        <v>-0.1458493656780071</v>
      </c>
      <c r="Y1431" s="7">
        <f t="shared" ca="1" si="504"/>
        <v>-20.98320263138358</v>
      </c>
    </row>
    <row r="1432" spans="1:25" x14ac:dyDescent="0.25">
      <c r="A1432" s="7">
        <v>1388</v>
      </c>
      <c r="B1432" s="25">
        <f t="shared" si="488"/>
        <v>23.133333333333333</v>
      </c>
      <c r="C1432" s="5">
        <f t="shared" ca="1" si="489"/>
        <v>1.9957231688904187</v>
      </c>
      <c r="D1432" s="5">
        <f t="shared" ca="1" si="490"/>
        <v>10.38631414044934</v>
      </c>
      <c r="E1432" s="7">
        <f t="shared" si="491"/>
        <v>2</v>
      </c>
      <c r="F1432" s="5">
        <f t="shared" si="492"/>
        <v>10.4</v>
      </c>
      <c r="G1432" s="26">
        <f t="shared" ca="1" si="493"/>
        <v>39.714324859693996</v>
      </c>
      <c r="H1432" s="7">
        <f t="shared" si="494"/>
        <v>0</v>
      </c>
      <c r="I1432" s="5">
        <f t="shared" ca="1" si="495"/>
        <v>1.3685859550660595E-2</v>
      </c>
      <c r="J1432" s="6">
        <f t="shared" ca="1" si="483"/>
        <v>126.25898034420581</v>
      </c>
      <c r="K1432" s="6">
        <f t="shared" ca="1" si="484"/>
        <v>9.5127229588598539E-5</v>
      </c>
      <c r="L1432" s="27">
        <f t="shared" ca="1" si="496"/>
        <v>4.1057578651981785E-2</v>
      </c>
      <c r="M1432" s="8">
        <f t="shared" ca="1" si="497"/>
        <v>6.3129490172102907</v>
      </c>
      <c r="N1432" s="7">
        <f t="shared" ca="1" si="498"/>
        <v>2.8538168876579562E-4</v>
      </c>
      <c r="O1432" s="7">
        <f t="shared" ca="1" si="485"/>
        <v>6.3542919775510383</v>
      </c>
      <c r="Q1432" s="27">
        <f t="shared" ca="1" si="499"/>
        <v>10.354291977551039</v>
      </c>
      <c r="R1432" s="7">
        <f t="shared" ca="1" si="500"/>
        <v>4</v>
      </c>
      <c r="S1432" s="7">
        <f t="shared" ca="1" si="501"/>
        <v>10.354291977551039</v>
      </c>
      <c r="T1432" s="7">
        <f t="shared" ca="1" si="502"/>
        <v>39.714324859693996</v>
      </c>
      <c r="U1432" s="5">
        <f t="shared" ca="1" si="505"/>
        <v>19.857162429846998</v>
      </c>
      <c r="V1432" s="33">
        <f t="shared" si="486"/>
        <v>20</v>
      </c>
      <c r="W1432" s="7">
        <f t="shared" si="503"/>
        <v>20</v>
      </c>
      <c r="X1432" s="6">
        <f t="shared" ca="1" si="487"/>
        <v>-0.14283757015300225</v>
      </c>
      <c r="Y1432" s="7">
        <f t="shared" ca="1" si="504"/>
        <v>-21.126040201536583</v>
      </c>
    </row>
    <row r="1433" spans="1:25" x14ac:dyDescent="0.25">
      <c r="A1433" s="7">
        <v>1389</v>
      </c>
      <c r="B1433" s="25">
        <f t="shared" si="488"/>
        <v>23.15</v>
      </c>
      <c r="C1433" s="5">
        <f t="shared" ca="1" si="489"/>
        <v>1.9956940555003237</v>
      </c>
      <c r="D1433" s="5">
        <f t="shared" ca="1" si="490"/>
        <v>10.386220977601038</v>
      </c>
      <c r="E1433" s="7">
        <f t="shared" si="491"/>
        <v>2</v>
      </c>
      <c r="F1433" s="5">
        <f t="shared" si="492"/>
        <v>10.4</v>
      </c>
      <c r="G1433" s="26">
        <f t="shared" ca="1" si="493"/>
        <v>39.72034077545019</v>
      </c>
      <c r="H1433" s="7">
        <f t="shared" si="494"/>
        <v>0</v>
      </c>
      <c r="I1433" s="5">
        <f t="shared" ca="1" si="495"/>
        <v>1.3779022398962226E-2</v>
      </c>
      <c r="J1433" s="6">
        <f t="shared" ca="1" si="483"/>
        <v>126.27275936660477</v>
      </c>
      <c r="K1433" s="6">
        <f t="shared" ca="1" si="484"/>
        <v>9.3162848301631129E-5</v>
      </c>
      <c r="L1433" s="27">
        <f t="shared" ca="1" si="496"/>
        <v>4.1337067196886679E-2</v>
      </c>
      <c r="M1433" s="8">
        <f t="shared" ca="1" si="497"/>
        <v>6.313637968330239</v>
      </c>
      <c r="N1433" s="7">
        <f t="shared" ca="1" si="498"/>
        <v>2.7948854490489339E-4</v>
      </c>
      <c r="O1433" s="7">
        <f t="shared" ca="1" si="485"/>
        <v>6.3552545240720306</v>
      </c>
      <c r="Q1433" s="27">
        <f t="shared" ca="1" si="499"/>
        <v>10.355254524072031</v>
      </c>
      <c r="R1433" s="7">
        <f t="shared" ca="1" si="500"/>
        <v>4</v>
      </c>
      <c r="S1433" s="7">
        <f t="shared" ca="1" si="501"/>
        <v>10.355254524072031</v>
      </c>
      <c r="T1433" s="7">
        <f t="shared" ca="1" si="502"/>
        <v>39.72034077545019</v>
      </c>
      <c r="U1433" s="5">
        <f t="shared" ca="1" si="505"/>
        <v>19.860170387725095</v>
      </c>
      <c r="V1433" s="33">
        <f t="shared" si="486"/>
        <v>20</v>
      </c>
      <c r="W1433" s="7">
        <f t="shared" si="503"/>
        <v>20</v>
      </c>
      <c r="X1433" s="6">
        <f t="shared" ca="1" si="487"/>
        <v>-0.1398296122749052</v>
      </c>
      <c r="Y1433" s="7">
        <f t="shared" ca="1" si="504"/>
        <v>-21.265869813811488</v>
      </c>
    </row>
    <row r="1434" spans="1:25" x14ac:dyDescent="0.25">
      <c r="A1434" s="7">
        <v>1390</v>
      </c>
      <c r="B1434" s="25">
        <f t="shared" si="488"/>
        <v>23.166666666666668</v>
      </c>
      <c r="C1434" s="5">
        <f t="shared" ca="1" si="489"/>
        <v>1.9956655551971849</v>
      </c>
      <c r="D1434" s="5">
        <f t="shared" ca="1" si="490"/>
        <v>10.386129776630991</v>
      </c>
      <c r="E1434" s="7">
        <f t="shared" si="491"/>
        <v>2</v>
      </c>
      <c r="F1434" s="5">
        <f t="shared" si="492"/>
        <v>10.4</v>
      </c>
      <c r="G1434" s="26">
        <f t="shared" ca="1" si="493"/>
        <v>39.726348453224112</v>
      </c>
      <c r="H1434" s="7">
        <f t="shared" si="494"/>
        <v>0</v>
      </c>
      <c r="I1434" s="5">
        <f t="shared" ca="1" si="495"/>
        <v>1.3870223369009338E-2</v>
      </c>
      <c r="J1434" s="6">
        <f t="shared" ca="1" si="483"/>
        <v>126.28662958997378</v>
      </c>
      <c r="K1434" s="6">
        <f t="shared" ca="1" si="484"/>
        <v>9.1200970047111696E-5</v>
      </c>
      <c r="L1434" s="27">
        <f t="shared" ca="1" si="496"/>
        <v>4.1610670107028014E-2</v>
      </c>
      <c r="M1434" s="8">
        <f t="shared" ca="1" si="497"/>
        <v>6.3143314794986898</v>
      </c>
      <c r="N1434" s="7">
        <f t="shared" ca="1" si="498"/>
        <v>2.7360291014133509E-4</v>
      </c>
      <c r="O1434" s="7">
        <f t="shared" ca="1" si="485"/>
        <v>6.3562157525158591</v>
      </c>
      <c r="Q1434" s="27">
        <f t="shared" ca="1" si="499"/>
        <v>10.356215752515858</v>
      </c>
      <c r="R1434" s="7">
        <f t="shared" ca="1" si="500"/>
        <v>4</v>
      </c>
      <c r="S1434" s="7">
        <f t="shared" ca="1" si="501"/>
        <v>10.356215752515858</v>
      </c>
      <c r="T1434" s="7">
        <f t="shared" ca="1" si="502"/>
        <v>39.726348453224112</v>
      </c>
      <c r="U1434" s="5">
        <f t="shared" ca="1" si="505"/>
        <v>19.863174226612056</v>
      </c>
      <c r="V1434" s="33">
        <f t="shared" si="486"/>
        <v>20</v>
      </c>
      <c r="W1434" s="7">
        <f t="shared" si="503"/>
        <v>20</v>
      </c>
      <c r="X1434" s="6">
        <f t="shared" ca="1" si="487"/>
        <v>-0.13682577338794388</v>
      </c>
      <c r="Y1434" s="7">
        <f t="shared" ca="1" si="504"/>
        <v>-21.402695587199432</v>
      </c>
    </row>
    <row r="1435" spans="1:25" x14ac:dyDescent="0.25">
      <c r="A1435" s="7">
        <v>1391</v>
      </c>
      <c r="B1435" s="25">
        <f t="shared" si="488"/>
        <v>23.183333333333334</v>
      </c>
      <c r="C1435" s="5">
        <f t="shared" ca="1" si="489"/>
        <v>1.9956376671414626</v>
      </c>
      <c r="D1435" s="5">
        <f t="shared" ca="1" si="490"/>
        <v>10.386040534852683</v>
      </c>
      <c r="E1435" s="7">
        <f t="shared" si="491"/>
        <v>2</v>
      </c>
      <c r="F1435" s="5">
        <f t="shared" si="492"/>
        <v>10.4</v>
      </c>
      <c r="G1435" s="26">
        <f t="shared" ca="1" si="493"/>
        <v>39.732347334580844</v>
      </c>
      <c r="H1435" s="7">
        <f t="shared" si="494"/>
        <v>0</v>
      </c>
      <c r="I1435" s="5">
        <f t="shared" ca="1" si="495"/>
        <v>1.3959465147317829E-2</v>
      </c>
      <c r="J1435" s="6">
        <f t="shared" ca="1" si="483"/>
        <v>126.30058905512111</v>
      </c>
      <c r="K1435" s="6">
        <f t="shared" ca="1" si="484"/>
        <v>8.9241778308490893E-5</v>
      </c>
      <c r="L1435" s="27">
        <f t="shared" ca="1" si="496"/>
        <v>4.1878395441953487E-2</v>
      </c>
      <c r="M1435" s="8">
        <f t="shared" ca="1" si="497"/>
        <v>6.3150294527560558</v>
      </c>
      <c r="N1435" s="7">
        <f t="shared" ca="1" si="498"/>
        <v>2.6772533492547268E-4</v>
      </c>
      <c r="O1435" s="7">
        <f t="shared" ca="1" si="485"/>
        <v>6.3571755735329347</v>
      </c>
      <c r="Q1435" s="27">
        <f t="shared" ca="1" si="499"/>
        <v>10.357175573532935</v>
      </c>
      <c r="R1435" s="7">
        <f t="shared" ca="1" si="500"/>
        <v>4</v>
      </c>
      <c r="S1435" s="7">
        <f t="shared" ca="1" si="501"/>
        <v>10.357175573532935</v>
      </c>
      <c r="T1435" s="7">
        <f t="shared" ca="1" si="502"/>
        <v>39.732347334580844</v>
      </c>
      <c r="U1435" s="5">
        <f t="shared" ca="1" si="505"/>
        <v>19.866173667290422</v>
      </c>
      <c r="V1435" s="33">
        <f t="shared" si="486"/>
        <v>20</v>
      </c>
      <c r="W1435" s="7">
        <f t="shared" si="503"/>
        <v>20</v>
      </c>
      <c r="X1435" s="6">
        <f t="shared" ca="1" si="487"/>
        <v>-0.13382633270957811</v>
      </c>
      <c r="Y1435" s="7">
        <f t="shared" ca="1" si="504"/>
        <v>-21.53652191990901</v>
      </c>
    </row>
    <row r="1436" spans="1:25" x14ac:dyDescent="0.25">
      <c r="A1436" s="7">
        <v>1392</v>
      </c>
      <c r="B1436" s="25">
        <f t="shared" si="488"/>
        <v>23.2</v>
      </c>
      <c r="C1436" s="5">
        <f t="shared" ca="1" si="489"/>
        <v>1.9956103904367064</v>
      </c>
      <c r="D1436" s="5">
        <f t="shared" ca="1" si="490"/>
        <v>10.385953249397462</v>
      </c>
      <c r="E1436" s="7">
        <f t="shared" si="491"/>
        <v>2</v>
      </c>
      <c r="F1436" s="5">
        <f t="shared" si="492"/>
        <v>10.4</v>
      </c>
      <c r="G1436" s="26">
        <f t="shared" ca="1" si="493"/>
        <v>39.738336865371636</v>
      </c>
      <c r="H1436" s="7">
        <f t="shared" si="494"/>
        <v>0</v>
      </c>
      <c r="I1436" s="5">
        <f t="shared" ca="1" si="495"/>
        <v>1.4046750602538793E-2</v>
      </c>
      <c r="J1436" s="6">
        <f t="shared" ca="1" si="483"/>
        <v>126.31463580572364</v>
      </c>
      <c r="K1436" s="6">
        <f t="shared" ca="1" si="484"/>
        <v>8.7285455220964536E-5</v>
      </c>
      <c r="L1436" s="27">
        <f t="shared" ca="1" si="496"/>
        <v>4.214025180761638E-2</v>
      </c>
      <c r="M1436" s="8">
        <f t="shared" ca="1" si="497"/>
        <v>6.3157317902861827</v>
      </c>
      <c r="N1436" s="7">
        <f t="shared" ca="1" si="498"/>
        <v>2.6185636566289361E-4</v>
      </c>
      <c r="O1436" s="7">
        <f t="shared" ca="1" si="485"/>
        <v>6.358133898459462</v>
      </c>
      <c r="Q1436" s="27">
        <f t="shared" ca="1" si="499"/>
        <v>10.358133898459462</v>
      </c>
      <c r="R1436" s="7">
        <f t="shared" ca="1" si="500"/>
        <v>4</v>
      </c>
      <c r="S1436" s="7">
        <f t="shared" ca="1" si="501"/>
        <v>10.358133898459462</v>
      </c>
      <c r="T1436" s="7">
        <f t="shared" ca="1" si="502"/>
        <v>39.738336865371636</v>
      </c>
      <c r="U1436" s="5">
        <f t="shared" ca="1" si="505"/>
        <v>19.869168432685818</v>
      </c>
      <c r="V1436" s="33">
        <f t="shared" si="486"/>
        <v>20</v>
      </c>
      <c r="W1436" s="7">
        <f t="shared" si="503"/>
        <v>20</v>
      </c>
      <c r="X1436" s="6">
        <f t="shared" ca="1" si="487"/>
        <v>-0.130831567314182</v>
      </c>
      <c r="Y1436" s="7">
        <f t="shared" ca="1" si="504"/>
        <v>-21.667353487223192</v>
      </c>
    </row>
    <row r="1437" spans="1:25" x14ac:dyDescent="0.25">
      <c r="A1437" s="7">
        <v>1393</v>
      </c>
      <c r="B1437" s="25">
        <f t="shared" si="488"/>
        <v>23.216666666666665</v>
      </c>
      <c r="C1437" s="5">
        <f t="shared" ca="1" si="489"/>
        <v>1.9955837241299927</v>
      </c>
      <c r="D1437" s="5">
        <f t="shared" ca="1" si="490"/>
        <v>10.385867917215979</v>
      </c>
      <c r="E1437" s="7">
        <f t="shared" si="491"/>
        <v>2</v>
      </c>
      <c r="F1437" s="5">
        <f t="shared" si="492"/>
        <v>10.4</v>
      </c>
      <c r="G1437" s="26">
        <f t="shared" ca="1" si="493"/>
        <v>39.744316495761844</v>
      </c>
      <c r="H1437" s="7">
        <f t="shared" si="494"/>
        <v>0</v>
      </c>
      <c r="I1437" s="5">
        <f t="shared" ca="1" si="495"/>
        <v>1.4132082784021449E-2</v>
      </c>
      <c r="J1437" s="6">
        <f t="shared" ca="1" si="483"/>
        <v>126.32876788850766</v>
      </c>
      <c r="K1437" s="6">
        <f t="shared" ca="1" si="484"/>
        <v>8.5332181482655756E-5</v>
      </c>
      <c r="L1437" s="27">
        <f t="shared" ca="1" si="496"/>
        <v>4.2396248352064347E-2</v>
      </c>
      <c r="M1437" s="8">
        <f t="shared" ca="1" si="497"/>
        <v>6.3164383944253828</v>
      </c>
      <c r="N1437" s="7">
        <f t="shared" ca="1" si="498"/>
        <v>2.5599654444796727E-4</v>
      </c>
      <c r="O1437" s="7">
        <f t="shared" ca="1" si="485"/>
        <v>6.3590906393218951</v>
      </c>
      <c r="Q1437" s="27">
        <f t="shared" ca="1" si="499"/>
        <v>10.359090639321895</v>
      </c>
      <c r="R1437" s="7">
        <f t="shared" ca="1" si="500"/>
        <v>4</v>
      </c>
      <c r="S1437" s="7">
        <f t="shared" ca="1" si="501"/>
        <v>10.359090639321895</v>
      </c>
      <c r="T1437" s="7">
        <f t="shared" ca="1" si="502"/>
        <v>39.744316495761844</v>
      </c>
      <c r="U1437" s="5">
        <f t="shared" ca="1" si="505"/>
        <v>19.872158247880922</v>
      </c>
      <c r="V1437" s="33">
        <f t="shared" si="486"/>
        <v>20</v>
      </c>
      <c r="W1437" s="7">
        <f t="shared" si="503"/>
        <v>20</v>
      </c>
      <c r="X1437" s="6">
        <f t="shared" ca="1" si="487"/>
        <v>-0.12784175211907822</v>
      </c>
      <c r="Y1437" s="7">
        <f t="shared" ca="1" si="504"/>
        <v>-21.79519523934227</v>
      </c>
    </row>
    <row r="1438" spans="1:25" x14ac:dyDescent="0.25">
      <c r="A1438" s="7">
        <v>1394</v>
      </c>
      <c r="B1438" s="25">
        <f t="shared" si="488"/>
        <v>23.233333333333334</v>
      </c>
      <c r="C1438" s="5">
        <f t="shared" ca="1" si="489"/>
        <v>1.9955576672123634</v>
      </c>
      <c r="D1438" s="5">
        <f t="shared" ca="1" si="490"/>
        <v>10.385784535079562</v>
      </c>
      <c r="E1438" s="7">
        <f t="shared" si="491"/>
        <v>2</v>
      </c>
      <c r="F1438" s="5">
        <f t="shared" si="492"/>
        <v>10.4</v>
      </c>
      <c r="G1438" s="26">
        <f t="shared" ca="1" si="493"/>
        <v>39.750285680262309</v>
      </c>
      <c r="H1438" s="7">
        <f t="shared" si="494"/>
        <v>0</v>
      </c>
      <c r="I1438" s="5">
        <f t="shared" ca="1" si="495"/>
        <v>1.4215464920438237E-2</v>
      </c>
      <c r="J1438" s="6">
        <f t="shared" ca="1" si="483"/>
        <v>126.3429833534281</v>
      </c>
      <c r="K1438" s="6">
        <f t="shared" ca="1" si="484"/>
        <v>8.3382136416787489E-5</v>
      </c>
      <c r="L1438" s="27">
        <f t="shared" ca="1" si="496"/>
        <v>4.264639476131471E-2</v>
      </c>
      <c r="M1438" s="8">
        <f t="shared" ca="1" si="497"/>
        <v>6.3171491676714053</v>
      </c>
      <c r="N1438" s="7">
        <f t="shared" ca="1" si="498"/>
        <v>2.5014640925036247E-4</v>
      </c>
      <c r="O1438" s="7">
        <f t="shared" ca="1" si="485"/>
        <v>6.3600457088419704</v>
      </c>
      <c r="Q1438" s="27">
        <f t="shared" ca="1" si="499"/>
        <v>10.36004570884197</v>
      </c>
      <c r="R1438" s="7">
        <f t="shared" ca="1" si="500"/>
        <v>4</v>
      </c>
      <c r="S1438" s="7">
        <f t="shared" ca="1" si="501"/>
        <v>10.36004570884197</v>
      </c>
      <c r="T1438" s="7">
        <f t="shared" ca="1" si="502"/>
        <v>39.750285680262309</v>
      </c>
      <c r="U1438" s="5">
        <f t="shared" ca="1" si="505"/>
        <v>19.875142840131154</v>
      </c>
      <c r="V1438" s="33">
        <f t="shared" si="486"/>
        <v>20</v>
      </c>
      <c r="W1438" s="7">
        <f t="shared" si="503"/>
        <v>20</v>
      </c>
      <c r="X1438" s="6">
        <f t="shared" ca="1" si="487"/>
        <v>-0.12485715986884571</v>
      </c>
      <c r="Y1438" s="7">
        <f t="shared" ca="1" si="504"/>
        <v>-21.920052399211116</v>
      </c>
    </row>
    <row r="1439" spans="1:25" x14ac:dyDescent="0.25">
      <c r="A1439" s="7">
        <v>1395</v>
      </c>
      <c r="B1439" s="25">
        <f t="shared" si="488"/>
        <v>23.25</v>
      </c>
      <c r="C1439" s="5">
        <f t="shared" ca="1" si="489"/>
        <v>1.995532218619269</v>
      </c>
      <c r="D1439" s="5">
        <f t="shared" ca="1" si="490"/>
        <v>10.38570309958166</v>
      </c>
      <c r="E1439" s="7">
        <f t="shared" si="491"/>
        <v>2</v>
      </c>
      <c r="F1439" s="5">
        <f t="shared" si="492"/>
        <v>10.4</v>
      </c>
      <c r="G1439" s="26">
        <f t="shared" ca="1" si="493"/>
        <v>39.756243877756567</v>
      </c>
      <c r="H1439" s="7">
        <f t="shared" si="494"/>
        <v>0</v>
      </c>
      <c r="I1439" s="5">
        <f t="shared" ca="1" si="495"/>
        <v>1.4296900418340641E-2</v>
      </c>
      <c r="J1439" s="6">
        <f t="shared" ca="1" si="483"/>
        <v>126.35728025384644</v>
      </c>
      <c r="K1439" s="6">
        <f t="shared" ca="1" si="484"/>
        <v>8.1435497902404563E-5</v>
      </c>
      <c r="L1439" s="27">
        <f t="shared" ca="1" si="496"/>
        <v>4.2890701255021924E-2</v>
      </c>
      <c r="M1439" s="8">
        <f t="shared" ca="1" si="497"/>
        <v>6.317864012692322</v>
      </c>
      <c r="N1439" s="7">
        <f t="shared" ca="1" si="498"/>
        <v>2.4430649370721369E-4</v>
      </c>
      <c r="O1439" s="7">
        <f t="shared" ca="1" si="485"/>
        <v>6.3609990204410511</v>
      </c>
      <c r="Q1439" s="27">
        <f t="shared" ca="1" si="499"/>
        <v>10.360999020441051</v>
      </c>
      <c r="R1439" s="7">
        <f t="shared" ca="1" si="500"/>
        <v>4</v>
      </c>
      <c r="S1439" s="7">
        <f t="shared" ca="1" si="501"/>
        <v>10.360999020441051</v>
      </c>
      <c r="T1439" s="7">
        <f t="shared" ca="1" si="502"/>
        <v>39.756243877756567</v>
      </c>
      <c r="U1439" s="5">
        <f t="shared" ca="1" si="505"/>
        <v>19.878121938878284</v>
      </c>
      <c r="V1439" s="33">
        <f t="shared" si="486"/>
        <v>20</v>
      </c>
      <c r="W1439" s="7">
        <f t="shared" si="503"/>
        <v>20</v>
      </c>
      <c r="X1439" s="6">
        <f t="shared" ca="1" si="487"/>
        <v>-0.12187806112171629</v>
      </c>
      <c r="Y1439" s="7">
        <f t="shared" ca="1" si="504"/>
        <v>-22.041930460332832</v>
      </c>
    </row>
    <row r="1440" spans="1:25" x14ac:dyDescent="0.25">
      <c r="A1440" s="7">
        <v>1396</v>
      </c>
      <c r="B1440" s="25">
        <f t="shared" si="488"/>
        <v>23.266666666666666</v>
      </c>
      <c r="C1440" s="5">
        <f t="shared" ca="1" si="489"/>
        <v>1.995507377231015</v>
      </c>
      <c r="D1440" s="5">
        <f t="shared" ca="1" si="490"/>
        <v>10.385623607139248</v>
      </c>
      <c r="E1440" s="7">
        <f t="shared" si="491"/>
        <v>2</v>
      </c>
      <c r="F1440" s="5">
        <f t="shared" si="492"/>
        <v>10.4</v>
      </c>
      <c r="G1440" s="26">
        <f t="shared" ca="1" si="493"/>
        <v>39.762190551530317</v>
      </c>
      <c r="H1440" s="7">
        <f t="shared" si="494"/>
        <v>0</v>
      </c>
      <c r="I1440" s="5">
        <f t="shared" ca="1" si="495"/>
        <v>1.4376392860752318E-2</v>
      </c>
      <c r="J1440" s="6">
        <f t="shared" ca="1" si="483"/>
        <v>126.37165664670719</v>
      </c>
      <c r="K1440" s="6">
        <f t="shared" ca="1" si="484"/>
        <v>7.9492442411677189E-5</v>
      </c>
      <c r="L1440" s="27">
        <f t="shared" ca="1" si="496"/>
        <v>4.3129178582256955E-2</v>
      </c>
      <c r="M1440" s="8">
        <f t="shared" ca="1" si="497"/>
        <v>6.3185828323353599</v>
      </c>
      <c r="N1440" s="7">
        <f t="shared" ca="1" si="498"/>
        <v>2.3847732723503157E-4</v>
      </c>
      <c r="O1440" s="7">
        <f t="shared" ca="1" si="485"/>
        <v>6.3619504882448519</v>
      </c>
      <c r="Q1440" s="27">
        <f t="shared" ca="1" si="499"/>
        <v>10.361950488244851</v>
      </c>
      <c r="R1440" s="7">
        <f t="shared" ca="1" si="500"/>
        <v>4</v>
      </c>
      <c r="S1440" s="7">
        <f t="shared" ca="1" si="501"/>
        <v>10.361950488244851</v>
      </c>
      <c r="T1440" s="7">
        <f t="shared" ca="1" si="502"/>
        <v>39.762190551530317</v>
      </c>
      <c r="U1440" s="5">
        <f t="shared" ca="1" si="505"/>
        <v>19.881095275765158</v>
      </c>
      <c r="V1440" s="33">
        <f t="shared" si="486"/>
        <v>20</v>
      </c>
      <c r="W1440" s="7">
        <f t="shared" si="503"/>
        <v>20</v>
      </c>
      <c r="X1440" s="6">
        <f t="shared" ca="1" si="487"/>
        <v>-0.11890472423484155</v>
      </c>
      <c r="Y1440" s="7">
        <f t="shared" ca="1" si="504"/>
        <v>-22.160835184567674</v>
      </c>
    </row>
    <row r="1441" spans="1:25" x14ac:dyDescent="0.25">
      <c r="A1441" s="7">
        <v>1397</v>
      </c>
      <c r="B1441" s="25">
        <f t="shared" si="488"/>
        <v>23.283333333333335</v>
      </c>
      <c r="C1441" s="5">
        <f t="shared" ca="1" si="489"/>
        <v>1.9954831418732091</v>
      </c>
      <c r="D1441" s="5">
        <f t="shared" ca="1" si="490"/>
        <v>10.385546053994268</v>
      </c>
      <c r="E1441" s="7">
        <f t="shared" si="491"/>
        <v>2</v>
      </c>
      <c r="F1441" s="5">
        <f t="shared" si="492"/>
        <v>10.4</v>
      </c>
      <c r="G1441" s="26">
        <f t="shared" ca="1" si="493"/>
        <v>39.768125169298642</v>
      </c>
      <c r="H1441" s="7">
        <f t="shared" si="494"/>
        <v>0</v>
      </c>
      <c r="I1441" s="5">
        <f t="shared" ca="1" si="495"/>
        <v>1.4453946005732021E-2</v>
      </c>
      <c r="J1441" s="6">
        <f t="shared" ca="1" si="483"/>
        <v>126.38611059271292</v>
      </c>
      <c r="K1441" s="6">
        <f t="shared" ca="1" si="484"/>
        <v>7.7553144979702893E-5</v>
      </c>
      <c r="L1441" s="27">
        <f t="shared" ca="1" si="496"/>
        <v>4.3361838017196064E-2</v>
      </c>
      <c r="M1441" s="8">
        <f t="shared" ca="1" si="497"/>
        <v>6.3193055296356464</v>
      </c>
      <c r="N1441" s="7">
        <f t="shared" ca="1" si="498"/>
        <v>2.3265943493910868E-4</v>
      </c>
      <c r="O1441" s="7">
        <f t="shared" ca="1" si="485"/>
        <v>6.3629000270877816</v>
      </c>
      <c r="Q1441" s="27">
        <f t="shared" ca="1" si="499"/>
        <v>10.362900027087782</v>
      </c>
      <c r="R1441" s="7">
        <f t="shared" ca="1" si="500"/>
        <v>4</v>
      </c>
      <c r="S1441" s="7">
        <f t="shared" ca="1" si="501"/>
        <v>10.362900027087782</v>
      </c>
      <c r="T1441" s="7">
        <f t="shared" ca="1" si="502"/>
        <v>39.768125169298642</v>
      </c>
      <c r="U1441" s="5">
        <f t="shared" ca="1" si="505"/>
        <v>19.884062584649321</v>
      </c>
      <c r="V1441" s="33">
        <f t="shared" si="486"/>
        <v>20</v>
      </c>
      <c r="W1441" s="7">
        <f t="shared" si="503"/>
        <v>20</v>
      </c>
      <c r="X1441" s="6">
        <f t="shared" ca="1" si="487"/>
        <v>-0.11593741535067892</v>
      </c>
      <c r="Y1441" s="7">
        <f t="shared" ca="1" si="504"/>
        <v>-22.276772599918353</v>
      </c>
    </row>
    <row r="1442" spans="1:25" x14ac:dyDescent="0.25">
      <c r="A1442" s="7">
        <v>1398</v>
      </c>
      <c r="B1442" s="25">
        <f t="shared" si="488"/>
        <v>23.3</v>
      </c>
      <c r="C1442" s="5">
        <f t="shared" ca="1" si="489"/>
        <v>1.995459511317214</v>
      </c>
      <c r="D1442" s="5">
        <f t="shared" ca="1" si="490"/>
        <v>10.385470436215085</v>
      </c>
      <c r="E1442" s="7">
        <f t="shared" si="491"/>
        <v>2</v>
      </c>
      <c r="F1442" s="5">
        <f t="shared" si="492"/>
        <v>10.4</v>
      </c>
      <c r="G1442" s="26">
        <f t="shared" ca="1" si="493"/>
        <v>39.774047203232421</v>
      </c>
      <c r="H1442" s="7">
        <f t="shared" si="494"/>
        <v>0</v>
      </c>
      <c r="I1442" s="5">
        <f t="shared" ca="1" si="495"/>
        <v>1.4529563784915211E-2</v>
      </c>
      <c r="J1442" s="6">
        <f t="shared" ca="1" si="483"/>
        <v>126.40064015649784</v>
      </c>
      <c r="K1442" s="6">
        <f t="shared" ca="1" si="484"/>
        <v>7.5617779183190237E-5</v>
      </c>
      <c r="L1442" s="27">
        <f t="shared" ca="1" si="496"/>
        <v>4.3588691354745634E-2</v>
      </c>
      <c r="M1442" s="8">
        <f t="shared" ca="1" si="497"/>
        <v>6.3200320078248922</v>
      </c>
      <c r="N1442" s="7">
        <f t="shared" ca="1" si="498"/>
        <v>2.2685333754957071E-4</v>
      </c>
      <c r="O1442" s="7">
        <f t="shared" ca="1" si="485"/>
        <v>6.3638475525171874</v>
      </c>
      <c r="Q1442" s="27">
        <f t="shared" ca="1" si="499"/>
        <v>10.363847552517187</v>
      </c>
      <c r="R1442" s="7">
        <f t="shared" ca="1" si="500"/>
        <v>4</v>
      </c>
      <c r="S1442" s="7">
        <f t="shared" ca="1" si="501"/>
        <v>10.363847552517187</v>
      </c>
      <c r="T1442" s="7">
        <f t="shared" ca="1" si="502"/>
        <v>39.774047203232421</v>
      </c>
      <c r="U1442" s="5">
        <f t="shared" ca="1" si="505"/>
        <v>19.88702360161621</v>
      </c>
      <c r="V1442" s="33">
        <f t="shared" si="486"/>
        <v>20</v>
      </c>
      <c r="W1442" s="7">
        <f t="shared" si="503"/>
        <v>20</v>
      </c>
      <c r="X1442" s="6">
        <f t="shared" ca="1" si="487"/>
        <v>-0.1129763983837897</v>
      </c>
      <c r="Y1442" s="7">
        <f t="shared" ca="1" si="504"/>
        <v>-22.389748998302142</v>
      </c>
    </row>
    <row r="1443" spans="1:25" x14ac:dyDescent="0.25">
      <c r="A1443" s="7">
        <v>1399</v>
      </c>
      <c r="B1443" s="25">
        <f t="shared" si="488"/>
        <v>23.316666666666666</v>
      </c>
      <c r="C1443" s="5">
        <f t="shared" ca="1" si="489"/>
        <v>1.9954364842806009</v>
      </c>
      <c r="D1443" s="5">
        <f t="shared" ca="1" si="490"/>
        <v>10.385396749697925</v>
      </c>
      <c r="E1443" s="7">
        <f t="shared" si="491"/>
        <v>2</v>
      </c>
      <c r="F1443" s="5">
        <f t="shared" si="492"/>
        <v>10.4</v>
      </c>
      <c r="G1443" s="26">
        <f t="shared" ca="1" si="493"/>
        <v>39.779956129985635</v>
      </c>
      <c r="H1443" s="7">
        <f t="shared" si="494"/>
        <v>0</v>
      </c>
      <c r="I1443" s="5">
        <f t="shared" ca="1" si="495"/>
        <v>1.460325030207521E-2</v>
      </c>
      <c r="J1443" s="6">
        <f t="shared" ca="1" si="483"/>
        <v>126.41524340679992</v>
      </c>
      <c r="K1443" s="6">
        <f t="shared" ca="1" si="484"/>
        <v>7.3686517159998743E-5</v>
      </c>
      <c r="L1443" s="27">
        <f t="shared" ca="1" si="496"/>
        <v>4.3809750906225631E-2</v>
      </c>
      <c r="M1443" s="8">
        <f t="shared" ca="1" si="497"/>
        <v>6.3207621703399965</v>
      </c>
      <c r="N1443" s="7">
        <f t="shared" ca="1" si="498"/>
        <v>2.2105955147999623E-4</v>
      </c>
      <c r="O1443" s="7">
        <f t="shared" ca="1" si="485"/>
        <v>6.3647929807977022</v>
      </c>
      <c r="Q1443" s="27">
        <f t="shared" ca="1" si="499"/>
        <v>10.364792980797702</v>
      </c>
      <c r="R1443" s="7">
        <f t="shared" ca="1" si="500"/>
        <v>4</v>
      </c>
      <c r="S1443" s="7">
        <f t="shared" ca="1" si="501"/>
        <v>10.364792980797702</v>
      </c>
      <c r="T1443" s="7">
        <f t="shared" ca="1" si="502"/>
        <v>39.779956129985635</v>
      </c>
      <c r="U1443" s="5">
        <f t="shared" ca="1" si="505"/>
        <v>19.889978064992818</v>
      </c>
      <c r="V1443" s="33">
        <f t="shared" si="486"/>
        <v>20</v>
      </c>
      <c r="W1443" s="7">
        <f t="shared" si="503"/>
        <v>20</v>
      </c>
      <c r="X1443" s="6">
        <f t="shared" ca="1" si="487"/>
        <v>-0.11002193500718249</v>
      </c>
      <c r="Y1443" s="7">
        <f t="shared" ca="1" si="504"/>
        <v>-22.499770933309325</v>
      </c>
    </row>
    <row r="1444" spans="1:25" x14ac:dyDescent="0.25">
      <c r="A1444" s="7">
        <v>1400</v>
      </c>
      <c r="B1444" s="25">
        <f t="shared" si="488"/>
        <v>23.333333333333332</v>
      </c>
      <c r="C1444" s="5">
        <f t="shared" ca="1" si="489"/>
        <v>1.9954140594276057</v>
      </c>
      <c r="D1444" s="5">
        <f t="shared" ca="1" si="490"/>
        <v>10.385324990168337</v>
      </c>
      <c r="E1444" s="7">
        <f t="shared" si="491"/>
        <v>2</v>
      </c>
      <c r="F1444" s="5">
        <f t="shared" si="492"/>
        <v>10.4</v>
      </c>
      <c r="G1444" s="26">
        <f t="shared" ca="1" si="493"/>
        <v>39.785851430720818</v>
      </c>
      <c r="H1444" s="7">
        <f t="shared" si="494"/>
        <v>0</v>
      </c>
      <c r="I1444" s="5">
        <f t="shared" ca="1" si="495"/>
        <v>1.4675009831663033E-2</v>
      </c>
      <c r="J1444" s="6">
        <f t="shared" ca="1" si="483"/>
        <v>126.42991841663158</v>
      </c>
      <c r="K1444" s="6">
        <f t="shared" ca="1" si="484"/>
        <v>7.1759529587822612E-5</v>
      </c>
      <c r="L1444" s="27">
        <f t="shared" ca="1" si="496"/>
        <v>4.4025029494989099E-2</v>
      </c>
      <c r="M1444" s="8">
        <f t="shared" ca="1" si="497"/>
        <v>6.3214959208315795</v>
      </c>
      <c r="N1444" s="7">
        <f t="shared" ca="1" si="498"/>
        <v>2.1527858876346784E-4</v>
      </c>
      <c r="O1444" s="7">
        <f t="shared" ca="1" si="485"/>
        <v>6.3657362289153321</v>
      </c>
      <c r="Q1444" s="27">
        <f t="shared" ca="1" si="499"/>
        <v>10.365736228915331</v>
      </c>
      <c r="R1444" s="7">
        <f t="shared" ca="1" si="500"/>
        <v>4</v>
      </c>
      <c r="S1444" s="7">
        <f t="shared" ca="1" si="501"/>
        <v>10.365736228915331</v>
      </c>
      <c r="T1444" s="7">
        <f t="shared" ca="1" si="502"/>
        <v>39.785851430720818</v>
      </c>
      <c r="U1444" s="5">
        <f t="shared" ca="1" si="505"/>
        <v>19.892925715360409</v>
      </c>
      <c r="V1444" s="33">
        <f t="shared" si="486"/>
        <v>20</v>
      </c>
      <c r="W1444" s="7">
        <f t="shared" si="503"/>
        <v>20</v>
      </c>
      <c r="X1444" s="6">
        <f t="shared" ca="1" si="487"/>
        <v>-0.1070742846395909</v>
      </c>
      <c r="Y1444" s="7">
        <f t="shared" ca="1" si="504"/>
        <v>-22.606845217948916</v>
      </c>
    </row>
    <row r="1445" spans="1:25" x14ac:dyDescent="0.25">
      <c r="A1445" s="7">
        <v>1401</v>
      </c>
      <c r="B1445" s="25">
        <f t="shared" si="488"/>
        <v>23.35</v>
      </c>
      <c r="C1445" s="5">
        <f t="shared" ca="1" si="489"/>
        <v>1.9953922353695901</v>
      </c>
      <c r="D1445" s="5">
        <f t="shared" ca="1" si="490"/>
        <v>10.385255153182689</v>
      </c>
      <c r="E1445" s="7">
        <f t="shared" si="491"/>
        <v>2</v>
      </c>
      <c r="F1445" s="5">
        <f t="shared" si="492"/>
        <v>10.4</v>
      </c>
      <c r="G1445" s="26">
        <f t="shared" ca="1" si="493"/>
        <v>39.79173259113329</v>
      </c>
      <c r="H1445" s="7">
        <f t="shared" si="494"/>
        <v>0</v>
      </c>
      <c r="I1445" s="5">
        <f t="shared" ca="1" si="495"/>
        <v>1.4744846817311696E-2</v>
      </c>
      <c r="J1445" s="6">
        <f t="shared" ca="1" si="483"/>
        <v>126.44466326344889</v>
      </c>
      <c r="K1445" s="6">
        <f t="shared" ca="1" si="484"/>
        <v>6.9836985648663585E-5</v>
      </c>
      <c r="L1445" s="27">
        <f t="shared" ca="1" si="496"/>
        <v>4.4234540451935089E-2</v>
      </c>
      <c r="M1445" s="8">
        <f t="shared" ca="1" si="497"/>
        <v>6.3222331631724451</v>
      </c>
      <c r="N1445" s="7">
        <f t="shared" ca="1" si="498"/>
        <v>2.0951095694599076E-4</v>
      </c>
      <c r="O1445" s="7">
        <f t="shared" ca="1" si="485"/>
        <v>6.3666772145813262</v>
      </c>
      <c r="Q1445" s="27">
        <f t="shared" ca="1" si="499"/>
        <v>10.366677214581326</v>
      </c>
      <c r="R1445" s="7">
        <f t="shared" ca="1" si="500"/>
        <v>4</v>
      </c>
      <c r="S1445" s="7">
        <f t="shared" ca="1" si="501"/>
        <v>10.366677214581326</v>
      </c>
      <c r="T1445" s="7">
        <f t="shared" ca="1" si="502"/>
        <v>39.79173259113329</v>
      </c>
      <c r="U1445" s="5">
        <f t="shared" ca="1" si="505"/>
        <v>19.895866295566645</v>
      </c>
      <c r="V1445" s="33">
        <f t="shared" si="486"/>
        <v>20</v>
      </c>
      <c r="W1445" s="7">
        <f t="shared" si="503"/>
        <v>20</v>
      </c>
      <c r="X1445" s="6">
        <f t="shared" ca="1" si="487"/>
        <v>-0.10413370443335523</v>
      </c>
      <c r="Y1445" s="7">
        <f t="shared" ca="1" si="504"/>
        <v>-22.710978922382271</v>
      </c>
    </row>
    <row r="1446" spans="1:25" x14ac:dyDescent="0.25">
      <c r="A1446" s="7">
        <v>1402</v>
      </c>
      <c r="B1446" s="25">
        <f t="shared" si="488"/>
        <v>23.366666666666667</v>
      </c>
      <c r="C1446" s="5">
        <f t="shared" ca="1" si="489"/>
        <v>1.9953710106655016</v>
      </c>
      <c r="D1446" s="5">
        <f t="shared" ca="1" si="490"/>
        <v>10.385187234129605</v>
      </c>
      <c r="E1446" s="7">
        <f t="shared" si="491"/>
        <v>2</v>
      </c>
      <c r="F1446" s="5">
        <f t="shared" si="492"/>
        <v>10.4</v>
      </c>
      <c r="G1446" s="26">
        <f t="shared" ca="1" si="493"/>
        <v>39.797599101477523</v>
      </c>
      <c r="H1446" s="7">
        <f t="shared" si="494"/>
        <v>0</v>
      </c>
      <c r="I1446" s="5">
        <f t="shared" ca="1" si="495"/>
        <v>1.4812765870395594E-2</v>
      </c>
      <c r="J1446" s="6">
        <f t="shared" ca="1" si="483"/>
        <v>126.45947602931929</v>
      </c>
      <c r="K1446" s="6">
        <f t="shared" ca="1" si="484"/>
        <v>6.7919053083898007E-5</v>
      </c>
      <c r="L1446" s="27">
        <f t="shared" ca="1" si="496"/>
        <v>4.4438297611186783E-2</v>
      </c>
      <c r="M1446" s="8">
        <f t="shared" ca="1" si="497"/>
        <v>6.3229738014659649</v>
      </c>
      <c r="N1446" s="7">
        <f t="shared" ca="1" si="498"/>
        <v>2.0375715925169402E-4</v>
      </c>
      <c r="O1446" s="7">
        <f t="shared" ca="1" si="485"/>
        <v>6.3676158562364034</v>
      </c>
      <c r="Q1446" s="27">
        <f t="shared" ca="1" si="499"/>
        <v>10.367615856236403</v>
      </c>
      <c r="R1446" s="7">
        <f t="shared" ca="1" si="500"/>
        <v>4</v>
      </c>
      <c r="S1446" s="7">
        <f t="shared" ca="1" si="501"/>
        <v>10.367615856236403</v>
      </c>
      <c r="T1446" s="7">
        <f t="shared" ca="1" si="502"/>
        <v>39.797599101477523</v>
      </c>
      <c r="U1446" s="5">
        <f t="shared" ca="1" si="505"/>
        <v>19.898799550738762</v>
      </c>
      <c r="V1446" s="33">
        <f t="shared" si="486"/>
        <v>20</v>
      </c>
      <c r="W1446" s="7">
        <f t="shared" si="503"/>
        <v>20</v>
      </c>
      <c r="X1446" s="6">
        <f t="shared" ca="1" si="487"/>
        <v>-0.10120044926123839</v>
      </c>
      <c r="Y1446" s="7">
        <f t="shared" ca="1" si="504"/>
        <v>-22.812179371643509</v>
      </c>
    </row>
    <row r="1447" spans="1:25" x14ac:dyDescent="0.25">
      <c r="A1447" s="7">
        <v>1403</v>
      </c>
      <c r="B1447" s="25">
        <f t="shared" si="488"/>
        <v>23.383333333333333</v>
      </c>
      <c r="C1447" s="5">
        <f t="shared" ca="1" si="489"/>
        <v>1.9953503838223401</v>
      </c>
      <c r="D1447" s="5">
        <f t="shared" ca="1" si="490"/>
        <v>10.385121228231487</v>
      </c>
      <c r="E1447" s="7">
        <f t="shared" si="491"/>
        <v>2</v>
      </c>
      <c r="F1447" s="5">
        <f t="shared" si="492"/>
        <v>10.4</v>
      </c>
      <c r="G1447" s="26">
        <f t="shared" ca="1" si="493"/>
        <v>39.803450456589282</v>
      </c>
      <c r="H1447" s="7">
        <f t="shared" si="494"/>
        <v>0</v>
      </c>
      <c r="I1447" s="5">
        <f t="shared" ca="1" si="495"/>
        <v>1.4878771768513488E-2</v>
      </c>
      <c r="J1447" s="6">
        <f t="shared" ca="1" si="483"/>
        <v>126.4743548010878</v>
      </c>
      <c r="K1447" s="6">
        <f t="shared" ca="1" si="484"/>
        <v>6.600589811789348E-5</v>
      </c>
      <c r="L1447" s="27">
        <f t="shared" ca="1" si="496"/>
        <v>4.4636315305540464E-2</v>
      </c>
      <c r="M1447" s="8">
        <f t="shared" ca="1" si="497"/>
        <v>6.3237177400543905</v>
      </c>
      <c r="N1447" s="7">
        <f t="shared" ca="1" si="498"/>
        <v>1.9801769435368044E-4</v>
      </c>
      <c r="O1447" s="7">
        <f t="shared" ca="1" si="485"/>
        <v>6.3685520730542846</v>
      </c>
      <c r="Q1447" s="27">
        <f t="shared" ca="1" si="499"/>
        <v>10.368552073054286</v>
      </c>
      <c r="R1447" s="7">
        <f t="shared" ca="1" si="500"/>
        <v>4</v>
      </c>
      <c r="S1447" s="7">
        <f t="shared" ca="1" si="501"/>
        <v>10.368552073054286</v>
      </c>
      <c r="T1447" s="7">
        <f t="shared" ca="1" si="502"/>
        <v>39.803450456589282</v>
      </c>
      <c r="U1447" s="5">
        <f t="shared" ca="1" si="505"/>
        <v>19.901725228294641</v>
      </c>
      <c r="V1447" s="33">
        <f t="shared" si="486"/>
        <v>20</v>
      </c>
      <c r="W1447" s="7">
        <f t="shared" si="503"/>
        <v>20</v>
      </c>
      <c r="X1447" s="6">
        <f t="shared" ca="1" si="487"/>
        <v>-9.8274771705359143E-2</v>
      </c>
      <c r="Y1447" s="7">
        <f t="shared" ca="1" si="504"/>
        <v>-22.910454143348868</v>
      </c>
    </row>
    <row r="1448" spans="1:25" x14ac:dyDescent="0.25">
      <c r="A1448" s="7">
        <v>1404</v>
      </c>
      <c r="B1448" s="25">
        <f t="shared" si="488"/>
        <v>23.4</v>
      </c>
      <c r="C1448" s="5">
        <f t="shared" ca="1" si="489"/>
        <v>1.9953303532956232</v>
      </c>
      <c r="D1448" s="5">
        <f t="shared" ca="1" si="490"/>
        <v>10.385057130545993</v>
      </c>
      <c r="E1448" s="7">
        <f t="shared" si="491"/>
        <v>2</v>
      </c>
      <c r="F1448" s="5">
        <f t="shared" si="492"/>
        <v>10.4</v>
      </c>
      <c r="G1448" s="26">
        <f t="shared" ca="1" si="493"/>
        <v>39.809286155909952</v>
      </c>
      <c r="H1448" s="7">
        <f t="shared" si="494"/>
        <v>0</v>
      </c>
      <c r="I1448" s="5">
        <f t="shared" ca="1" si="495"/>
        <v>1.4942869454007024E-2</v>
      </c>
      <c r="J1448" s="6">
        <f t="shared" ca="1" si="483"/>
        <v>126.4892976705418</v>
      </c>
      <c r="K1448" s="6">
        <f t="shared" ca="1" si="484"/>
        <v>6.4097685493536005E-5</v>
      </c>
      <c r="L1448" s="27">
        <f t="shared" ca="1" si="496"/>
        <v>4.4828608362021072E-2</v>
      </c>
      <c r="M1448" s="8">
        <f t="shared" ca="1" si="497"/>
        <v>6.3244648835270905</v>
      </c>
      <c r="N1448" s="7">
        <f t="shared" ca="1" si="498"/>
        <v>1.9229305648060802E-4</v>
      </c>
      <c r="O1448" s="7">
        <f t="shared" ca="1" si="485"/>
        <v>6.3694857849455921</v>
      </c>
      <c r="Q1448" s="27">
        <f t="shared" ca="1" si="499"/>
        <v>10.369485784945592</v>
      </c>
      <c r="R1448" s="7">
        <f t="shared" ca="1" si="500"/>
        <v>4</v>
      </c>
      <c r="S1448" s="7">
        <f t="shared" ca="1" si="501"/>
        <v>10.369485784945592</v>
      </c>
      <c r="T1448" s="7">
        <f t="shared" ca="1" si="502"/>
        <v>39.809286155909952</v>
      </c>
      <c r="U1448" s="5">
        <f t="shared" ca="1" si="505"/>
        <v>19.904643077954976</v>
      </c>
      <c r="V1448" s="33">
        <f t="shared" si="486"/>
        <v>20</v>
      </c>
      <c r="W1448" s="7">
        <f t="shared" si="503"/>
        <v>20</v>
      </c>
      <c r="X1448" s="6">
        <f t="shared" ca="1" si="487"/>
        <v>-9.5356922045024106E-2</v>
      </c>
      <c r="Y1448" s="7">
        <f t="shared" ca="1" si="504"/>
        <v>-23.005811065393893</v>
      </c>
    </row>
    <row r="1449" spans="1:25" x14ac:dyDescent="0.25">
      <c r="A1449" s="7">
        <v>1405</v>
      </c>
      <c r="B1449" s="25">
        <f t="shared" si="488"/>
        <v>23.416666666666668</v>
      </c>
      <c r="C1449" s="5">
        <f t="shared" ca="1" si="489"/>
        <v>1.995310917489856</v>
      </c>
      <c r="D1449" s="5">
        <f t="shared" ca="1" si="490"/>
        <v>10.384994935967539</v>
      </c>
      <c r="E1449" s="7">
        <f t="shared" si="491"/>
        <v>2</v>
      </c>
      <c r="F1449" s="5">
        <f t="shared" si="492"/>
        <v>10.4</v>
      </c>
      <c r="G1449" s="26">
        <f t="shared" ca="1" si="493"/>
        <v>39.815105703509133</v>
      </c>
      <c r="H1449" s="7">
        <f t="shared" si="494"/>
        <v>0</v>
      </c>
      <c r="I1449" s="5">
        <f t="shared" ca="1" si="495"/>
        <v>1.500506403246149E-2</v>
      </c>
      <c r="J1449" s="6">
        <f t="shared" ca="1" si="483"/>
        <v>126.50430273457427</v>
      </c>
      <c r="K1449" s="6">
        <f t="shared" ca="1" si="484"/>
        <v>6.2194578454466409E-5</v>
      </c>
      <c r="L1449" s="27">
        <f t="shared" ca="1" si="496"/>
        <v>4.5015192097384471E-2</v>
      </c>
      <c r="M1449" s="8">
        <f t="shared" ca="1" si="497"/>
        <v>6.3252151367287137</v>
      </c>
      <c r="N1449" s="7">
        <f t="shared" ca="1" si="498"/>
        <v>1.8658373536339923E-4</v>
      </c>
      <c r="O1449" s="7">
        <f t="shared" ca="1" si="485"/>
        <v>6.3704169125614616</v>
      </c>
      <c r="Q1449" s="27">
        <f t="shared" ca="1" si="499"/>
        <v>10.370416912561462</v>
      </c>
      <c r="R1449" s="7">
        <f t="shared" ca="1" si="500"/>
        <v>4</v>
      </c>
      <c r="S1449" s="7">
        <f t="shared" ca="1" si="501"/>
        <v>10.370416912561462</v>
      </c>
      <c r="T1449" s="7">
        <f t="shared" ca="1" si="502"/>
        <v>39.815105703509133</v>
      </c>
      <c r="U1449" s="5">
        <f t="shared" ca="1" si="505"/>
        <v>19.907552851754566</v>
      </c>
      <c r="V1449" s="33">
        <f t="shared" si="486"/>
        <v>20</v>
      </c>
      <c r="W1449" s="7">
        <f t="shared" si="503"/>
        <v>20</v>
      </c>
      <c r="X1449" s="6">
        <f t="shared" ca="1" si="487"/>
        <v>-9.2447148245433652E-2</v>
      </c>
      <c r="Y1449" s="7">
        <f t="shared" ca="1" si="504"/>
        <v>-23.098258213639326</v>
      </c>
    </row>
    <row r="1450" spans="1:25" x14ac:dyDescent="0.25">
      <c r="A1450" s="7">
        <v>1406</v>
      </c>
      <c r="B1450" s="25">
        <f t="shared" si="488"/>
        <v>23.433333333333334</v>
      </c>
      <c r="C1450" s="5">
        <f t="shared" ca="1" si="489"/>
        <v>1.9952920747590035</v>
      </c>
      <c r="D1450" s="5">
        <f t="shared" ca="1" si="490"/>
        <v>10.384934639228812</v>
      </c>
      <c r="E1450" s="7">
        <f t="shared" si="491"/>
        <v>2</v>
      </c>
      <c r="F1450" s="5">
        <f t="shared" si="492"/>
        <v>10.4</v>
      </c>
      <c r="G1450" s="26">
        <f t="shared" ca="1" si="493"/>
        <v>39.820908608106386</v>
      </c>
      <c r="H1450" s="7">
        <f t="shared" si="494"/>
        <v>0</v>
      </c>
      <c r="I1450" s="5">
        <f t="shared" ca="1" si="495"/>
        <v>1.5065360771188807E-2</v>
      </c>
      <c r="J1450" s="6">
        <f t="shared" ca="1" si="483"/>
        <v>126.51936809534546</v>
      </c>
      <c r="K1450" s="6">
        <f t="shared" ca="1" si="484"/>
        <v>6.0296738727316779E-5</v>
      </c>
      <c r="L1450" s="27">
        <f t="shared" ca="1" si="496"/>
        <v>4.5196082313566421E-2</v>
      </c>
      <c r="M1450" s="8">
        <f t="shared" ca="1" si="497"/>
        <v>6.3259684047672735</v>
      </c>
      <c r="N1450" s="7">
        <f t="shared" ca="1" si="498"/>
        <v>1.8089021618195034E-4</v>
      </c>
      <c r="O1450" s="7">
        <f t="shared" ca="1" si="485"/>
        <v>6.3713453772970219</v>
      </c>
      <c r="Q1450" s="27">
        <f t="shared" ca="1" si="499"/>
        <v>10.371345377297022</v>
      </c>
      <c r="R1450" s="7">
        <f t="shared" ca="1" si="500"/>
        <v>4</v>
      </c>
      <c r="S1450" s="7">
        <f t="shared" ca="1" si="501"/>
        <v>10.371345377297022</v>
      </c>
      <c r="T1450" s="7">
        <f t="shared" ca="1" si="502"/>
        <v>39.820908608106386</v>
      </c>
      <c r="U1450" s="5">
        <f t="shared" ca="1" si="505"/>
        <v>19.910454304053193</v>
      </c>
      <c r="V1450" s="33">
        <f t="shared" si="486"/>
        <v>20</v>
      </c>
      <c r="W1450" s="7">
        <f t="shared" si="503"/>
        <v>20</v>
      </c>
      <c r="X1450" s="6">
        <f t="shared" ca="1" si="487"/>
        <v>-8.9545695946807058E-2</v>
      </c>
      <c r="Y1450" s="7">
        <f t="shared" ca="1" si="504"/>
        <v>-23.187803909586133</v>
      </c>
    </row>
    <row r="1451" spans="1:25" x14ac:dyDescent="0.25">
      <c r="A1451" s="7">
        <v>1407</v>
      </c>
      <c r="B1451" s="25">
        <f t="shared" si="488"/>
        <v>23.45</v>
      </c>
      <c r="C1451" s="5">
        <f t="shared" ca="1" si="489"/>
        <v>1.9952738234069634</v>
      </c>
      <c r="D1451" s="5">
        <f t="shared" ca="1" si="490"/>
        <v>10.384876234902283</v>
      </c>
      <c r="E1451" s="7">
        <f t="shared" si="491"/>
        <v>2</v>
      </c>
      <c r="F1451" s="5">
        <f t="shared" si="492"/>
        <v>10.4</v>
      </c>
      <c r="G1451" s="26">
        <f t="shared" ca="1" si="493"/>
        <v>39.82669438309312</v>
      </c>
      <c r="H1451" s="7">
        <f t="shared" si="494"/>
        <v>0</v>
      </c>
      <c r="I1451" s="5">
        <f t="shared" ca="1" si="495"/>
        <v>1.5123765097717623E-2</v>
      </c>
      <c r="J1451" s="6">
        <f t="shared" ca="1" si="483"/>
        <v>126.53449186044317</v>
      </c>
      <c r="K1451" s="6">
        <f t="shared" ca="1" si="484"/>
        <v>5.8404326528815886E-5</v>
      </c>
      <c r="L1451" s="27">
        <f t="shared" ca="1" si="496"/>
        <v>4.5371295293152869E-2</v>
      </c>
      <c r="M1451" s="8">
        <f t="shared" ca="1" si="497"/>
        <v>6.3267245930221589</v>
      </c>
      <c r="N1451" s="7">
        <f t="shared" ca="1" si="498"/>
        <v>1.7521297958644766E-4</v>
      </c>
      <c r="O1451" s="7">
        <f t="shared" ca="1" si="485"/>
        <v>6.3722711012948983</v>
      </c>
      <c r="Q1451" s="27">
        <f t="shared" ca="1" si="499"/>
        <v>10.372271101294899</v>
      </c>
      <c r="R1451" s="7">
        <f t="shared" ca="1" si="500"/>
        <v>4</v>
      </c>
      <c r="S1451" s="7">
        <f t="shared" ca="1" si="501"/>
        <v>10.372271101294899</v>
      </c>
      <c r="T1451" s="7">
        <f t="shared" ca="1" si="502"/>
        <v>39.82669438309312</v>
      </c>
      <c r="U1451" s="5">
        <f t="shared" ca="1" si="505"/>
        <v>19.91334719154656</v>
      </c>
      <c r="V1451" s="33">
        <f t="shared" si="486"/>
        <v>20</v>
      </c>
      <c r="W1451" s="7">
        <f t="shared" si="503"/>
        <v>20</v>
      </c>
      <c r="X1451" s="6">
        <f t="shared" ca="1" si="487"/>
        <v>-8.6652808453440144E-2</v>
      </c>
      <c r="Y1451" s="7">
        <f t="shared" ca="1" si="504"/>
        <v>-23.274456718039573</v>
      </c>
    </row>
    <row r="1452" spans="1:25" x14ac:dyDescent="0.25">
      <c r="A1452" s="7">
        <v>1408</v>
      </c>
      <c r="B1452" s="25">
        <f t="shared" si="488"/>
        <v>23.466666666666665</v>
      </c>
      <c r="C1452" s="5">
        <f t="shared" ca="1" si="489"/>
        <v>1.9952561616880429</v>
      </c>
      <c r="D1452" s="5">
        <f t="shared" ca="1" si="490"/>
        <v>10.384819717401738</v>
      </c>
      <c r="E1452" s="7">
        <f t="shared" si="491"/>
        <v>2</v>
      </c>
      <c r="F1452" s="5">
        <f t="shared" si="492"/>
        <v>10.4</v>
      </c>
      <c r="G1452" s="26">
        <f t="shared" ca="1" si="493"/>
        <v>39.832462546553074</v>
      </c>
      <c r="H1452" s="7">
        <f t="shared" si="494"/>
        <v>0</v>
      </c>
      <c r="I1452" s="5">
        <f t="shared" ca="1" si="495"/>
        <v>1.5180282598262096E-2</v>
      </c>
      <c r="J1452" s="6">
        <f t="shared" ref="J1452:J1515" ca="1" si="506">J1451+I1452</f>
        <v>126.54967214304143</v>
      </c>
      <c r="K1452" s="6">
        <f t="shared" ref="K1452:K1515" ca="1" si="507">I1452-I1451</f>
        <v>5.6517500544472909E-5</v>
      </c>
      <c r="L1452" s="27">
        <f t="shared" ca="1" si="496"/>
        <v>4.5540847794786288E-2</v>
      </c>
      <c r="M1452" s="8">
        <f t="shared" ca="1" si="497"/>
        <v>6.3274836071520717</v>
      </c>
      <c r="N1452" s="7">
        <f t="shared" ca="1" si="498"/>
        <v>1.6955250163341873E-4</v>
      </c>
      <c r="O1452" s="7">
        <f t="shared" ref="O1452:O1515" ca="1" si="508">SUM(L1452:N1452)</f>
        <v>6.3731940074484914</v>
      </c>
      <c r="Q1452" s="27">
        <f t="shared" ca="1" si="499"/>
        <v>10.373194007448491</v>
      </c>
      <c r="R1452" s="7">
        <f t="shared" ca="1" si="500"/>
        <v>4</v>
      </c>
      <c r="S1452" s="7">
        <f t="shared" ca="1" si="501"/>
        <v>10.373194007448491</v>
      </c>
      <c r="T1452" s="7">
        <f t="shared" ca="1" si="502"/>
        <v>39.832462546553074</v>
      </c>
      <c r="U1452" s="5">
        <f t="shared" ca="1" si="505"/>
        <v>19.916231273276537</v>
      </c>
      <c r="V1452" s="33">
        <f t="shared" ref="V1452:V1515" si="509">$J$24</f>
        <v>20</v>
      </c>
      <c r="W1452" s="7">
        <f t="shared" si="503"/>
        <v>20</v>
      </c>
      <c r="X1452" s="6">
        <f t="shared" ref="X1452:X1515" ca="1" si="510">U1452-W1452</f>
        <v>-8.3768726723462805E-2</v>
      </c>
      <c r="Y1452" s="7">
        <f t="shared" ca="1" si="504"/>
        <v>-23.358225444763036</v>
      </c>
    </row>
    <row r="1453" spans="1:25" x14ac:dyDescent="0.25">
      <c r="A1453" s="7">
        <v>1409</v>
      </c>
      <c r="B1453" s="25">
        <f t="shared" ref="B1453:B1516" si="511">A1453/60</f>
        <v>23.483333333333334</v>
      </c>
      <c r="C1453" s="5">
        <f t="shared" ref="C1453:C1516" ca="1" si="512">IF(A1453&lt;$J$25,E1453,OFFSET(Y1452,-$J$25,0)/$J$23/1000+E1453)</f>
        <v>1.9952390878074369</v>
      </c>
      <c r="D1453" s="5">
        <f t="shared" ref="D1453:D1516" ca="1" si="513">(((C1453-$J$18)/($J$19-$J$18)*100)+25)/6.25</f>
        <v>10.384765080983797</v>
      </c>
      <c r="E1453" s="7">
        <f t="shared" ref="E1453:E1516" si="514">$J$20</f>
        <v>2</v>
      </c>
      <c r="F1453" s="5">
        <f t="shared" ref="F1453:F1516" si="515">(((E1453-$J$18)/($J$19-$J$18)*100)+25)/6.25</f>
        <v>10.4</v>
      </c>
      <c r="G1453" s="26">
        <f t="shared" ref="G1453:G1516" ca="1" si="516">T1453</f>
        <v>39.838212621283219</v>
      </c>
      <c r="H1453" s="7">
        <f t="shared" ref="H1453:H1516" si="517">$J$10</f>
        <v>0</v>
      </c>
      <c r="I1453" s="5">
        <f t="shared" ref="I1453:I1516" ca="1" si="518">IF($J$11="Direct",D1453-F1453,F1453-D1453)</f>
        <v>1.5234919016203108E-2</v>
      </c>
      <c r="J1453" s="6">
        <f t="shared" ca="1" si="506"/>
        <v>126.56490706205764</v>
      </c>
      <c r="K1453" s="6">
        <f t="shared" ca="1" si="507"/>
        <v>5.4636417941011928E-5</v>
      </c>
      <c r="L1453" s="27">
        <f t="shared" ref="L1453:L1516" ca="1" si="519">$J$6*I1453</f>
        <v>4.5704757048609324E-2</v>
      </c>
      <c r="M1453" s="8">
        <f t="shared" ref="M1453:M1516" ca="1" si="520">$J$9*$J$6/$J$7*J1453</f>
        <v>6.3282453531028828</v>
      </c>
      <c r="N1453" s="7">
        <f t="shared" ref="N1453:N1516" ca="1" si="521">$J$6*$J$8*K1453</f>
        <v>1.6390925382303578E-4</v>
      </c>
      <c r="O1453" s="7">
        <f t="shared" ca="1" si="508"/>
        <v>6.3741140194053152</v>
      </c>
      <c r="Q1453" s="27">
        <f t="shared" ref="Q1453:Q1516" ca="1" si="522">IF($J$16="Fail close",((($J$10-0)/(100-0)*100+25)/6.25)+O1453,((($J$10-0)/100)*(-16)+20)+O1453)</f>
        <v>10.374114019405315</v>
      </c>
      <c r="R1453" s="7">
        <f t="shared" ref="R1453:R1516" ca="1" si="523">IF(Q1453&gt;20,20,4)</f>
        <v>4</v>
      </c>
      <c r="S1453" s="7">
        <f t="shared" ref="S1453:S1516" ca="1" si="524">IF(OR(Q1453&lt;4,Q1453&gt;20),R1453,Q1453)</f>
        <v>10.374114019405315</v>
      </c>
      <c r="T1453" s="7">
        <f t="shared" ref="T1453:T1516" ca="1" si="525">IF($J$16="Fail close",(S1453-4)/16*100,(S1453-20)/(-16)*100)</f>
        <v>39.838212621283219</v>
      </c>
      <c r="U1453" s="5">
        <f t="shared" ca="1" si="505"/>
        <v>19.91910631064161</v>
      </c>
      <c r="V1453" s="33">
        <f t="shared" si="509"/>
        <v>20</v>
      </c>
      <c r="W1453" s="7">
        <f t="shared" ref="W1453:W1516" si="526">$J$21+V1453</f>
        <v>20</v>
      </c>
      <c r="X1453" s="6">
        <f t="shared" ca="1" si="510"/>
        <v>-8.0893689358390475E-2</v>
      </c>
      <c r="Y1453" s="7">
        <f t="shared" ref="Y1453:Y1516" ca="1" si="527">Y1452+X1453</f>
        <v>-23.439119134121427</v>
      </c>
    </row>
    <row r="1454" spans="1:25" x14ac:dyDescent="0.25">
      <c r="A1454" s="7">
        <v>1410</v>
      </c>
      <c r="B1454" s="25">
        <f t="shared" si="511"/>
        <v>23.5</v>
      </c>
      <c r="C1454" s="5">
        <f t="shared" ca="1" si="512"/>
        <v>1.9952225999217077</v>
      </c>
      <c r="D1454" s="5">
        <f t="shared" ca="1" si="513"/>
        <v>10.384712319749465</v>
      </c>
      <c r="E1454" s="7">
        <f t="shared" si="514"/>
        <v>2</v>
      </c>
      <c r="F1454" s="5">
        <f t="shared" si="515"/>
        <v>10.4</v>
      </c>
      <c r="G1454" s="26">
        <f t="shared" ca="1" si="516"/>
        <v>39.843944134812595</v>
      </c>
      <c r="H1454" s="7">
        <f t="shared" si="517"/>
        <v>0</v>
      </c>
      <c r="I1454" s="5">
        <f t="shared" ca="1" si="518"/>
        <v>1.5287680250535729E-2</v>
      </c>
      <c r="J1454" s="6">
        <f t="shared" ca="1" si="506"/>
        <v>126.58019474230818</v>
      </c>
      <c r="K1454" s="6">
        <f t="shared" ca="1" si="507"/>
        <v>5.2761234332621143E-5</v>
      </c>
      <c r="L1454" s="27">
        <f t="shared" ca="1" si="519"/>
        <v>4.5863040751607187E-2</v>
      </c>
      <c r="M1454" s="8">
        <f t="shared" ca="1" si="520"/>
        <v>6.3290097371154097</v>
      </c>
      <c r="N1454" s="7">
        <f t="shared" ca="1" si="521"/>
        <v>1.5828370299786343E-4</v>
      </c>
      <c r="O1454" s="7">
        <f t="shared" ca="1" si="508"/>
        <v>6.3750310615700148</v>
      </c>
      <c r="Q1454" s="27">
        <f t="shared" ca="1" si="522"/>
        <v>10.375031061570015</v>
      </c>
      <c r="R1454" s="7">
        <f t="shared" ca="1" si="523"/>
        <v>4</v>
      </c>
      <c r="S1454" s="7">
        <f t="shared" ca="1" si="524"/>
        <v>10.375031061570015</v>
      </c>
      <c r="T1454" s="7">
        <f t="shared" ca="1" si="525"/>
        <v>39.843944134812595</v>
      </c>
      <c r="U1454" s="5">
        <f t="shared" ref="U1454:U1517" ca="1" si="528">$J$17*T1454/100</f>
        <v>19.921972067406298</v>
      </c>
      <c r="V1454" s="33">
        <f t="shared" si="509"/>
        <v>20</v>
      </c>
      <c r="W1454" s="7">
        <f t="shared" si="526"/>
        <v>20</v>
      </c>
      <c r="X1454" s="6">
        <f t="shared" ca="1" si="510"/>
        <v>-7.8027932593702332E-2</v>
      </c>
      <c r="Y1454" s="7">
        <f t="shared" ca="1" si="527"/>
        <v>-23.517147066715129</v>
      </c>
    </row>
    <row r="1455" spans="1:25" x14ac:dyDescent="0.25">
      <c r="A1455" s="7">
        <v>1411</v>
      </c>
      <c r="B1455" s="25">
        <f t="shared" si="511"/>
        <v>23.516666666666666</v>
      </c>
      <c r="C1455" s="5">
        <f t="shared" ca="1" si="512"/>
        <v>1.9952066961392683</v>
      </c>
      <c r="D1455" s="5">
        <f t="shared" ca="1" si="513"/>
        <v>10.384661427645661</v>
      </c>
      <c r="E1455" s="7">
        <f t="shared" si="514"/>
        <v>2</v>
      </c>
      <c r="F1455" s="5">
        <f t="shared" si="515"/>
        <v>10.4</v>
      </c>
      <c r="G1455" s="26">
        <f t="shared" ca="1" si="516"/>
        <v>39.849656619422234</v>
      </c>
      <c r="H1455" s="7">
        <f t="shared" si="517"/>
        <v>0</v>
      </c>
      <c r="I1455" s="5">
        <f t="shared" ca="1" si="518"/>
        <v>1.5338572354339775E-2</v>
      </c>
      <c r="J1455" s="6">
        <f t="shared" ca="1" si="506"/>
        <v>126.59553331466252</v>
      </c>
      <c r="K1455" s="6">
        <f t="shared" ca="1" si="507"/>
        <v>5.0892103804045519E-5</v>
      </c>
      <c r="L1455" s="27">
        <f t="shared" ca="1" si="519"/>
        <v>4.6015717063019324E-2</v>
      </c>
      <c r="M1455" s="8">
        <f t="shared" ca="1" si="520"/>
        <v>6.3297766657331263</v>
      </c>
      <c r="N1455" s="7">
        <f t="shared" ca="1" si="521"/>
        <v>1.5267631141213656E-4</v>
      </c>
      <c r="O1455" s="7">
        <f t="shared" ca="1" si="508"/>
        <v>6.3759450591075577</v>
      </c>
      <c r="Q1455" s="27">
        <f t="shared" ca="1" si="522"/>
        <v>10.375945059107558</v>
      </c>
      <c r="R1455" s="7">
        <f t="shared" ca="1" si="523"/>
        <v>4</v>
      </c>
      <c r="S1455" s="7">
        <f t="shared" ca="1" si="524"/>
        <v>10.375945059107558</v>
      </c>
      <c r="T1455" s="7">
        <f t="shared" ca="1" si="525"/>
        <v>39.849656619422234</v>
      </c>
      <c r="U1455" s="5">
        <f t="shared" ca="1" si="528"/>
        <v>19.924828309711117</v>
      </c>
      <c r="V1455" s="33">
        <f t="shared" si="509"/>
        <v>20</v>
      </c>
      <c r="W1455" s="7">
        <f t="shared" si="526"/>
        <v>20</v>
      </c>
      <c r="X1455" s="6">
        <f t="shared" ca="1" si="510"/>
        <v>-7.5171690288883042E-2</v>
      </c>
      <c r="Y1455" s="7">
        <f t="shared" ca="1" si="527"/>
        <v>-23.592318757004012</v>
      </c>
    </row>
    <row r="1456" spans="1:25" x14ac:dyDescent="0.25">
      <c r="A1456" s="7">
        <v>1412</v>
      </c>
      <c r="B1456" s="25">
        <f t="shared" si="511"/>
        <v>23.533333333333335</v>
      </c>
      <c r="C1456" s="5">
        <f t="shared" ca="1" si="512"/>
        <v>1.9951913745208654</v>
      </c>
      <c r="D1456" s="5">
        <f t="shared" ca="1" si="513"/>
        <v>10.38461239846677</v>
      </c>
      <c r="E1456" s="7">
        <f t="shared" si="514"/>
        <v>2</v>
      </c>
      <c r="F1456" s="5">
        <f t="shared" si="515"/>
        <v>10.4</v>
      </c>
      <c r="G1456" s="26">
        <f t="shared" ca="1" si="516"/>
        <v>39.855349612163458</v>
      </c>
      <c r="H1456" s="7">
        <f t="shared" si="517"/>
        <v>0</v>
      </c>
      <c r="I1456" s="5">
        <f t="shared" ca="1" si="518"/>
        <v>1.5387601533230821E-2</v>
      </c>
      <c r="J1456" s="6">
        <f t="shared" ca="1" si="506"/>
        <v>126.61092091619575</v>
      </c>
      <c r="K1456" s="6">
        <f t="shared" ca="1" si="507"/>
        <v>4.9029178891046854E-5</v>
      </c>
      <c r="L1456" s="27">
        <f t="shared" ca="1" si="519"/>
        <v>4.6162804599692464E-2</v>
      </c>
      <c r="M1456" s="8">
        <f t="shared" ca="1" si="520"/>
        <v>6.330546045809788</v>
      </c>
      <c r="N1456" s="7">
        <f t="shared" ca="1" si="521"/>
        <v>1.4708753667314056E-4</v>
      </c>
      <c r="O1456" s="7">
        <f t="shared" ca="1" si="508"/>
        <v>6.3768559379461536</v>
      </c>
      <c r="Q1456" s="27">
        <f t="shared" ca="1" si="522"/>
        <v>10.376855937946154</v>
      </c>
      <c r="R1456" s="7">
        <f t="shared" ca="1" si="523"/>
        <v>4</v>
      </c>
      <c r="S1456" s="7">
        <f t="shared" ca="1" si="524"/>
        <v>10.376855937946154</v>
      </c>
      <c r="T1456" s="7">
        <f t="shared" ca="1" si="525"/>
        <v>39.855349612163458</v>
      </c>
      <c r="U1456" s="5">
        <f t="shared" ca="1" si="528"/>
        <v>19.927674806081729</v>
      </c>
      <c r="V1456" s="33">
        <f t="shared" si="509"/>
        <v>20</v>
      </c>
      <c r="W1456" s="7">
        <f t="shared" si="526"/>
        <v>20</v>
      </c>
      <c r="X1456" s="6">
        <f t="shared" ca="1" si="510"/>
        <v>-7.2325193918270969E-2</v>
      </c>
      <c r="Y1456" s="7">
        <f t="shared" ca="1" si="527"/>
        <v>-23.664643950922283</v>
      </c>
    </row>
    <row r="1457" spans="1:25" x14ac:dyDescent="0.25">
      <c r="A1457" s="7">
        <v>1413</v>
      </c>
      <c r="B1457" s="25">
        <f t="shared" si="511"/>
        <v>23.55</v>
      </c>
      <c r="C1457" s="5">
        <f t="shared" ca="1" si="512"/>
        <v>1.9951766330800669</v>
      </c>
      <c r="D1457" s="5">
        <f t="shared" ca="1" si="513"/>
        <v>10.384565225856214</v>
      </c>
      <c r="E1457" s="7">
        <f t="shared" si="514"/>
        <v>2</v>
      </c>
      <c r="F1457" s="5">
        <f t="shared" si="515"/>
        <v>10.4</v>
      </c>
      <c r="G1457" s="26">
        <f t="shared" ca="1" si="516"/>
        <v>39.861022654875015</v>
      </c>
      <c r="H1457" s="7">
        <f t="shared" si="517"/>
        <v>0</v>
      </c>
      <c r="I1457" s="5">
        <f t="shared" ca="1" si="518"/>
        <v>1.5434774143786356E-2</v>
      </c>
      <c r="J1457" s="6">
        <f t="shared" ca="1" si="506"/>
        <v>126.62635569033954</v>
      </c>
      <c r="K1457" s="6">
        <f t="shared" ca="1" si="507"/>
        <v>4.7172610555534789E-5</v>
      </c>
      <c r="L1457" s="27">
        <f t="shared" ca="1" si="519"/>
        <v>4.6304322431359068E-2</v>
      </c>
      <c r="M1457" s="8">
        <f t="shared" ca="1" si="520"/>
        <v>6.331317784516977</v>
      </c>
      <c r="N1457" s="7">
        <f t="shared" ca="1" si="521"/>
        <v>1.4151783166660437E-4</v>
      </c>
      <c r="O1457" s="7">
        <f t="shared" ca="1" si="508"/>
        <v>6.3777636247800027</v>
      </c>
      <c r="Q1457" s="27">
        <f t="shared" ca="1" si="522"/>
        <v>10.377763624780002</v>
      </c>
      <c r="R1457" s="7">
        <f t="shared" ca="1" si="523"/>
        <v>4</v>
      </c>
      <c r="S1457" s="7">
        <f t="shared" ca="1" si="524"/>
        <v>10.377763624780002</v>
      </c>
      <c r="T1457" s="7">
        <f t="shared" ca="1" si="525"/>
        <v>39.861022654875015</v>
      </c>
      <c r="U1457" s="5">
        <f t="shared" ca="1" si="528"/>
        <v>19.930511327437507</v>
      </c>
      <c r="V1457" s="33">
        <f t="shared" si="509"/>
        <v>20</v>
      </c>
      <c r="W1457" s="7">
        <f t="shared" si="526"/>
        <v>20</v>
      </c>
      <c r="X1457" s="6">
        <f t="shared" ca="1" si="510"/>
        <v>-6.9488672562492582E-2</v>
      </c>
      <c r="Y1457" s="7">
        <f t="shared" ca="1" si="527"/>
        <v>-23.734132623484776</v>
      </c>
    </row>
    <row r="1458" spans="1:25" x14ac:dyDescent="0.25">
      <c r="A1458" s="7">
        <v>1414</v>
      </c>
      <c r="B1458" s="25">
        <f t="shared" si="511"/>
        <v>23.566666666666666</v>
      </c>
      <c r="C1458" s="5">
        <f t="shared" ca="1" si="512"/>
        <v>1.9951624697837482</v>
      </c>
      <c r="D1458" s="5">
        <f t="shared" ca="1" si="513"/>
        <v>10.384519903307996</v>
      </c>
      <c r="E1458" s="7">
        <f t="shared" si="514"/>
        <v>2</v>
      </c>
      <c r="F1458" s="5">
        <f t="shared" si="515"/>
        <v>10.4</v>
      </c>
      <c r="G1458" s="26">
        <f t="shared" ca="1" si="516"/>
        <v>39.866675294201514</v>
      </c>
      <c r="H1458" s="7">
        <f t="shared" si="517"/>
        <v>0</v>
      </c>
      <c r="I1458" s="5">
        <f t="shared" ca="1" si="518"/>
        <v>1.5480096692003897E-2</v>
      </c>
      <c r="J1458" s="6">
        <f t="shared" ca="1" si="506"/>
        <v>126.64183578703154</v>
      </c>
      <c r="K1458" s="6">
        <f t="shared" ca="1" si="507"/>
        <v>4.5322548217541225E-5</v>
      </c>
      <c r="L1458" s="27">
        <f t="shared" ca="1" si="519"/>
        <v>4.6440290076011692E-2</v>
      </c>
      <c r="M1458" s="8">
        <f t="shared" ca="1" si="520"/>
        <v>6.3320917893515771</v>
      </c>
      <c r="N1458" s="7">
        <f t="shared" ca="1" si="521"/>
        <v>1.3596764465262368E-4</v>
      </c>
      <c r="O1458" s="7">
        <f t="shared" ca="1" si="508"/>
        <v>6.3786680470722414</v>
      </c>
      <c r="Q1458" s="27">
        <f t="shared" ca="1" si="522"/>
        <v>10.378668047072242</v>
      </c>
      <c r="R1458" s="7">
        <f t="shared" ca="1" si="523"/>
        <v>4</v>
      </c>
      <c r="S1458" s="7">
        <f t="shared" ca="1" si="524"/>
        <v>10.378668047072242</v>
      </c>
      <c r="T1458" s="7">
        <f t="shared" ca="1" si="525"/>
        <v>39.866675294201514</v>
      </c>
      <c r="U1458" s="5">
        <f t="shared" ca="1" si="528"/>
        <v>19.933337647100757</v>
      </c>
      <c r="V1458" s="33">
        <f t="shared" si="509"/>
        <v>20</v>
      </c>
      <c r="W1458" s="7">
        <f t="shared" si="526"/>
        <v>20</v>
      </c>
      <c r="X1458" s="6">
        <f t="shared" ca="1" si="510"/>
        <v>-6.666235289924316E-2</v>
      </c>
      <c r="Y1458" s="7">
        <f t="shared" ca="1" si="527"/>
        <v>-23.800794976384019</v>
      </c>
    </row>
    <row r="1459" spans="1:25" x14ac:dyDescent="0.25">
      <c r="A1459" s="7">
        <v>1415</v>
      </c>
      <c r="B1459" s="25">
        <f t="shared" si="511"/>
        <v>23.583333333333332</v>
      </c>
      <c r="C1459" s="5">
        <f t="shared" ca="1" si="512"/>
        <v>1.995148882552584</v>
      </c>
      <c r="D1459" s="5">
        <f t="shared" ca="1" si="513"/>
        <v>10.38447642416827</v>
      </c>
      <c r="E1459" s="7">
        <f t="shared" si="514"/>
        <v>2</v>
      </c>
      <c r="F1459" s="5">
        <f t="shared" si="515"/>
        <v>10.4</v>
      </c>
      <c r="G1459" s="26">
        <f t="shared" ca="1" si="516"/>
        <v>39.872307081609605</v>
      </c>
      <c r="H1459" s="7">
        <f t="shared" si="517"/>
        <v>0</v>
      </c>
      <c r="I1459" s="5">
        <f t="shared" ca="1" si="518"/>
        <v>1.5523575831730696E-2</v>
      </c>
      <c r="J1459" s="6">
        <f t="shared" ca="1" si="506"/>
        <v>126.65735936286328</v>
      </c>
      <c r="K1459" s="6">
        <f t="shared" ca="1" si="507"/>
        <v>4.3479139726798621E-5</v>
      </c>
      <c r="L1459" s="27">
        <f t="shared" ca="1" si="519"/>
        <v>4.6570727495192088E-2</v>
      </c>
      <c r="M1459" s="8">
        <f t="shared" ca="1" si="520"/>
        <v>6.3328679681431641</v>
      </c>
      <c r="N1459" s="7">
        <f t="shared" ca="1" si="521"/>
        <v>1.3043741918039586E-4</v>
      </c>
      <c r="O1459" s="7">
        <f t="shared" ca="1" si="508"/>
        <v>6.3795691330575366</v>
      </c>
      <c r="Q1459" s="27">
        <f t="shared" ca="1" si="522"/>
        <v>10.379569133057537</v>
      </c>
      <c r="R1459" s="7">
        <f t="shared" ca="1" si="523"/>
        <v>4</v>
      </c>
      <c r="S1459" s="7">
        <f t="shared" ca="1" si="524"/>
        <v>10.379569133057537</v>
      </c>
      <c r="T1459" s="7">
        <f t="shared" ca="1" si="525"/>
        <v>39.872307081609605</v>
      </c>
      <c r="U1459" s="5">
        <f t="shared" ca="1" si="528"/>
        <v>19.936153540804803</v>
      </c>
      <c r="V1459" s="33">
        <f t="shared" si="509"/>
        <v>20</v>
      </c>
      <c r="W1459" s="7">
        <f t="shared" si="526"/>
        <v>20</v>
      </c>
      <c r="X1459" s="6">
        <f t="shared" ca="1" si="510"/>
        <v>-6.3846459195197269E-2</v>
      </c>
      <c r="Y1459" s="7">
        <f t="shared" ca="1" si="527"/>
        <v>-23.864641435579216</v>
      </c>
    </row>
    <row r="1460" spans="1:25" x14ac:dyDescent="0.25">
      <c r="A1460" s="7">
        <v>1416</v>
      </c>
      <c r="B1460" s="25">
        <f t="shared" si="511"/>
        <v>23.6</v>
      </c>
      <c r="C1460" s="5">
        <f t="shared" ca="1" si="512"/>
        <v>1.995135869261538</v>
      </c>
      <c r="D1460" s="5">
        <f t="shared" ca="1" si="513"/>
        <v>10.384434781636921</v>
      </c>
      <c r="E1460" s="7">
        <f t="shared" si="514"/>
        <v>2</v>
      </c>
      <c r="F1460" s="5">
        <f t="shared" si="515"/>
        <v>10.4</v>
      </c>
      <c r="G1460" s="26">
        <f t="shared" ca="1" si="516"/>
        <v>39.877917573403757</v>
      </c>
      <c r="H1460" s="7">
        <f t="shared" si="517"/>
        <v>0</v>
      </c>
      <c r="I1460" s="5">
        <f t="shared" ca="1" si="518"/>
        <v>1.5565218363079225E-2</v>
      </c>
      <c r="J1460" s="6">
        <f t="shared" ca="1" si="506"/>
        <v>126.67292458122635</v>
      </c>
      <c r="K1460" s="6">
        <f t="shared" ca="1" si="507"/>
        <v>4.1642531348529133E-5</v>
      </c>
      <c r="L1460" s="27">
        <f t="shared" ca="1" si="519"/>
        <v>4.6695655089237675E-2</v>
      </c>
      <c r="M1460" s="8">
        <f t="shared" ca="1" si="520"/>
        <v>6.3336462290613182</v>
      </c>
      <c r="N1460" s="7">
        <f t="shared" ca="1" si="521"/>
        <v>1.249275940455874E-4</v>
      </c>
      <c r="O1460" s="7">
        <f t="shared" ca="1" si="508"/>
        <v>6.3804668117446015</v>
      </c>
      <c r="Q1460" s="27">
        <f t="shared" ca="1" si="522"/>
        <v>10.380466811744601</v>
      </c>
      <c r="R1460" s="7">
        <f t="shared" ca="1" si="523"/>
        <v>4</v>
      </c>
      <c r="S1460" s="7">
        <f t="shared" ca="1" si="524"/>
        <v>10.380466811744601</v>
      </c>
      <c r="T1460" s="7">
        <f t="shared" ca="1" si="525"/>
        <v>39.877917573403757</v>
      </c>
      <c r="U1460" s="5">
        <f t="shared" ca="1" si="528"/>
        <v>19.938958786701878</v>
      </c>
      <c r="V1460" s="33">
        <f t="shared" si="509"/>
        <v>20</v>
      </c>
      <c r="W1460" s="7">
        <f t="shared" si="526"/>
        <v>20</v>
      </c>
      <c r="X1460" s="6">
        <f t="shared" ca="1" si="510"/>
        <v>-6.1041213298121733E-2</v>
      </c>
      <c r="Y1460" s="7">
        <f t="shared" ca="1" si="527"/>
        <v>-23.925682648877338</v>
      </c>
    </row>
    <row r="1461" spans="1:25" x14ac:dyDescent="0.25">
      <c r="A1461" s="7">
        <v>1417</v>
      </c>
      <c r="B1461" s="25">
        <f t="shared" si="511"/>
        <v>23.616666666666667</v>
      </c>
      <c r="C1461" s="5">
        <f t="shared" ca="1" si="512"/>
        <v>1.9951234277403562</v>
      </c>
      <c r="D1461" s="5">
        <f t="shared" ca="1" si="513"/>
        <v>10.384394968769138</v>
      </c>
      <c r="E1461" s="7">
        <f t="shared" si="514"/>
        <v>2</v>
      </c>
      <c r="F1461" s="5">
        <f t="shared" si="515"/>
        <v>10.4</v>
      </c>
      <c r="G1461" s="26">
        <f t="shared" ca="1" si="516"/>
        <v>39.883506330742478</v>
      </c>
      <c r="H1461" s="7">
        <f t="shared" si="517"/>
        <v>0</v>
      </c>
      <c r="I1461" s="5">
        <f t="shared" ca="1" si="518"/>
        <v>1.560503123086221E-2</v>
      </c>
      <c r="J1461" s="6">
        <f t="shared" ca="1" si="506"/>
        <v>126.68852961245722</v>
      </c>
      <c r="K1461" s="6">
        <f t="shared" ca="1" si="507"/>
        <v>3.981286778298454E-5</v>
      </c>
      <c r="L1461" s="27">
        <f t="shared" ca="1" si="519"/>
        <v>4.6815093692586629E-2</v>
      </c>
      <c r="M1461" s="8">
        <f t="shared" ca="1" si="520"/>
        <v>6.3344264806228612</v>
      </c>
      <c r="N1461" s="7">
        <f t="shared" ca="1" si="521"/>
        <v>1.1943860334895362E-4</v>
      </c>
      <c r="O1461" s="7">
        <f t="shared" ca="1" si="508"/>
        <v>6.3813610129187968</v>
      </c>
      <c r="Q1461" s="27">
        <f t="shared" ca="1" si="522"/>
        <v>10.381361012918797</v>
      </c>
      <c r="R1461" s="7">
        <f t="shared" ca="1" si="523"/>
        <v>4</v>
      </c>
      <c r="S1461" s="7">
        <f t="shared" ca="1" si="524"/>
        <v>10.381361012918797</v>
      </c>
      <c r="T1461" s="7">
        <f t="shared" ca="1" si="525"/>
        <v>39.883506330742478</v>
      </c>
      <c r="U1461" s="5">
        <f t="shared" ca="1" si="528"/>
        <v>19.941753165371239</v>
      </c>
      <c r="V1461" s="33">
        <f t="shared" si="509"/>
        <v>20</v>
      </c>
      <c r="W1461" s="7">
        <f t="shared" si="526"/>
        <v>20</v>
      </c>
      <c r="X1461" s="6">
        <f t="shared" ca="1" si="510"/>
        <v>-5.8246834628761235E-2</v>
      </c>
      <c r="Y1461" s="7">
        <f t="shared" ca="1" si="527"/>
        <v>-23.983929483506099</v>
      </c>
    </row>
    <row r="1462" spans="1:25" x14ac:dyDescent="0.25">
      <c r="A1462" s="7">
        <v>1418</v>
      </c>
      <c r="B1462" s="25">
        <f t="shared" si="511"/>
        <v>23.633333333333333</v>
      </c>
      <c r="C1462" s="5">
        <f t="shared" ca="1" si="512"/>
        <v>1.9951115557740624</v>
      </c>
      <c r="D1462" s="5">
        <f t="shared" ca="1" si="513"/>
        <v>10.384356978476999</v>
      </c>
      <c r="E1462" s="7">
        <f t="shared" si="514"/>
        <v>2</v>
      </c>
      <c r="F1462" s="5">
        <f t="shared" si="515"/>
        <v>10.4</v>
      </c>
      <c r="G1462" s="26">
        <f t="shared" ca="1" si="516"/>
        <v>39.889072919652691</v>
      </c>
      <c r="H1462" s="7">
        <f t="shared" si="517"/>
        <v>0</v>
      </c>
      <c r="I1462" s="5">
        <f t="shared" ca="1" si="518"/>
        <v>1.5643021523001011E-2</v>
      </c>
      <c r="J1462" s="6">
        <f t="shared" ca="1" si="506"/>
        <v>126.70417263398022</v>
      </c>
      <c r="K1462" s="6">
        <f t="shared" ca="1" si="507"/>
        <v>3.7990292138800896E-5</v>
      </c>
      <c r="L1462" s="27">
        <f t="shared" ca="1" si="519"/>
        <v>4.6929064569003032E-2</v>
      </c>
      <c r="M1462" s="8">
        <f t="shared" ca="1" si="520"/>
        <v>6.3352086316990111</v>
      </c>
      <c r="N1462" s="7">
        <f t="shared" ca="1" si="521"/>
        <v>1.1397087641640269E-4</v>
      </c>
      <c r="O1462" s="7">
        <f t="shared" ca="1" si="508"/>
        <v>6.3822516671444305</v>
      </c>
      <c r="Q1462" s="27">
        <f t="shared" ca="1" si="522"/>
        <v>10.38225166714443</v>
      </c>
      <c r="R1462" s="7">
        <f t="shared" ca="1" si="523"/>
        <v>4</v>
      </c>
      <c r="S1462" s="7">
        <f t="shared" ca="1" si="524"/>
        <v>10.38225166714443</v>
      </c>
      <c r="T1462" s="7">
        <f t="shared" ca="1" si="525"/>
        <v>39.889072919652691</v>
      </c>
      <c r="U1462" s="5">
        <f t="shared" ca="1" si="528"/>
        <v>19.944536459826345</v>
      </c>
      <c r="V1462" s="33">
        <f t="shared" si="509"/>
        <v>20</v>
      </c>
      <c r="W1462" s="7">
        <f t="shared" si="526"/>
        <v>20</v>
      </c>
      <c r="X1462" s="6">
        <f t="shared" ca="1" si="510"/>
        <v>-5.5463540173654735E-2</v>
      </c>
      <c r="Y1462" s="7">
        <f t="shared" ca="1" si="527"/>
        <v>-24.039393023679754</v>
      </c>
    </row>
    <row r="1463" spans="1:25" x14ac:dyDescent="0.25">
      <c r="A1463" s="7">
        <v>1419</v>
      </c>
      <c r="B1463" s="25">
        <f t="shared" si="511"/>
        <v>23.65</v>
      </c>
      <c r="C1463" s="5">
        <f t="shared" ca="1" si="512"/>
        <v>1.9951002511034539</v>
      </c>
      <c r="D1463" s="5">
        <f t="shared" ca="1" si="513"/>
        <v>10.384320803531052</v>
      </c>
      <c r="E1463" s="7">
        <f t="shared" si="514"/>
        <v>2</v>
      </c>
      <c r="F1463" s="5">
        <f t="shared" si="515"/>
        <v>10.4</v>
      </c>
      <c r="G1463" s="26">
        <f t="shared" ca="1" si="516"/>
        <v>39.894616911044658</v>
      </c>
      <c r="H1463" s="7">
        <f t="shared" si="517"/>
        <v>0</v>
      </c>
      <c r="I1463" s="5">
        <f t="shared" ca="1" si="518"/>
        <v>1.567919646894822E-2</v>
      </c>
      <c r="J1463" s="6">
        <f t="shared" ca="1" si="506"/>
        <v>126.71985183044917</v>
      </c>
      <c r="K1463" s="6">
        <f t="shared" ca="1" si="507"/>
        <v>3.617494594720938E-5</v>
      </c>
      <c r="L1463" s="27">
        <f t="shared" ca="1" si="519"/>
        <v>4.703758940684466E-2</v>
      </c>
      <c r="M1463" s="8">
        <f t="shared" ca="1" si="520"/>
        <v>6.3359925915224586</v>
      </c>
      <c r="N1463" s="7">
        <f t="shared" ca="1" si="521"/>
        <v>1.0852483784162814E-4</v>
      </c>
      <c r="O1463" s="7">
        <f t="shared" ca="1" si="508"/>
        <v>6.3831387057671449</v>
      </c>
      <c r="Q1463" s="27">
        <f t="shared" ca="1" si="522"/>
        <v>10.383138705767145</v>
      </c>
      <c r="R1463" s="7">
        <f t="shared" ca="1" si="523"/>
        <v>4</v>
      </c>
      <c r="S1463" s="7">
        <f t="shared" ca="1" si="524"/>
        <v>10.383138705767145</v>
      </c>
      <c r="T1463" s="7">
        <f t="shared" ca="1" si="525"/>
        <v>39.894616911044658</v>
      </c>
      <c r="U1463" s="5">
        <f t="shared" ca="1" si="528"/>
        <v>19.947308455522329</v>
      </c>
      <c r="V1463" s="33">
        <f t="shared" si="509"/>
        <v>20</v>
      </c>
      <c r="W1463" s="7">
        <f t="shared" si="526"/>
        <v>20</v>
      </c>
      <c r="X1463" s="6">
        <f t="shared" ca="1" si="510"/>
        <v>-5.2691544477671215E-2</v>
      </c>
      <c r="Y1463" s="7">
        <f t="shared" ca="1" si="527"/>
        <v>-24.092084568157425</v>
      </c>
    </row>
    <row r="1464" spans="1:25" x14ac:dyDescent="0.25">
      <c r="A1464" s="7">
        <v>1420</v>
      </c>
      <c r="B1464" s="25">
        <f t="shared" si="511"/>
        <v>23.666666666666668</v>
      </c>
      <c r="C1464" s="5">
        <f t="shared" ca="1" si="512"/>
        <v>1.9950895114255984</v>
      </c>
      <c r="D1464" s="5">
        <f t="shared" ca="1" si="513"/>
        <v>10.384286436561915</v>
      </c>
      <c r="E1464" s="7">
        <f t="shared" si="514"/>
        <v>2</v>
      </c>
      <c r="F1464" s="5">
        <f t="shared" si="515"/>
        <v>10.4</v>
      </c>
      <c r="G1464" s="26">
        <f t="shared" ca="1" si="516"/>
        <v>39.900137880725197</v>
      </c>
      <c r="H1464" s="7">
        <f t="shared" si="517"/>
        <v>0</v>
      </c>
      <c r="I1464" s="5">
        <f t="shared" ca="1" si="518"/>
        <v>1.5713563438085387E-2</v>
      </c>
      <c r="J1464" s="6">
        <f t="shared" ca="1" si="506"/>
        <v>126.73556539388726</v>
      </c>
      <c r="K1464" s="6">
        <f t="shared" ca="1" si="507"/>
        <v>3.4366969137167303E-5</v>
      </c>
      <c r="L1464" s="27">
        <f t="shared" ca="1" si="519"/>
        <v>4.7140690314256162E-2</v>
      </c>
      <c r="M1464" s="8">
        <f t="shared" ca="1" si="520"/>
        <v>6.3367782696943635</v>
      </c>
      <c r="N1464" s="7">
        <f t="shared" ca="1" si="521"/>
        <v>1.0310090741150191E-4</v>
      </c>
      <c r="O1464" s="7">
        <f t="shared" ca="1" si="508"/>
        <v>6.3840220609160312</v>
      </c>
      <c r="Q1464" s="27">
        <f t="shared" ca="1" si="522"/>
        <v>10.384022060916031</v>
      </c>
      <c r="R1464" s="7">
        <f t="shared" ca="1" si="523"/>
        <v>4</v>
      </c>
      <c r="S1464" s="7">
        <f t="shared" ca="1" si="524"/>
        <v>10.384022060916031</v>
      </c>
      <c r="T1464" s="7">
        <f t="shared" ca="1" si="525"/>
        <v>39.900137880725197</v>
      </c>
      <c r="U1464" s="5">
        <f t="shared" ca="1" si="528"/>
        <v>19.950068940362598</v>
      </c>
      <c r="V1464" s="33">
        <f t="shared" si="509"/>
        <v>20</v>
      </c>
      <c r="W1464" s="7">
        <f t="shared" si="526"/>
        <v>20</v>
      </c>
      <c r="X1464" s="6">
        <f t="shared" ca="1" si="510"/>
        <v>-4.9931059637401631E-2</v>
      </c>
      <c r="Y1464" s="7">
        <f t="shared" ca="1" si="527"/>
        <v>-24.142015627794827</v>
      </c>
    </row>
    <row r="1465" spans="1:25" x14ac:dyDescent="0.25">
      <c r="A1465" s="7">
        <v>1421</v>
      </c>
      <c r="B1465" s="25">
        <f t="shared" si="511"/>
        <v>23.683333333333334</v>
      </c>
      <c r="C1465" s="5">
        <f t="shared" ca="1" si="512"/>
        <v>1.9950793343943347</v>
      </c>
      <c r="D1465" s="5">
        <f t="shared" ca="1" si="513"/>
        <v>10.384253870061871</v>
      </c>
      <c r="E1465" s="7">
        <f t="shared" si="514"/>
        <v>2</v>
      </c>
      <c r="F1465" s="5">
        <f t="shared" si="515"/>
        <v>10.4</v>
      </c>
      <c r="G1465" s="26">
        <f t="shared" ca="1" si="516"/>
        <v>39.905635409411197</v>
      </c>
      <c r="H1465" s="7">
        <f t="shared" si="517"/>
        <v>0</v>
      </c>
      <c r="I1465" s="5">
        <f t="shared" ca="1" si="518"/>
        <v>1.5746129938129627E-2</v>
      </c>
      <c r="J1465" s="6">
        <f t="shared" ca="1" si="506"/>
        <v>126.75131152382539</v>
      </c>
      <c r="K1465" s="6">
        <f t="shared" ca="1" si="507"/>
        <v>3.2566500044239888E-5</v>
      </c>
      <c r="L1465" s="27">
        <f t="shared" ca="1" si="519"/>
        <v>4.7238389814388881E-2</v>
      </c>
      <c r="M1465" s="8">
        <f t="shared" ca="1" si="520"/>
        <v>6.3375655761912704</v>
      </c>
      <c r="N1465" s="7">
        <f t="shared" ca="1" si="521"/>
        <v>9.7699500132719663E-5</v>
      </c>
      <c r="O1465" s="7">
        <f t="shared" ca="1" si="508"/>
        <v>6.384901665505792</v>
      </c>
      <c r="Q1465" s="27">
        <f t="shared" ca="1" si="522"/>
        <v>10.384901665505792</v>
      </c>
      <c r="R1465" s="7">
        <f t="shared" ca="1" si="523"/>
        <v>4</v>
      </c>
      <c r="S1465" s="7">
        <f t="shared" ca="1" si="524"/>
        <v>10.384901665505792</v>
      </c>
      <c r="T1465" s="7">
        <f t="shared" ca="1" si="525"/>
        <v>39.905635409411197</v>
      </c>
      <c r="U1465" s="5">
        <f t="shared" ca="1" si="528"/>
        <v>19.952817704705598</v>
      </c>
      <c r="V1465" s="33">
        <f t="shared" si="509"/>
        <v>20</v>
      </c>
      <c r="W1465" s="7">
        <f t="shared" si="526"/>
        <v>20</v>
      </c>
      <c r="X1465" s="6">
        <f t="shared" ca="1" si="510"/>
        <v>-4.7182295294401655E-2</v>
      </c>
      <c r="Y1465" s="7">
        <f t="shared" ca="1" si="527"/>
        <v>-24.189197923089228</v>
      </c>
    </row>
    <row r="1466" spans="1:25" x14ac:dyDescent="0.25">
      <c r="A1466" s="7">
        <v>1422</v>
      </c>
      <c r="B1466" s="25">
        <f t="shared" si="511"/>
        <v>23.7</v>
      </c>
      <c r="C1466" s="5">
        <f t="shared" ca="1" si="512"/>
        <v>1.9950697176207717</v>
      </c>
      <c r="D1466" s="5">
        <f t="shared" ca="1" si="513"/>
        <v>10.384223096386467</v>
      </c>
      <c r="E1466" s="7">
        <f t="shared" si="514"/>
        <v>2</v>
      </c>
      <c r="F1466" s="5">
        <f t="shared" si="515"/>
        <v>10.4</v>
      </c>
      <c r="G1466" s="26">
        <f t="shared" ca="1" si="516"/>
        <v>39.911109082742222</v>
      </c>
      <c r="H1466" s="7">
        <f t="shared" si="517"/>
        <v>0</v>
      </c>
      <c r="I1466" s="5">
        <f t="shared" ca="1" si="518"/>
        <v>1.5776903613533122E-2</v>
      </c>
      <c r="J1466" s="6">
        <f t="shared" ca="1" si="506"/>
        <v>126.76708842743892</v>
      </c>
      <c r="K1466" s="6">
        <f t="shared" ca="1" si="507"/>
        <v>3.0773675403494849E-5</v>
      </c>
      <c r="L1466" s="27">
        <f t="shared" ca="1" si="519"/>
        <v>4.7330710840599366E-2</v>
      </c>
      <c r="M1466" s="8">
        <f t="shared" ca="1" si="520"/>
        <v>6.338354421371946</v>
      </c>
      <c r="N1466" s="7">
        <f t="shared" ca="1" si="521"/>
        <v>9.2321026210484547E-5</v>
      </c>
      <c r="O1466" s="7">
        <f t="shared" ca="1" si="508"/>
        <v>6.3857774532387559</v>
      </c>
      <c r="Q1466" s="27">
        <f t="shared" ca="1" si="522"/>
        <v>10.385777453238756</v>
      </c>
      <c r="R1466" s="7">
        <f t="shared" ca="1" si="523"/>
        <v>4</v>
      </c>
      <c r="S1466" s="7">
        <f t="shared" ca="1" si="524"/>
        <v>10.385777453238756</v>
      </c>
      <c r="T1466" s="7">
        <f t="shared" ca="1" si="525"/>
        <v>39.911109082742222</v>
      </c>
      <c r="U1466" s="5">
        <f t="shared" ca="1" si="528"/>
        <v>19.955554541371111</v>
      </c>
      <c r="V1466" s="33">
        <f t="shared" si="509"/>
        <v>20</v>
      </c>
      <c r="W1466" s="7">
        <f t="shared" si="526"/>
        <v>20</v>
      </c>
      <c r="X1466" s="6">
        <f t="shared" ca="1" si="510"/>
        <v>-4.4445458628889156E-2</v>
      </c>
      <c r="Y1466" s="7">
        <f t="shared" ca="1" si="527"/>
        <v>-24.233643381718117</v>
      </c>
    </row>
    <row r="1467" spans="1:25" x14ac:dyDescent="0.25">
      <c r="A1467" s="7">
        <v>1423</v>
      </c>
      <c r="B1467" s="25">
        <f t="shared" si="511"/>
        <v>23.716666666666665</v>
      </c>
      <c r="C1467" s="5">
        <f t="shared" ca="1" si="512"/>
        <v>1.99506065867379</v>
      </c>
      <c r="D1467" s="5">
        <f t="shared" ca="1" si="513"/>
        <v>10.38419410775613</v>
      </c>
      <c r="E1467" s="7">
        <f t="shared" si="514"/>
        <v>2</v>
      </c>
      <c r="F1467" s="5">
        <f t="shared" si="515"/>
        <v>10.4</v>
      </c>
      <c r="G1467" s="26">
        <f t="shared" ca="1" si="516"/>
        <v>39.916558491292264</v>
      </c>
      <c r="H1467" s="7">
        <f t="shared" si="517"/>
        <v>0</v>
      </c>
      <c r="I1467" s="5">
        <f t="shared" ca="1" si="518"/>
        <v>1.580589224387019E-2</v>
      </c>
      <c r="J1467" s="6">
        <f t="shared" ca="1" si="506"/>
        <v>126.7828943196828</v>
      </c>
      <c r="K1467" s="6">
        <f t="shared" ca="1" si="507"/>
        <v>2.8988630337067889E-5</v>
      </c>
      <c r="L1467" s="27">
        <f t="shared" ca="1" si="519"/>
        <v>4.741767673161057E-2</v>
      </c>
      <c r="M1467" s="8">
        <f t="shared" ca="1" si="520"/>
        <v>6.3391447159841405</v>
      </c>
      <c r="N1467" s="7">
        <f t="shared" ca="1" si="521"/>
        <v>8.6965891011203666E-5</v>
      </c>
      <c r="O1467" s="7">
        <f t="shared" ca="1" si="508"/>
        <v>6.3866493586067623</v>
      </c>
      <c r="Q1467" s="27">
        <f t="shared" ca="1" si="522"/>
        <v>10.386649358606762</v>
      </c>
      <c r="R1467" s="7">
        <f t="shared" ca="1" si="523"/>
        <v>4</v>
      </c>
      <c r="S1467" s="7">
        <f t="shared" ca="1" si="524"/>
        <v>10.386649358606762</v>
      </c>
      <c r="T1467" s="7">
        <f t="shared" ca="1" si="525"/>
        <v>39.916558491292264</v>
      </c>
      <c r="U1467" s="5">
        <f t="shared" ca="1" si="528"/>
        <v>19.958279245646132</v>
      </c>
      <c r="V1467" s="33">
        <f t="shared" si="509"/>
        <v>20</v>
      </c>
      <c r="W1467" s="7">
        <f t="shared" si="526"/>
        <v>20</v>
      </c>
      <c r="X1467" s="6">
        <f t="shared" ca="1" si="510"/>
        <v>-4.1720754353868017E-2</v>
      </c>
      <c r="Y1467" s="7">
        <f t="shared" ca="1" si="527"/>
        <v>-24.275364136071985</v>
      </c>
    </row>
    <row r="1468" spans="1:25" x14ac:dyDescent="0.25">
      <c r="A1468" s="7">
        <v>1424</v>
      </c>
      <c r="B1468" s="25">
        <f t="shared" si="511"/>
        <v>23.733333333333334</v>
      </c>
      <c r="C1468" s="5">
        <f t="shared" ca="1" si="512"/>
        <v>1.9950521550805458</v>
      </c>
      <c r="D1468" s="5">
        <f t="shared" ca="1" si="513"/>
        <v>10.384166896257748</v>
      </c>
      <c r="E1468" s="7">
        <f t="shared" si="514"/>
        <v>2</v>
      </c>
      <c r="F1468" s="5">
        <f t="shared" si="515"/>
        <v>10.4</v>
      </c>
      <c r="G1468" s="26">
        <f t="shared" ca="1" si="516"/>
        <v>39.921983230582249</v>
      </c>
      <c r="H1468" s="7">
        <f t="shared" si="517"/>
        <v>0</v>
      </c>
      <c r="I1468" s="5">
        <f t="shared" ca="1" si="518"/>
        <v>1.5833103742252774E-2</v>
      </c>
      <c r="J1468" s="6">
        <f t="shared" ca="1" si="506"/>
        <v>126.79872742342505</v>
      </c>
      <c r="K1468" s="6">
        <f t="shared" ca="1" si="507"/>
        <v>2.7211498382584409E-5</v>
      </c>
      <c r="L1468" s="27">
        <f t="shared" ca="1" si="519"/>
        <v>4.7499311226758323E-2</v>
      </c>
      <c r="M1468" s="8">
        <f t="shared" ca="1" si="520"/>
        <v>6.3399363711712526</v>
      </c>
      <c r="N1468" s="7">
        <f t="shared" ca="1" si="521"/>
        <v>8.1634495147753228E-5</v>
      </c>
      <c r="O1468" s="7">
        <f t="shared" ca="1" si="508"/>
        <v>6.3875173168931587</v>
      </c>
      <c r="Q1468" s="27">
        <f t="shared" ca="1" si="522"/>
        <v>10.38751731689316</v>
      </c>
      <c r="R1468" s="7">
        <f t="shared" ca="1" si="523"/>
        <v>4</v>
      </c>
      <c r="S1468" s="7">
        <f t="shared" ca="1" si="524"/>
        <v>10.38751731689316</v>
      </c>
      <c r="T1468" s="7">
        <f t="shared" ca="1" si="525"/>
        <v>39.921983230582249</v>
      </c>
      <c r="U1468" s="5">
        <f t="shared" ca="1" si="528"/>
        <v>19.960991615291125</v>
      </c>
      <c r="V1468" s="33">
        <f t="shared" si="509"/>
        <v>20</v>
      </c>
      <c r="W1468" s="7">
        <f t="shared" si="526"/>
        <v>20</v>
      </c>
      <c r="X1468" s="6">
        <f t="shared" ca="1" si="510"/>
        <v>-3.9008384708875354E-2</v>
      </c>
      <c r="Y1468" s="7">
        <f t="shared" ca="1" si="527"/>
        <v>-24.314372520780861</v>
      </c>
    </row>
    <row r="1469" spans="1:25" x14ac:dyDescent="0.25">
      <c r="A1469" s="7">
        <v>1425</v>
      </c>
      <c r="B1469" s="25">
        <f t="shared" si="511"/>
        <v>23.75</v>
      </c>
      <c r="C1469" s="5">
        <f t="shared" ca="1" si="512"/>
        <v>1.9950442043269745</v>
      </c>
      <c r="D1469" s="5">
        <f t="shared" ca="1" si="513"/>
        <v>10.384141453846318</v>
      </c>
      <c r="E1469" s="7">
        <f t="shared" si="514"/>
        <v>2</v>
      </c>
      <c r="F1469" s="5">
        <f t="shared" si="515"/>
        <v>10.4</v>
      </c>
      <c r="G1469" s="26">
        <f t="shared" ca="1" si="516"/>
        <v>39.927382901089189</v>
      </c>
      <c r="H1469" s="7">
        <f t="shared" si="517"/>
        <v>0</v>
      </c>
      <c r="I1469" s="5">
        <f t="shared" ca="1" si="518"/>
        <v>1.5858546153681985E-2</v>
      </c>
      <c r="J1469" s="6">
        <f t="shared" ca="1" si="506"/>
        <v>126.81458596957873</v>
      </c>
      <c r="K1469" s="6">
        <f t="shared" ca="1" si="507"/>
        <v>2.5442411429210665E-5</v>
      </c>
      <c r="L1469" s="27">
        <f t="shared" ca="1" si="519"/>
        <v>4.7575638461045955E-2</v>
      </c>
      <c r="M1469" s="8">
        <f t="shared" ca="1" si="520"/>
        <v>6.3407292984789372</v>
      </c>
      <c r="N1469" s="7">
        <f t="shared" ca="1" si="521"/>
        <v>7.6327234287631995E-5</v>
      </c>
      <c r="O1469" s="7">
        <f t="shared" ca="1" si="508"/>
        <v>6.3883812641742708</v>
      </c>
      <c r="Q1469" s="27">
        <f t="shared" ca="1" si="522"/>
        <v>10.388381264174271</v>
      </c>
      <c r="R1469" s="7">
        <f t="shared" ca="1" si="523"/>
        <v>4</v>
      </c>
      <c r="S1469" s="7">
        <f t="shared" ca="1" si="524"/>
        <v>10.388381264174271</v>
      </c>
      <c r="T1469" s="7">
        <f t="shared" ca="1" si="525"/>
        <v>39.927382901089189</v>
      </c>
      <c r="U1469" s="5">
        <f t="shared" ca="1" si="528"/>
        <v>19.963691450544594</v>
      </c>
      <c r="V1469" s="33">
        <f t="shared" si="509"/>
        <v>20</v>
      </c>
      <c r="W1469" s="7">
        <f t="shared" si="526"/>
        <v>20</v>
      </c>
      <c r="X1469" s="6">
        <f t="shared" ca="1" si="510"/>
        <v>-3.6308549455405625E-2</v>
      </c>
      <c r="Y1469" s="7">
        <f t="shared" ca="1" si="527"/>
        <v>-24.350681070236266</v>
      </c>
    </row>
    <row r="1470" spans="1:25" x14ac:dyDescent="0.25">
      <c r="A1470" s="7">
        <v>1426</v>
      </c>
      <c r="B1470" s="25">
        <f t="shared" si="511"/>
        <v>23.766666666666666</v>
      </c>
      <c r="C1470" s="5">
        <f t="shared" ca="1" si="512"/>
        <v>1.9950368038582957</v>
      </c>
      <c r="D1470" s="5">
        <f t="shared" ca="1" si="513"/>
        <v>10.384117772346547</v>
      </c>
      <c r="E1470" s="7">
        <f t="shared" si="514"/>
        <v>2</v>
      </c>
      <c r="F1470" s="5">
        <f t="shared" si="515"/>
        <v>10.4</v>
      </c>
      <c r="G1470" s="26">
        <f t="shared" ca="1" si="516"/>
        <v>39.932757108258009</v>
      </c>
      <c r="H1470" s="7">
        <f t="shared" si="517"/>
        <v>0</v>
      </c>
      <c r="I1470" s="5">
        <f t="shared" ca="1" si="518"/>
        <v>1.5882227653452929E-2</v>
      </c>
      <c r="J1470" s="6">
        <f t="shared" ca="1" si="506"/>
        <v>126.83046819723218</v>
      </c>
      <c r="K1470" s="6">
        <f t="shared" ca="1" si="507"/>
        <v>2.368149977094447E-5</v>
      </c>
      <c r="L1470" s="27">
        <f t="shared" ca="1" si="519"/>
        <v>4.7646682960358788E-2</v>
      </c>
      <c r="M1470" s="8">
        <f t="shared" ca="1" si="520"/>
        <v>6.3415234098616091</v>
      </c>
      <c r="N1470" s="7">
        <f t="shared" ca="1" si="521"/>
        <v>7.1044499312833409E-5</v>
      </c>
      <c r="O1470" s="7">
        <f t="shared" ca="1" si="508"/>
        <v>6.3892411373212807</v>
      </c>
      <c r="Q1470" s="27">
        <f t="shared" ca="1" si="522"/>
        <v>10.389241137321282</v>
      </c>
      <c r="R1470" s="7">
        <f t="shared" ca="1" si="523"/>
        <v>4</v>
      </c>
      <c r="S1470" s="7">
        <f t="shared" ca="1" si="524"/>
        <v>10.389241137321282</v>
      </c>
      <c r="T1470" s="7">
        <f t="shared" ca="1" si="525"/>
        <v>39.932757108258009</v>
      </c>
      <c r="U1470" s="5">
        <f t="shared" ca="1" si="528"/>
        <v>19.966378554129005</v>
      </c>
      <c r="V1470" s="33">
        <f t="shared" si="509"/>
        <v>20</v>
      </c>
      <c r="W1470" s="7">
        <f t="shared" si="526"/>
        <v>20</v>
      </c>
      <c r="X1470" s="6">
        <f t="shared" ca="1" si="510"/>
        <v>-3.3621445870995359E-2</v>
      </c>
      <c r="Y1470" s="7">
        <f t="shared" ca="1" si="527"/>
        <v>-24.384302516107262</v>
      </c>
    </row>
    <row r="1471" spans="1:25" x14ac:dyDescent="0.25">
      <c r="A1471" s="7">
        <v>1427</v>
      </c>
      <c r="B1471" s="25">
        <f t="shared" si="511"/>
        <v>23.783333333333335</v>
      </c>
      <c r="C1471" s="5">
        <f t="shared" ca="1" si="512"/>
        <v>1.9950299510795195</v>
      </c>
      <c r="D1471" s="5">
        <f t="shared" ca="1" si="513"/>
        <v>10.38409584345446</v>
      </c>
      <c r="E1471" s="7">
        <f t="shared" si="514"/>
        <v>2</v>
      </c>
      <c r="F1471" s="5">
        <f t="shared" si="515"/>
        <v>10.4</v>
      </c>
      <c r="G1471" s="26">
        <f t="shared" ca="1" si="516"/>
        <v>39.938105462511039</v>
      </c>
      <c r="H1471" s="7">
        <f t="shared" si="517"/>
        <v>0</v>
      </c>
      <c r="I1471" s="5">
        <f t="shared" ca="1" si="518"/>
        <v>1.5904156545540005E-2</v>
      </c>
      <c r="J1471" s="6">
        <f t="shared" ca="1" si="506"/>
        <v>126.84637235377772</v>
      </c>
      <c r="K1471" s="6">
        <f t="shared" ca="1" si="507"/>
        <v>2.1928892087075269E-5</v>
      </c>
      <c r="L1471" s="27">
        <f t="shared" ca="1" si="519"/>
        <v>4.7712469636620014E-2</v>
      </c>
      <c r="M1471" s="8">
        <f t="shared" ca="1" si="520"/>
        <v>6.3423186176888864</v>
      </c>
      <c r="N1471" s="7">
        <f t="shared" ca="1" si="521"/>
        <v>6.5786676261225807E-5</v>
      </c>
      <c r="O1471" s="7">
        <f t="shared" ca="1" si="508"/>
        <v>6.3900968740017676</v>
      </c>
      <c r="Q1471" s="27">
        <f t="shared" ca="1" si="522"/>
        <v>10.390096874001767</v>
      </c>
      <c r="R1471" s="7">
        <f t="shared" ca="1" si="523"/>
        <v>4</v>
      </c>
      <c r="S1471" s="7">
        <f t="shared" ca="1" si="524"/>
        <v>10.390096874001767</v>
      </c>
      <c r="T1471" s="7">
        <f t="shared" ca="1" si="525"/>
        <v>39.938105462511039</v>
      </c>
      <c r="U1471" s="5">
        <f t="shared" ca="1" si="528"/>
        <v>19.96905273125552</v>
      </c>
      <c r="V1471" s="33">
        <f t="shared" si="509"/>
        <v>20</v>
      </c>
      <c r="W1471" s="7">
        <f t="shared" si="526"/>
        <v>20</v>
      </c>
      <c r="X1471" s="6">
        <f t="shared" ca="1" si="510"/>
        <v>-3.0947268744480283E-2</v>
      </c>
      <c r="Y1471" s="7">
        <f t="shared" ca="1" si="527"/>
        <v>-24.415249784851742</v>
      </c>
    </row>
    <row r="1472" spans="1:25" x14ac:dyDescent="0.25">
      <c r="A1472" s="7">
        <v>1428</v>
      </c>
      <c r="B1472" s="25">
        <f t="shared" si="511"/>
        <v>23.8</v>
      </c>
      <c r="C1472" s="5">
        <f t="shared" ca="1" si="512"/>
        <v>1.9950236433559538</v>
      </c>
      <c r="D1472" s="5">
        <f t="shared" ca="1" si="513"/>
        <v>10.384075658739052</v>
      </c>
      <c r="E1472" s="7">
        <f t="shared" si="514"/>
        <v>2</v>
      </c>
      <c r="F1472" s="5">
        <f t="shared" si="515"/>
        <v>10.4</v>
      </c>
      <c r="G1472" s="26">
        <f t="shared" ca="1" si="516"/>
        <v>39.943427579256287</v>
      </c>
      <c r="H1472" s="7">
        <f t="shared" si="517"/>
        <v>0</v>
      </c>
      <c r="I1472" s="5">
        <f t="shared" ca="1" si="518"/>
        <v>1.5924341260948438E-2</v>
      </c>
      <c r="J1472" s="6">
        <f t="shared" ca="1" si="506"/>
        <v>126.86229669503868</v>
      </c>
      <c r="K1472" s="6">
        <f t="shared" ca="1" si="507"/>
        <v>2.0184715408433362E-5</v>
      </c>
      <c r="L1472" s="27">
        <f t="shared" ca="1" si="519"/>
        <v>4.7773023782845314E-2</v>
      </c>
      <c r="M1472" s="8">
        <f t="shared" ca="1" si="520"/>
        <v>6.3431148347519342</v>
      </c>
      <c r="N1472" s="7">
        <f t="shared" ca="1" si="521"/>
        <v>6.0554146225300087E-5</v>
      </c>
      <c r="O1472" s="7">
        <f t="shared" ca="1" si="508"/>
        <v>6.3909484126810048</v>
      </c>
      <c r="Q1472" s="27">
        <f t="shared" ca="1" si="522"/>
        <v>10.390948412681006</v>
      </c>
      <c r="R1472" s="7">
        <f t="shared" ca="1" si="523"/>
        <v>4</v>
      </c>
      <c r="S1472" s="7">
        <f t="shared" ca="1" si="524"/>
        <v>10.390948412681006</v>
      </c>
      <c r="T1472" s="7">
        <f t="shared" ca="1" si="525"/>
        <v>39.943427579256287</v>
      </c>
      <c r="U1472" s="5">
        <f t="shared" ca="1" si="528"/>
        <v>19.971713789628144</v>
      </c>
      <c r="V1472" s="33">
        <f t="shared" si="509"/>
        <v>20</v>
      </c>
      <c r="W1472" s="7">
        <f t="shared" si="526"/>
        <v>20</v>
      </c>
      <c r="X1472" s="6">
        <f t="shared" ca="1" si="510"/>
        <v>-2.8286210371856413E-2</v>
      </c>
      <c r="Y1472" s="7">
        <f t="shared" ca="1" si="527"/>
        <v>-24.443535995223598</v>
      </c>
    </row>
    <row r="1473" spans="1:25" x14ac:dyDescent="0.25">
      <c r="A1473" s="7">
        <v>1429</v>
      </c>
      <c r="B1473" s="25">
        <f t="shared" si="511"/>
        <v>23.816666666666666</v>
      </c>
      <c r="C1473" s="5">
        <f t="shared" ca="1" si="512"/>
        <v>1.9950178780137124</v>
      </c>
      <c r="D1473" s="5">
        <f t="shared" ca="1" si="513"/>
        <v>10.384057209643879</v>
      </c>
      <c r="E1473" s="7">
        <f t="shared" si="514"/>
        <v>2</v>
      </c>
      <c r="F1473" s="5">
        <f t="shared" si="515"/>
        <v>10.4</v>
      </c>
      <c r="G1473" s="26">
        <f t="shared" ca="1" si="516"/>
        <v>39.948723078897629</v>
      </c>
      <c r="H1473" s="7">
        <f t="shared" si="517"/>
        <v>0</v>
      </c>
      <c r="I1473" s="5">
        <f t="shared" ca="1" si="518"/>
        <v>1.5942790356120895E-2</v>
      </c>
      <c r="J1473" s="6">
        <f t="shared" ca="1" si="506"/>
        <v>126.8782394853948</v>
      </c>
      <c r="K1473" s="6">
        <f t="shared" ca="1" si="507"/>
        <v>1.8449095172456964E-5</v>
      </c>
      <c r="L1473" s="27">
        <f t="shared" ca="1" si="519"/>
        <v>4.7828371068362685E-2</v>
      </c>
      <c r="M1473" s="8">
        <f t="shared" ca="1" si="520"/>
        <v>6.3439119742697407</v>
      </c>
      <c r="N1473" s="7">
        <f t="shared" ca="1" si="521"/>
        <v>5.5347285517370892E-5</v>
      </c>
      <c r="O1473" s="7">
        <f t="shared" ca="1" si="508"/>
        <v>6.3917956926236208</v>
      </c>
      <c r="Q1473" s="27">
        <f t="shared" ca="1" si="522"/>
        <v>10.391795692623621</v>
      </c>
      <c r="R1473" s="7">
        <f t="shared" ca="1" si="523"/>
        <v>4</v>
      </c>
      <c r="S1473" s="7">
        <f t="shared" ca="1" si="524"/>
        <v>10.391795692623621</v>
      </c>
      <c r="T1473" s="7">
        <f t="shared" ca="1" si="525"/>
        <v>39.948723078897629</v>
      </c>
      <c r="U1473" s="5">
        <f t="shared" ca="1" si="528"/>
        <v>19.974361539448815</v>
      </c>
      <c r="V1473" s="33">
        <f t="shared" si="509"/>
        <v>20</v>
      </c>
      <c r="W1473" s="7">
        <f t="shared" si="526"/>
        <v>20</v>
      </c>
      <c r="X1473" s="6">
        <f t="shared" ca="1" si="510"/>
        <v>-2.563846055118546E-2</v>
      </c>
      <c r="Y1473" s="7">
        <f t="shared" ca="1" si="527"/>
        <v>-24.469174455774784</v>
      </c>
    </row>
    <row r="1474" spans="1:25" x14ac:dyDescent="0.25">
      <c r="A1474" s="7">
        <v>1430</v>
      </c>
      <c r="B1474" s="25">
        <f t="shared" si="511"/>
        <v>23.833333333333332</v>
      </c>
      <c r="C1474" s="5">
        <f t="shared" ca="1" si="512"/>
        <v>1.9950126523402243</v>
      </c>
      <c r="D1474" s="5">
        <f t="shared" ca="1" si="513"/>
        <v>10.384040487488718</v>
      </c>
      <c r="E1474" s="7">
        <f t="shared" si="514"/>
        <v>2</v>
      </c>
      <c r="F1474" s="5">
        <f t="shared" si="515"/>
        <v>10.4</v>
      </c>
      <c r="G1474" s="26">
        <f t="shared" ca="1" si="516"/>
        <v>39.953991586841454</v>
      </c>
      <c r="H1474" s="7">
        <f t="shared" si="517"/>
        <v>0</v>
      </c>
      <c r="I1474" s="5">
        <f t="shared" ca="1" si="518"/>
        <v>1.5959512511281915E-2</v>
      </c>
      <c r="J1474" s="6">
        <f t="shared" ca="1" si="506"/>
        <v>126.89419899790609</v>
      </c>
      <c r="K1474" s="6">
        <f t="shared" ca="1" si="507"/>
        <v>1.6722155161019714E-5</v>
      </c>
      <c r="L1474" s="27">
        <f t="shared" ca="1" si="519"/>
        <v>4.7878537533845744E-2</v>
      </c>
      <c r="M1474" s="8">
        <f t="shared" ca="1" si="520"/>
        <v>6.3447099498953046</v>
      </c>
      <c r="N1474" s="7">
        <f t="shared" ca="1" si="521"/>
        <v>5.0166465483059142E-5</v>
      </c>
      <c r="O1474" s="7">
        <f t="shared" ca="1" si="508"/>
        <v>6.3926386538946334</v>
      </c>
      <c r="Q1474" s="27">
        <f t="shared" ca="1" si="522"/>
        <v>10.392638653894632</v>
      </c>
      <c r="R1474" s="7">
        <f t="shared" ca="1" si="523"/>
        <v>4</v>
      </c>
      <c r="S1474" s="7">
        <f t="shared" ca="1" si="524"/>
        <v>10.392638653894632</v>
      </c>
      <c r="T1474" s="7">
        <f t="shared" ca="1" si="525"/>
        <v>39.953991586841454</v>
      </c>
      <c r="U1474" s="5">
        <f t="shared" ca="1" si="528"/>
        <v>19.976995793420727</v>
      </c>
      <c r="V1474" s="33">
        <f t="shared" si="509"/>
        <v>20</v>
      </c>
      <c r="W1474" s="7">
        <f t="shared" si="526"/>
        <v>20</v>
      </c>
      <c r="X1474" s="6">
        <f t="shared" ca="1" si="510"/>
        <v>-2.3004206579273045E-2</v>
      </c>
      <c r="Y1474" s="7">
        <f t="shared" ca="1" si="527"/>
        <v>-24.492178662354057</v>
      </c>
    </row>
    <row r="1475" spans="1:25" x14ac:dyDescent="0.25">
      <c r="A1475" s="7">
        <v>1431</v>
      </c>
      <c r="B1475" s="25">
        <f t="shared" si="511"/>
        <v>23.85</v>
      </c>
      <c r="C1475" s="5">
        <f t="shared" ca="1" si="512"/>
        <v>1.9950079635847431</v>
      </c>
      <c r="D1475" s="5">
        <f t="shared" ca="1" si="513"/>
        <v>10.384025483471177</v>
      </c>
      <c r="E1475" s="7">
        <f t="shared" si="514"/>
        <v>2</v>
      </c>
      <c r="F1475" s="5">
        <f t="shared" si="515"/>
        <v>10.4</v>
      </c>
      <c r="G1475" s="26">
        <f t="shared" ca="1" si="516"/>
        <v>39.959232733505246</v>
      </c>
      <c r="H1475" s="7">
        <f t="shared" si="517"/>
        <v>0</v>
      </c>
      <c r="I1475" s="5">
        <f t="shared" ca="1" si="518"/>
        <v>1.5974516528823202E-2</v>
      </c>
      <c r="J1475" s="6">
        <f t="shared" ca="1" si="506"/>
        <v>126.91017351443492</v>
      </c>
      <c r="K1475" s="6">
        <f t="shared" ca="1" si="507"/>
        <v>1.5004017541286885E-5</v>
      </c>
      <c r="L1475" s="27">
        <f t="shared" ca="1" si="519"/>
        <v>4.7923549586469605E-2</v>
      </c>
      <c r="M1475" s="8">
        <f t="shared" ca="1" si="520"/>
        <v>6.3455086757217458</v>
      </c>
      <c r="N1475" s="7">
        <f t="shared" ca="1" si="521"/>
        <v>4.5012052623860654E-5</v>
      </c>
      <c r="O1475" s="7">
        <f t="shared" ca="1" si="508"/>
        <v>6.3934772373608393</v>
      </c>
      <c r="Q1475" s="27">
        <f t="shared" ca="1" si="522"/>
        <v>10.393477237360839</v>
      </c>
      <c r="R1475" s="7">
        <f t="shared" ca="1" si="523"/>
        <v>4</v>
      </c>
      <c r="S1475" s="7">
        <f t="shared" ca="1" si="524"/>
        <v>10.393477237360839</v>
      </c>
      <c r="T1475" s="7">
        <f t="shared" ca="1" si="525"/>
        <v>39.959232733505246</v>
      </c>
      <c r="U1475" s="5">
        <f t="shared" ca="1" si="528"/>
        <v>19.979616366752623</v>
      </c>
      <c r="V1475" s="33">
        <f t="shared" si="509"/>
        <v>20</v>
      </c>
      <c r="W1475" s="7">
        <f t="shared" si="526"/>
        <v>20</v>
      </c>
      <c r="X1475" s="6">
        <f t="shared" ca="1" si="510"/>
        <v>-2.038363324737702E-2</v>
      </c>
      <c r="Y1475" s="7">
        <f t="shared" ca="1" si="527"/>
        <v>-24.512562295601434</v>
      </c>
    </row>
    <row r="1476" spans="1:25" x14ac:dyDescent="0.25">
      <c r="A1476" s="7">
        <v>1432</v>
      </c>
      <c r="B1476" s="25">
        <f t="shared" si="511"/>
        <v>23.866666666666667</v>
      </c>
      <c r="C1476" s="5">
        <f t="shared" ca="1" si="512"/>
        <v>1.9950038089588582</v>
      </c>
      <c r="D1476" s="5">
        <f t="shared" ca="1" si="513"/>
        <v>10.384012188668345</v>
      </c>
      <c r="E1476" s="7">
        <f t="shared" si="514"/>
        <v>2</v>
      </c>
      <c r="F1476" s="5">
        <f t="shared" si="515"/>
        <v>10.4</v>
      </c>
      <c r="G1476" s="26">
        <f t="shared" ca="1" si="516"/>
        <v>39.964446154323682</v>
      </c>
      <c r="H1476" s="7">
        <f t="shared" si="517"/>
        <v>0</v>
      </c>
      <c r="I1476" s="5">
        <f t="shared" ca="1" si="518"/>
        <v>1.5987811331655166E-2</v>
      </c>
      <c r="J1476" s="6">
        <f t="shared" ca="1" si="506"/>
        <v>126.92616132576657</v>
      </c>
      <c r="K1476" s="6">
        <f t="shared" ca="1" si="507"/>
        <v>1.3294802831964603E-5</v>
      </c>
      <c r="L1476" s="27">
        <f t="shared" ca="1" si="519"/>
        <v>4.7963433994965499E-2</v>
      </c>
      <c r="M1476" s="8">
        <f t="shared" ca="1" si="520"/>
        <v>6.3463080662883291</v>
      </c>
      <c r="N1476" s="7">
        <f t="shared" ca="1" si="521"/>
        <v>3.9884408495893808E-5</v>
      </c>
      <c r="O1476" s="7">
        <f t="shared" ca="1" si="508"/>
        <v>6.3943113846917905</v>
      </c>
      <c r="Q1476" s="27">
        <f t="shared" ca="1" si="522"/>
        <v>10.39431138469179</v>
      </c>
      <c r="R1476" s="7">
        <f t="shared" ca="1" si="523"/>
        <v>4</v>
      </c>
      <c r="S1476" s="7">
        <f t="shared" ca="1" si="524"/>
        <v>10.39431138469179</v>
      </c>
      <c r="T1476" s="7">
        <f t="shared" ca="1" si="525"/>
        <v>39.964446154323682</v>
      </c>
      <c r="U1476" s="5">
        <f t="shared" ca="1" si="528"/>
        <v>19.982223077161841</v>
      </c>
      <c r="V1476" s="33">
        <f t="shared" si="509"/>
        <v>20</v>
      </c>
      <c r="W1476" s="7">
        <f t="shared" si="526"/>
        <v>20</v>
      </c>
      <c r="X1476" s="6">
        <f t="shared" ca="1" si="510"/>
        <v>-1.7776922838159237E-2</v>
      </c>
      <c r="Y1476" s="7">
        <f t="shared" ca="1" si="527"/>
        <v>-24.530339218439593</v>
      </c>
    </row>
    <row r="1477" spans="1:25" x14ac:dyDescent="0.25">
      <c r="A1477" s="7">
        <v>1433</v>
      </c>
      <c r="B1477" s="25">
        <f t="shared" si="511"/>
        <v>23.883333333333333</v>
      </c>
      <c r="C1477" s="5">
        <f t="shared" ca="1" si="512"/>
        <v>1.9950001856370059</v>
      </c>
      <c r="D1477" s="5">
        <f t="shared" ca="1" si="513"/>
        <v>10.384000594038419</v>
      </c>
      <c r="E1477" s="7">
        <f t="shared" si="514"/>
        <v>2</v>
      </c>
      <c r="F1477" s="5">
        <f t="shared" si="515"/>
        <v>10.4</v>
      </c>
      <c r="G1477" s="26">
        <f t="shared" ca="1" si="516"/>
        <v>39.969631489755827</v>
      </c>
      <c r="H1477" s="7">
        <f t="shared" si="517"/>
        <v>0</v>
      </c>
      <c r="I1477" s="5">
        <f t="shared" ca="1" si="518"/>
        <v>1.5999405961581559E-2</v>
      </c>
      <c r="J1477" s="6">
        <f t="shared" ca="1" si="506"/>
        <v>126.94216073172815</v>
      </c>
      <c r="K1477" s="6">
        <f t="shared" ca="1" si="507"/>
        <v>1.1594629926392486E-5</v>
      </c>
      <c r="L1477" s="27">
        <f t="shared" ca="1" si="519"/>
        <v>4.7998217884744676E-2</v>
      </c>
      <c r="M1477" s="8">
        <f t="shared" ca="1" si="520"/>
        <v>6.3471080365864081</v>
      </c>
      <c r="N1477" s="7">
        <f t="shared" ca="1" si="521"/>
        <v>3.4783889779177457E-5</v>
      </c>
      <c r="O1477" s="7">
        <f t="shared" ca="1" si="508"/>
        <v>6.395141038360932</v>
      </c>
      <c r="Q1477" s="27">
        <f t="shared" ca="1" si="522"/>
        <v>10.395141038360933</v>
      </c>
      <c r="R1477" s="7">
        <f t="shared" ca="1" si="523"/>
        <v>4</v>
      </c>
      <c r="S1477" s="7">
        <f t="shared" ca="1" si="524"/>
        <v>10.395141038360933</v>
      </c>
      <c r="T1477" s="7">
        <f t="shared" ca="1" si="525"/>
        <v>39.969631489755827</v>
      </c>
      <c r="U1477" s="5">
        <f t="shared" ca="1" si="528"/>
        <v>19.984815744877913</v>
      </c>
      <c r="V1477" s="33">
        <f t="shared" si="509"/>
        <v>20</v>
      </c>
      <c r="W1477" s="7">
        <f t="shared" si="526"/>
        <v>20</v>
      </c>
      <c r="X1477" s="6">
        <f t="shared" ca="1" si="510"/>
        <v>-1.5184255122086654E-2</v>
      </c>
      <c r="Y1477" s="7">
        <f t="shared" ca="1" si="527"/>
        <v>-24.54552347356168</v>
      </c>
    </row>
    <row r="1478" spans="1:25" x14ac:dyDescent="0.25">
      <c r="A1478" s="7">
        <v>1434</v>
      </c>
      <c r="B1478" s="25">
        <f t="shared" si="511"/>
        <v>23.9</v>
      </c>
      <c r="C1478" s="5">
        <f t="shared" ca="1" si="512"/>
        <v>1.994997090756981</v>
      </c>
      <c r="D1478" s="5">
        <f t="shared" ca="1" si="513"/>
        <v>10.383990690422339</v>
      </c>
      <c r="E1478" s="7">
        <f t="shared" si="514"/>
        <v>2</v>
      </c>
      <c r="F1478" s="5">
        <f t="shared" si="515"/>
        <v>10.4</v>
      </c>
      <c r="G1478" s="26">
        <f t="shared" ca="1" si="516"/>
        <v>39.974788385290729</v>
      </c>
      <c r="H1478" s="7">
        <f t="shared" si="517"/>
        <v>0</v>
      </c>
      <c r="I1478" s="5">
        <f t="shared" ca="1" si="518"/>
        <v>1.6009309577661668E-2</v>
      </c>
      <c r="J1478" s="6">
        <f t="shared" ca="1" si="506"/>
        <v>126.95817004130581</v>
      </c>
      <c r="K1478" s="6">
        <f t="shared" ca="1" si="507"/>
        <v>9.9036160801091455E-6</v>
      </c>
      <c r="L1478" s="27">
        <f t="shared" ca="1" si="519"/>
        <v>4.8027928732985004E-2</v>
      </c>
      <c r="M1478" s="8">
        <f t="shared" ca="1" si="520"/>
        <v>6.347908502065291</v>
      </c>
      <c r="N1478" s="7">
        <f t="shared" ca="1" si="521"/>
        <v>2.9710848240327437E-5</v>
      </c>
      <c r="O1478" s="7">
        <f t="shared" ca="1" si="508"/>
        <v>6.3959661416465163</v>
      </c>
      <c r="Q1478" s="27">
        <f t="shared" ca="1" si="522"/>
        <v>10.395966141646516</v>
      </c>
      <c r="R1478" s="7">
        <f t="shared" ca="1" si="523"/>
        <v>4</v>
      </c>
      <c r="S1478" s="7">
        <f t="shared" ca="1" si="524"/>
        <v>10.395966141646516</v>
      </c>
      <c r="T1478" s="7">
        <f t="shared" ca="1" si="525"/>
        <v>39.974788385290729</v>
      </c>
      <c r="U1478" s="5">
        <f t="shared" ca="1" si="528"/>
        <v>19.987394192645365</v>
      </c>
      <c r="V1478" s="33">
        <f t="shared" si="509"/>
        <v>20</v>
      </c>
      <c r="W1478" s="7">
        <f t="shared" si="526"/>
        <v>20</v>
      </c>
      <c r="X1478" s="6">
        <f t="shared" ca="1" si="510"/>
        <v>-1.2605807354635346E-2</v>
      </c>
      <c r="Y1478" s="7">
        <f t="shared" ca="1" si="527"/>
        <v>-24.558129280916315</v>
      </c>
    </row>
    <row r="1479" spans="1:25" x14ac:dyDescent="0.25">
      <c r="A1479" s="7">
        <v>1435</v>
      </c>
      <c r="B1479" s="25">
        <f t="shared" si="511"/>
        <v>23.916666666666668</v>
      </c>
      <c r="C1479" s="5">
        <f t="shared" ca="1" si="512"/>
        <v>1.9949945214204501</v>
      </c>
      <c r="D1479" s="5">
        <f t="shared" ca="1" si="513"/>
        <v>10.383982468545442</v>
      </c>
      <c r="E1479" s="7">
        <f t="shared" si="514"/>
        <v>2</v>
      </c>
      <c r="F1479" s="5">
        <f t="shared" si="515"/>
        <v>10.4</v>
      </c>
      <c r="G1479" s="26">
        <f t="shared" ca="1" si="516"/>
        <v>39.979916491452407</v>
      </c>
      <c r="H1479" s="7">
        <f t="shared" si="517"/>
        <v>0</v>
      </c>
      <c r="I1479" s="5">
        <f t="shared" ca="1" si="518"/>
        <v>1.6017531454558309E-2</v>
      </c>
      <c r="J1479" s="6">
        <f t="shared" ca="1" si="506"/>
        <v>126.97418757276037</v>
      </c>
      <c r="K1479" s="6">
        <f t="shared" ca="1" si="507"/>
        <v>8.2218768966413336E-6</v>
      </c>
      <c r="L1479" s="27">
        <f t="shared" ca="1" si="519"/>
        <v>4.8052594363674928E-2</v>
      </c>
      <c r="M1479" s="8">
        <f t="shared" ca="1" si="520"/>
        <v>6.3487093786380191</v>
      </c>
      <c r="N1479" s="7">
        <f t="shared" ca="1" si="521"/>
        <v>2.4665630689924001E-5</v>
      </c>
      <c r="O1479" s="7">
        <f t="shared" ca="1" si="508"/>
        <v>6.3967866386323839</v>
      </c>
      <c r="Q1479" s="27">
        <f t="shared" ca="1" si="522"/>
        <v>10.396786638632385</v>
      </c>
      <c r="R1479" s="7">
        <f t="shared" ca="1" si="523"/>
        <v>4</v>
      </c>
      <c r="S1479" s="7">
        <f t="shared" ca="1" si="524"/>
        <v>10.396786638632385</v>
      </c>
      <c r="T1479" s="7">
        <f t="shared" ca="1" si="525"/>
        <v>39.979916491452407</v>
      </c>
      <c r="U1479" s="5">
        <f t="shared" ca="1" si="528"/>
        <v>19.989958245726204</v>
      </c>
      <c r="V1479" s="33">
        <f t="shared" si="509"/>
        <v>20</v>
      </c>
      <c r="W1479" s="7">
        <f t="shared" si="526"/>
        <v>20</v>
      </c>
      <c r="X1479" s="6">
        <f t="shared" ca="1" si="510"/>
        <v>-1.0041754273796499E-2</v>
      </c>
      <c r="Y1479" s="7">
        <f t="shared" ca="1" si="527"/>
        <v>-24.568171035190112</v>
      </c>
    </row>
    <row r="1480" spans="1:25" x14ac:dyDescent="0.25">
      <c r="A1480" s="7">
        <v>1436</v>
      </c>
      <c r="B1480" s="25">
        <f t="shared" si="511"/>
        <v>23.933333333333334</v>
      </c>
      <c r="C1480" s="5">
        <f t="shared" ca="1" si="512"/>
        <v>1.9949924746934644</v>
      </c>
      <c r="D1480" s="5">
        <f t="shared" ca="1" si="513"/>
        <v>10.383975919019086</v>
      </c>
      <c r="E1480" s="7">
        <f t="shared" si="514"/>
        <v>2</v>
      </c>
      <c r="F1480" s="5">
        <f t="shared" si="515"/>
        <v>10.4</v>
      </c>
      <c r="G1480" s="26">
        <f t="shared" ca="1" si="516"/>
        <v>39.98501546380546</v>
      </c>
      <c r="H1480" s="7">
        <f t="shared" si="517"/>
        <v>0</v>
      </c>
      <c r="I1480" s="5">
        <f t="shared" ca="1" si="518"/>
        <v>1.6024080980914235E-2</v>
      </c>
      <c r="J1480" s="6">
        <f t="shared" ca="1" si="506"/>
        <v>126.99021165374128</v>
      </c>
      <c r="K1480" s="6">
        <f t="shared" ca="1" si="507"/>
        <v>6.54952635592565E-6</v>
      </c>
      <c r="L1480" s="27">
        <f t="shared" ca="1" si="519"/>
        <v>4.8072242942742704E-2</v>
      </c>
      <c r="M1480" s="8">
        <f t="shared" ca="1" si="520"/>
        <v>6.3495105826870644</v>
      </c>
      <c r="N1480" s="7">
        <f t="shared" ca="1" si="521"/>
        <v>1.964857906777695E-5</v>
      </c>
      <c r="O1480" s="7">
        <f t="shared" ca="1" si="508"/>
        <v>6.3976024742088748</v>
      </c>
      <c r="Q1480" s="27">
        <f t="shared" ca="1" si="522"/>
        <v>10.397602474208874</v>
      </c>
      <c r="R1480" s="7">
        <f t="shared" ca="1" si="523"/>
        <v>4</v>
      </c>
      <c r="S1480" s="7">
        <f t="shared" ca="1" si="524"/>
        <v>10.397602474208874</v>
      </c>
      <c r="T1480" s="7">
        <f t="shared" ca="1" si="525"/>
        <v>39.98501546380546</v>
      </c>
      <c r="U1480" s="5">
        <f t="shared" ca="1" si="528"/>
        <v>19.99250773190273</v>
      </c>
      <c r="V1480" s="33">
        <f t="shared" si="509"/>
        <v>20</v>
      </c>
      <c r="W1480" s="7">
        <f t="shared" si="526"/>
        <v>20</v>
      </c>
      <c r="X1480" s="6">
        <f t="shared" ca="1" si="510"/>
        <v>-7.4922680972697719E-3</v>
      </c>
      <c r="Y1480" s="7">
        <f t="shared" ca="1" si="527"/>
        <v>-24.575663303287381</v>
      </c>
    </row>
    <row r="1481" spans="1:25" x14ac:dyDescent="0.25">
      <c r="A1481" s="7">
        <v>1437</v>
      </c>
      <c r="B1481" s="25">
        <f t="shared" si="511"/>
        <v>23.95</v>
      </c>
      <c r="C1481" s="5">
        <f t="shared" ca="1" si="512"/>
        <v>1.9949909476069734</v>
      </c>
      <c r="D1481" s="5">
        <f t="shared" ca="1" si="513"/>
        <v>10.383971032342314</v>
      </c>
      <c r="E1481" s="7">
        <f t="shared" si="514"/>
        <v>2</v>
      </c>
      <c r="F1481" s="5">
        <f t="shared" si="515"/>
        <v>10.4</v>
      </c>
      <c r="G1481" s="26">
        <f t="shared" ca="1" si="516"/>
        <v>39.990084962958264</v>
      </c>
      <c r="H1481" s="7">
        <f t="shared" si="517"/>
        <v>0</v>
      </c>
      <c r="I1481" s="5">
        <f t="shared" ca="1" si="518"/>
        <v>1.6028967657685911E-2</v>
      </c>
      <c r="J1481" s="6">
        <f t="shared" ca="1" si="506"/>
        <v>127.00624062139897</v>
      </c>
      <c r="K1481" s="6">
        <f t="shared" ca="1" si="507"/>
        <v>4.8866767716759796E-6</v>
      </c>
      <c r="L1481" s="27">
        <f t="shared" ca="1" si="519"/>
        <v>4.8086902973057732E-2</v>
      </c>
      <c r="M1481" s="8">
        <f t="shared" ca="1" si="520"/>
        <v>6.350312031069949</v>
      </c>
      <c r="N1481" s="7">
        <f t="shared" ca="1" si="521"/>
        <v>1.4660030315027939E-5</v>
      </c>
      <c r="O1481" s="7">
        <f t="shared" ca="1" si="508"/>
        <v>6.3984135940733218</v>
      </c>
      <c r="Q1481" s="27">
        <f t="shared" ca="1" si="522"/>
        <v>10.398413594073322</v>
      </c>
      <c r="R1481" s="7">
        <f t="shared" ca="1" si="523"/>
        <v>4</v>
      </c>
      <c r="S1481" s="7">
        <f t="shared" ca="1" si="524"/>
        <v>10.398413594073322</v>
      </c>
      <c r="T1481" s="7">
        <f t="shared" ca="1" si="525"/>
        <v>39.990084962958264</v>
      </c>
      <c r="U1481" s="5">
        <f t="shared" ca="1" si="528"/>
        <v>19.995042481479132</v>
      </c>
      <c r="V1481" s="33">
        <f t="shared" si="509"/>
        <v>20</v>
      </c>
      <c r="W1481" s="7">
        <f t="shared" si="526"/>
        <v>20</v>
      </c>
      <c r="X1481" s="6">
        <f t="shared" ca="1" si="510"/>
        <v>-4.9575185208681205E-3</v>
      </c>
      <c r="Y1481" s="7">
        <f t="shared" ca="1" si="527"/>
        <v>-24.58062082180825</v>
      </c>
    </row>
    <row r="1482" spans="1:25" x14ac:dyDescent="0.25">
      <c r="A1482" s="7">
        <v>1438</v>
      </c>
      <c r="B1482" s="25">
        <f t="shared" si="511"/>
        <v>23.966666666666665</v>
      </c>
      <c r="C1482" s="5">
        <f t="shared" ca="1" si="512"/>
        <v>1.9949899371573385</v>
      </c>
      <c r="D1482" s="5">
        <f t="shared" ca="1" si="513"/>
        <v>10.383967798903482</v>
      </c>
      <c r="E1482" s="7">
        <f t="shared" si="514"/>
        <v>2</v>
      </c>
      <c r="F1482" s="5">
        <f t="shared" si="515"/>
        <v>10.4</v>
      </c>
      <c r="G1482" s="26">
        <f t="shared" ca="1" si="516"/>
        <v>39.995124654567668</v>
      </c>
      <c r="H1482" s="7">
        <f t="shared" si="517"/>
        <v>0</v>
      </c>
      <c r="I1482" s="5">
        <f t="shared" ca="1" si="518"/>
        <v>1.6032201096518151E-2</v>
      </c>
      <c r="J1482" s="6">
        <f t="shared" ca="1" si="506"/>
        <v>127.02227282249549</v>
      </c>
      <c r="K1482" s="6">
        <f t="shared" ca="1" si="507"/>
        <v>3.233438832239699E-6</v>
      </c>
      <c r="L1482" s="27">
        <f t="shared" ca="1" si="519"/>
        <v>4.8096603289554452E-2</v>
      </c>
      <c r="M1482" s="8">
        <f t="shared" ca="1" si="520"/>
        <v>6.3511136411247753</v>
      </c>
      <c r="N1482" s="7">
        <f t="shared" ca="1" si="521"/>
        <v>9.7003164967190969E-6</v>
      </c>
      <c r="O1482" s="7">
        <f t="shared" ca="1" si="508"/>
        <v>6.3992199447308264</v>
      </c>
      <c r="Q1482" s="27">
        <f t="shared" ca="1" si="522"/>
        <v>10.399219944730827</v>
      </c>
      <c r="R1482" s="7">
        <f t="shared" ca="1" si="523"/>
        <v>4</v>
      </c>
      <c r="S1482" s="7">
        <f t="shared" ca="1" si="524"/>
        <v>10.399219944730827</v>
      </c>
      <c r="T1482" s="7">
        <f t="shared" ca="1" si="525"/>
        <v>39.995124654567668</v>
      </c>
      <c r="U1482" s="5">
        <f t="shared" ca="1" si="528"/>
        <v>19.997562327283834</v>
      </c>
      <c r="V1482" s="33">
        <f t="shared" si="509"/>
        <v>20</v>
      </c>
      <c r="W1482" s="7">
        <f t="shared" si="526"/>
        <v>20</v>
      </c>
      <c r="X1482" s="6">
        <f t="shared" ca="1" si="510"/>
        <v>-2.4376727161659062E-3</v>
      </c>
      <c r="Y1482" s="7">
        <f t="shared" ca="1" si="527"/>
        <v>-24.583058494524415</v>
      </c>
    </row>
    <row r="1483" spans="1:25" x14ac:dyDescent="0.25">
      <c r="A1483" s="7">
        <v>1439</v>
      </c>
      <c r="B1483" s="25">
        <f t="shared" si="511"/>
        <v>23.983333333333334</v>
      </c>
      <c r="C1483" s="5">
        <f t="shared" ca="1" si="512"/>
        <v>1.9949894403068484</v>
      </c>
      <c r="D1483" s="5">
        <f t="shared" ca="1" si="513"/>
        <v>10.383966208981915</v>
      </c>
      <c r="E1483" s="7">
        <f t="shared" si="514"/>
        <v>2</v>
      </c>
      <c r="F1483" s="5">
        <f t="shared" si="515"/>
        <v>10.4</v>
      </c>
      <c r="G1483" s="26">
        <f t="shared" ca="1" si="516"/>
        <v>40.000134209341475</v>
      </c>
      <c r="H1483" s="7">
        <f t="shared" si="517"/>
        <v>0</v>
      </c>
      <c r="I1483" s="5">
        <f t="shared" ca="1" si="518"/>
        <v>1.6033791018084997E-2</v>
      </c>
      <c r="J1483" s="6">
        <f t="shared" ca="1" si="506"/>
        <v>127.03830661351358</v>
      </c>
      <c r="K1483" s="6">
        <f t="shared" ca="1" si="507"/>
        <v>1.5899215668468969E-6</v>
      </c>
      <c r="L1483" s="27">
        <f t="shared" ca="1" si="519"/>
        <v>4.8101373054254992E-2</v>
      </c>
      <c r="M1483" s="8">
        <f t="shared" ca="1" si="520"/>
        <v>6.3519153306756797</v>
      </c>
      <c r="N1483" s="7">
        <f t="shared" ca="1" si="521"/>
        <v>4.7697647005406907E-6</v>
      </c>
      <c r="O1483" s="7">
        <f t="shared" ca="1" si="508"/>
        <v>6.4000214734946352</v>
      </c>
      <c r="Q1483" s="27">
        <f t="shared" ca="1" si="522"/>
        <v>10.400021473494636</v>
      </c>
      <c r="R1483" s="7">
        <f t="shared" ca="1" si="523"/>
        <v>4</v>
      </c>
      <c r="S1483" s="7">
        <f t="shared" ca="1" si="524"/>
        <v>10.400021473494636</v>
      </c>
      <c r="T1483" s="7">
        <f t="shared" ca="1" si="525"/>
        <v>40.000134209341475</v>
      </c>
      <c r="U1483" s="5">
        <f t="shared" ca="1" si="528"/>
        <v>20.000067104670737</v>
      </c>
      <c r="V1483" s="33">
        <f t="shared" si="509"/>
        <v>20</v>
      </c>
      <c r="W1483" s="7">
        <f t="shared" si="526"/>
        <v>20</v>
      </c>
      <c r="X1483" s="6">
        <f t="shared" ca="1" si="510"/>
        <v>6.7104670737450078E-5</v>
      </c>
      <c r="Y1483" s="7">
        <f t="shared" ca="1" si="527"/>
        <v>-24.582991389853678</v>
      </c>
    </row>
    <row r="1484" spans="1:25" x14ac:dyDescent="0.25">
      <c r="A1484" s="7">
        <v>1440</v>
      </c>
      <c r="B1484" s="25">
        <f t="shared" si="511"/>
        <v>24</v>
      </c>
      <c r="C1484" s="5">
        <f t="shared" ca="1" si="512"/>
        <v>1.9949894539842337</v>
      </c>
      <c r="D1484" s="5">
        <f t="shared" ca="1" si="513"/>
        <v>10.383966252749547</v>
      </c>
      <c r="E1484" s="7">
        <f t="shared" si="514"/>
        <v>2</v>
      </c>
      <c r="F1484" s="5">
        <f t="shared" si="515"/>
        <v>10.4</v>
      </c>
      <c r="G1484" s="26">
        <f t="shared" ca="1" si="516"/>
        <v>40.005113303041682</v>
      </c>
      <c r="H1484" s="7">
        <f t="shared" si="517"/>
        <v>0</v>
      </c>
      <c r="I1484" s="5">
        <f t="shared" ca="1" si="518"/>
        <v>1.60337472504537E-2</v>
      </c>
      <c r="J1484" s="6">
        <f t="shared" ca="1" si="506"/>
        <v>127.05434036076403</v>
      </c>
      <c r="K1484" s="6">
        <f t="shared" ca="1" si="507"/>
        <v>-4.376763129698702E-8</v>
      </c>
      <c r="L1484" s="27">
        <f t="shared" ca="1" si="519"/>
        <v>4.8101241751361101E-2</v>
      </c>
      <c r="M1484" s="8">
        <f t="shared" ca="1" si="520"/>
        <v>6.3527170180382022</v>
      </c>
      <c r="N1484" s="7">
        <f t="shared" ca="1" si="521"/>
        <v>-1.3130289389096106E-7</v>
      </c>
      <c r="O1484" s="7">
        <f t="shared" ca="1" si="508"/>
        <v>6.4008181284866694</v>
      </c>
      <c r="Q1484" s="27">
        <f t="shared" ca="1" si="522"/>
        <v>10.400818128486669</v>
      </c>
      <c r="R1484" s="7">
        <f t="shared" ca="1" si="523"/>
        <v>4</v>
      </c>
      <c r="S1484" s="7">
        <f t="shared" ca="1" si="524"/>
        <v>10.400818128486669</v>
      </c>
      <c r="T1484" s="7">
        <f t="shared" ca="1" si="525"/>
        <v>40.005113303041682</v>
      </c>
      <c r="U1484" s="5">
        <f t="shared" ca="1" si="528"/>
        <v>20.002556651520841</v>
      </c>
      <c r="V1484" s="33">
        <f t="shared" si="509"/>
        <v>20</v>
      </c>
      <c r="W1484" s="7">
        <f t="shared" si="526"/>
        <v>20</v>
      </c>
      <c r="X1484" s="6">
        <f t="shared" ca="1" si="510"/>
        <v>2.5566515208410578E-3</v>
      </c>
      <c r="Y1484" s="7">
        <f t="shared" ca="1" si="527"/>
        <v>-24.580434738332837</v>
      </c>
    </row>
    <row r="1485" spans="1:25" x14ac:dyDescent="0.25">
      <c r="A1485" s="7">
        <v>1441</v>
      </c>
      <c r="B1485" s="25">
        <f t="shared" si="511"/>
        <v>24.016666666666666</v>
      </c>
      <c r="C1485" s="5">
        <f t="shared" ca="1" si="512"/>
        <v>1.9949899750851805</v>
      </c>
      <c r="D1485" s="5">
        <f t="shared" ca="1" si="513"/>
        <v>10.383967920272578</v>
      </c>
      <c r="E1485" s="7">
        <f t="shared" si="514"/>
        <v>2</v>
      </c>
      <c r="F1485" s="5">
        <f t="shared" si="515"/>
        <v>10.4</v>
      </c>
      <c r="G1485" s="26">
        <f t="shared" ca="1" si="516"/>
        <v>40.010061616485906</v>
      </c>
      <c r="H1485" s="7">
        <f t="shared" si="517"/>
        <v>0</v>
      </c>
      <c r="I1485" s="5">
        <f t="shared" ca="1" si="518"/>
        <v>1.6032079727422044E-2</v>
      </c>
      <c r="J1485" s="6">
        <f t="shared" ca="1" si="506"/>
        <v>127.07037244049145</v>
      </c>
      <c r="K1485" s="6">
        <f t="shared" ca="1" si="507"/>
        <v>-1.6675230316565148E-6</v>
      </c>
      <c r="L1485" s="27">
        <f t="shared" ca="1" si="519"/>
        <v>4.8096239182266132E-2</v>
      </c>
      <c r="M1485" s="8">
        <f t="shared" ca="1" si="520"/>
        <v>6.3535186220245734</v>
      </c>
      <c r="N1485" s="7">
        <f t="shared" ca="1" si="521"/>
        <v>-5.0025690949695445E-6</v>
      </c>
      <c r="O1485" s="7">
        <f t="shared" ca="1" si="508"/>
        <v>6.4016098586377446</v>
      </c>
      <c r="Q1485" s="27">
        <f t="shared" ca="1" si="522"/>
        <v>10.401609858637745</v>
      </c>
      <c r="R1485" s="7">
        <f t="shared" ca="1" si="523"/>
        <v>4</v>
      </c>
      <c r="S1485" s="7">
        <f t="shared" ca="1" si="524"/>
        <v>10.401609858637745</v>
      </c>
      <c r="T1485" s="7">
        <f t="shared" ca="1" si="525"/>
        <v>40.010061616485906</v>
      </c>
      <c r="U1485" s="5">
        <f t="shared" ca="1" si="528"/>
        <v>20.005030808242953</v>
      </c>
      <c r="V1485" s="33">
        <f t="shared" si="509"/>
        <v>20</v>
      </c>
      <c r="W1485" s="7">
        <f t="shared" si="526"/>
        <v>20</v>
      </c>
      <c r="X1485" s="6">
        <f t="shared" ca="1" si="510"/>
        <v>5.0308082429530998E-3</v>
      </c>
      <c r="Y1485" s="7">
        <f t="shared" ca="1" si="527"/>
        <v>-24.575403930089884</v>
      </c>
    </row>
    <row r="1486" spans="1:25" x14ac:dyDescent="0.25">
      <c r="A1486" s="7">
        <v>1442</v>
      </c>
      <c r="B1486" s="25">
        <f t="shared" si="511"/>
        <v>24.033333333333335</v>
      </c>
      <c r="C1486" s="5">
        <f t="shared" ca="1" si="512"/>
        <v>1.9949910004728479</v>
      </c>
      <c r="D1486" s="5">
        <f t="shared" ca="1" si="513"/>
        <v>10.383971201513113</v>
      </c>
      <c r="E1486" s="7">
        <f t="shared" si="514"/>
        <v>2</v>
      </c>
      <c r="F1486" s="5">
        <f t="shared" si="515"/>
        <v>10.4</v>
      </c>
      <c r="G1486" s="26">
        <f t="shared" ca="1" si="516"/>
        <v>40.014978835549854</v>
      </c>
      <c r="H1486" s="7">
        <f t="shared" si="517"/>
        <v>0</v>
      </c>
      <c r="I1486" s="5">
        <f t="shared" ca="1" si="518"/>
        <v>1.6028798486887652E-2</v>
      </c>
      <c r="J1486" s="6">
        <f t="shared" ca="1" si="506"/>
        <v>127.08640123897834</v>
      </c>
      <c r="K1486" s="6">
        <f t="shared" ca="1" si="507"/>
        <v>-3.2812405343918272E-6</v>
      </c>
      <c r="L1486" s="27">
        <f t="shared" ca="1" si="519"/>
        <v>4.8086395460662956E-2</v>
      </c>
      <c r="M1486" s="8">
        <f t="shared" ca="1" si="520"/>
        <v>6.3543200619489175</v>
      </c>
      <c r="N1486" s="7">
        <f t="shared" ca="1" si="521"/>
        <v>-9.8437216031754815E-6</v>
      </c>
      <c r="O1486" s="7">
        <f t="shared" ca="1" si="508"/>
        <v>6.4023966136879773</v>
      </c>
      <c r="Q1486" s="27">
        <f t="shared" ca="1" si="522"/>
        <v>10.402396613687976</v>
      </c>
      <c r="R1486" s="7">
        <f t="shared" ca="1" si="523"/>
        <v>4</v>
      </c>
      <c r="S1486" s="7">
        <f t="shared" ca="1" si="524"/>
        <v>10.402396613687976</v>
      </c>
      <c r="T1486" s="7">
        <f t="shared" ca="1" si="525"/>
        <v>40.014978835549854</v>
      </c>
      <c r="U1486" s="5">
        <f t="shared" ca="1" si="528"/>
        <v>20.007489417774927</v>
      </c>
      <c r="V1486" s="33">
        <f t="shared" si="509"/>
        <v>20</v>
      </c>
      <c r="W1486" s="7">
        <f t="shared" si="526"/>
        <v>20</v>
      </c>
      <c r="X1486" s="6">
        <f t="shared" ca="1" si="510"/>
        <v>7.4894177749271762E-3</v>
      </c>
      <c r="Y1486" s="7">
        <f t="shared" ca="1" si="527"/>
        <v>-24.567914512314957</v>
      </c>
    </row>
    <row r="1487" spans="1:25" x14ac:dyDescent="0.25">
      <c r="A1487" s="7">
        <v>1443</v>
      </c>
      <c r="B1487" s="25">
        <f t="shared" si="511"/>
        <v>24.05</v>
      </c>
      <c r="C1487" s="5">
        <f t="shared" ca="1" si="512"/>
        <v>1.9949925269783817</v>
      </c>
      <c r="D1487" s="5">
        <f t="shared" ca="1" si="513"/>
        <v>10.383976086330822</v>
      </c>
      <c r="E1487" s="7">
        <f t="shared" si="514"/>
        <v>2</v>
      </c>
      <c r="F1487" s="5">
        <f t="shared" si="515"/>
        <v>10.4</v>
      </c>
      <c r="G1487" s="26">
        <f t="shared" ca="1" si="516"/>
        <v>40.019864651167389</v>
      </c>
      <c r="H1487" s="7">
        <f t="shared" si="517"/>
        <v>0</v>
      </c>
      <c r="I1487" s="5">
        <f t="shared" ca="1" si="518"/>
        <v>1.6023913669178214E-2</v>
      </c>
      <c r="J1487" s="6">
        <f t="shared" ca="1" si="506"/>
        <v>127.10242515264751</v>
      </c>
      <c r="K1487" s="6">
        <f t="shared" ca="1" si="507"/>
        <v>-4.8848177094384937E-6</v>
      </c>
      <c r="L1487" s="27">
        <f t="shared" ca="1" si="519"/>
        <v>4.8071741007534641E-2</v>
      </c>
      <c r="M1487" s="8">
        <f t="shared" ca="1" si="520"/>
        <v>6.3551212576323763</v>
      </c>
      <c r="N1487" s="7">
        <f t="shared" ca="1" si="521"/>
        <v>-1.4654453128315481E-5</v>
      </c>
      <c r="O1487" s="7">
        <f t="shared" ca="1" si="508"/>
        <v>6.4031783441867827</v>
      </c>
      <c r="Q1487" s="27">
        <f t="shared" ca="1" si="522"/>
        <v>10.403178344186783</v>
      </c>
      <c r="R1487" s="7">
        <f t="shared" ca="1" si="523"/>
        <v>4</v>
      </c>
      <c r="S1487" s="7">
        <f t="shared" ca="1" si="524"/>
        <v>10.403178344186783</v>
      </c>
      <c r="T1487" s="7">
        <f t="shared" ca="1" si="525"/>
        <v>40.019864651167389</v>
      </c>
      <c r="U1487" s="5">
        <f t="shared" ca="1" si="528"/>
        <v>20.009932325583694</v>
      </c>
      <c r="V1487" s="33">
        <f t="shared" si="509"/>
        <v>20</v>
      </c>
      <c r="W1487" s="7">
        <f t="shared" si="526"/>
        <v>20</v>
      </c>
      <c r="X1487" s="6">
        <f t="shared" ca="1" si="510"/>
        <v>9.9323255836942792E-3</v>
      </c>
      <c r="Y1487" s="7">
        <f t="shared" ca="1" si="527"/>
        <v>-24.557982186731262</v>
      </c>
    </row>
    <row r="1488" spans="1:25" x14ac:dyDescent="0.25">
      <c r="A1488" s="7">
        <v>1444</v>
      </c>
      <c r="B1488" s="25">
        <f t="shared" si="511"/>
        <v>24.066666666666666</v>
      </c>
      <c r="C1488" s="5">
        <f t="shared" ca="1" si="512"/>
        <v>1.9949945514014307</v>
      </c>
      <c r="D1488" s="5">
        <f t="shared" ca="1" si="513"/>
        <v>10.383982564484576</v>
      </c>
      <c r="E1488" s="7">
        <f t="shared" si="514"/>
        <v>2</v>
      </c>
      <c r="F1488" s="5">
        <f t="shared" si="515"/>
        <v>10.4</v>
      </c>
      <c r="G1488" s="26">
        <f t="shared" ca="1" si="516"/>
        <v>40.024718759332245</v>
      </c>
      <c r="H1488" s="7">
        <f t="shared" si="517"/>
        <v>0</v>
      </c>
      <c r="I1488" s="5">
        <f t="shared" ca="1" si="518"/>
        <v>1.6017435515424339E-2</v>
      </c>
      <c r="J1488" s="6">
        <f t="shared" ca="1" si="506"/>
        <v>127.11844258816294</v>
      </c>
      <c r="K1488" s="6">
        <f t="shared" ca="1" si="507"/>
        <v>-6.478153753874949E-6</v>
      </c>
      <c r="L1488" s="27">
        <f t="shared" ca="1" si="519"/>
        <v>4.8052306546273016E-2</v>
      </c>
      <c r="M1488" s="8">
        <f t="shared" ca="1" si="520"/>
        <v>6.3559221294081469</v>
      </c>
      <c r="N1488" s="7">
        <f t="shared" ca="1" si="521"/>
        <v>-1.9434461261624847E-5</v>
      </c>
      <c r="O1488" s="7">
        <f t="shared" ca="1" si="508"/>
        <v>6.4039550014931583</v>
      </c>
      <c r="Q1488" s="27">
        <f t="shared" ca="1" si="522"/>
        <v>10.403955001493159</v>
      </c>
      <c r="R1488" s="7">
        <f t="shared" ca="1" si="523"/>
        <v>4</v>
      </c>
      <c r="S1488" s="7">
        <f t="shared" ca="1" si="524"/>
        <v>10.403955001493159</v>
      </c>
      <c r="T1488" s="7">
        <f t="shared" ca="1" si="525"/>
        <v>40.024718759332245</v>
      </c>
      <c r="U1488" s="5">
        <f t="shared" ca="1" si="528"/>
        <v>20.012359379666123</v>
      </c>
      <c r="V1488" s="33">
        <f t="shared" si="509"/>
        <v>20</v>
      </c>
      <c r="W1488" s="7">
        <f t="shared" si="526"/>
        <v>20</v>
      </c>
      <c r="X1488" s="6">
        <f t="shared" ca="1" si="510"/>
        <v>1.235937966612255E-2</v>
      </c>
      <c r="Y1488" s="7">
        <f t="shared" ca="1" si="527"/>
        <v>-24.54562280706514</v>
      </c>
    </row>
    <row r="1489" spans="1:25" x14ac:dyDescent="0.25">
      <c r="A1489" s="7">
        <v>1445</v>
      </c>
      <c r="B1489" s="25">
        <f t="shared" si="511"/>
        <v>24.083333333333332</v>
      </c>
      <c r="C1489" s="5">
        <f t="shared" ca="1" si="512"/>
        <v>1.9949970705106619</v>
      </c>
      <c r="D1489" s="5">
        <f t="shared" ca="1" si="513"/>
        <v>10.383990625634119</v>
      </c>
      <c r="E1489" s="7">
        <f t="shared" si="514"/>
        <v>2</v>
      </c>
      <c r="F1489" s="5">
        <f t="shared" si="515"/>
        <v>10.4</v>
      </c>
      <c r="G1489" s="26">
        <f t="shared" ca="1" si="516"/>
        <v>40.029540861096578</v>
      </c>
      <c r="H1489" s="7">
        <f t="shared" si="517"/>
        <v>0</v>
      </c>
      <c r="I1489" s="5">
        <f t="shared" ca="1" si="518"/>
        <v>1.6009374365880902E-2</v>
      </c>
      <c r="J1489" s="6">
        <f t="shared" ca="1" si="506"/>
        <v>127.13445196252881</v>
      </c>
      <c r="K1489" s="6">
        <f t="shared" ca="1" si="507"/>
        <v>-8.0611495434368408E-6</v>
      </c>
      <c r="L1489" s="27">
        <f t="shared" ca="1" si="519"/>
        <v>4.8028123097642705E-2</v>
      </c>
      <c r="M1489" s="8">
        <f t="shared" ca="1" si="520"/>
        <v>6.3567225981264412</v>
      </c>
      <c r="N1489" s="7">
        <f t="shared" ca="1" si="521"/>
        <v>-2.4183448630310522E-5</v>
      </c>
      <c r="O1489" s="7">
        <f t="shared" ca="1" si="508"/>
        <v>6.4047265377754536</v>
      </c>
      <c r="Q1489" s="27">
        <f t="shared" ca="1" si="522"/>
        <v>10.404726537775453</v>
      </c>
      <c r="R1489" s="7">
        <f t="shared" ca="1" si="523"/>
        <v>4</v>
      </c>
      <c r="S1489" s="7">
        <f t="shared" ca="1" si="524"/>
        <v>10.404726537775453</v>
      </c>
      <c r="T1489" s="7">
        <f t="shared" ca="1" si="525"/>
        <v>40.029540861096578</v>
      </c>
      <c r="U1489" s="5">
        <f t="shared" ca="1" si="528"/>
        <v>20.014770430548289</v>
      </c>
      <c r="V1489" s="33">
        <f t="shared" si="509"/>
        <v>20</v>
      </c>
      <c r="W1489" s="7">
        <f t="shared" si="526"/>
        <v>20</v>
      </c>
      <c r="X1489" s="6">
        <f t="shared" ca="1" si="510"/>
        <v>1.4770430548288971E-2</v>
      </c>
      <c r="Y1489" s="7">
        <f t="shared" ca="1" si="527"/>
        <v>-24.530852376516851</v>
      </c>
    </row>
    <row r="1490" spans="1:25" x14ac:dyDescent="0.25">
      <c r="A1490" s="7">
        <v>1446</v>
      </c>
      <c r="B1490" s="25">
        <f t="shared" si="511"/>
        <v>24.1</v>
      </c>
      <c r="C1490" s="5">
        <f t="shared" ca="1" si="512"/>
        <v>1.9950000810442767</v>
      </c>
      <c r="D1490" s="5">
        <f t="shared" ca="1" si="513"/>
        <v>10.384000259341684</v>
      </c>
      <c r="E1490" s="7">
        <f t="shared" si="514"/>
        <v>2</v>
      </c>
      <c r="F1490" s="5">
        <f t="shared" si="515"/>
        <v>10.4</v>
      </c>
      <c r="G1490" s="26">
        <f t="shared" ca="1" si="516"/>
        <v>40.034330662572557</v>
      </c>
      <c r="H1490" s="7">
        <f t="shared" si="517"/>
        <v>0</v>
      </c>
      <c r="I1490" s="5">
        <f t="shared" ca="1" si="518"/>
        <v>1.5999740658315886E-2</v>
      </c>
      <c r="J1490" s="6">
        <f t="shared" ca="1" si="506"/>
        <v>127.15045170318713</v>
      </c>
      <c r="K1490" s="6">
        <f t="shared" ca="1" si="507"/>
        <v>-9.6337075650154702E-6</v>
      </c>
      <c r="L1490" s="27">
        <f t="shared" ca="1" si="519"/>
        <v>4.7999221974947659E-2</v>
      </c>
      <c r="M1490" s="8">
        <f t="shared" ca="1" si="520"/>
        <v>6.3575225851593569</v>
      </c>
      <c r="N1490" s="7">
        <f t="shared" ca="1" si="521"/>
        <v>-2.8901122695046411E-5</v>
      </c>
      <c r="O1490" s="7">
        <f t="shared" ca="1" si="508"/>
        <v>6.4054929060116095</v>
      </c>
      <c r="Q1490" s="27">
        <f t="shared" ca="1" si="522"/>
        <v>10.405492906011609</v>
      </c>
      <c r="R1490" s="7">
        <f t="shared" ca="1" si="523"/>
        <v>4</v>
      </c>
      <c r="S1490" s="7">
        <f t="shared" ca="1" si="524"/>
        <v>10.405492906011609</v>
      </c>
      <c r="T1490" s="7">
        <f t="shared" ca="1" si="525"/>
        <v>40.034330662572557</v>
      </c>
      <c r="U1490" s="5">
        <f t="shared" ca="1" si="528"/>
        <v>20.017165331286279</v>
      </c>
      <c r="V1490" s="33">
        <f t="shared" si="509"/>
        <v>20</v>
      </c>
      <c r="W1490" s="7">
        <f t="shared" si="526"/>
        <v>20</v>
      </c>
      <c r="X1490" s="6">
        <f t="shared" ca="1" si="510"/>
        <v>1.7165331286278729E-2</v>
      </c>
      <c r="Y1490" s="7">
        <f t="shared" ca="1" si="527"/>
        <v>-24.513687045230572</v>
      </c>
    </row>
    <row r="1491" spans="1:25" x14ac:dyDescent="0.25">
      <c r="A1491" s="7">
        <v>1447</v>
      </c>
      <c r="B1491" s="25">
        <f t="shared" si="511"/>
        <v>24.116666666666667</v>
      </c>
      <c r="C1491" s="5">
        <f t="shared" ca="1" si="512"/>
        <v>1.9950035797105263</v>
      </c>
      <c r="D1491" s="5">
        <f t="shared" ca="1" si="513"/>
        <v>10.384011455073685</v>
      </c>
      <c r="E1491" s="7">
        <f t="shared" si="514"/>
        <v>2</v>
      </c>
      <c r="F1491" s="5">
        <f t="shared" si="515"/>
        <v>10.4</v>
      </c>
      <c r="G1491" s="26">
        <f t="shared" ca="1" si="516"/>
        <v>40.039087874928867</v>
      </c>
      <c r="H1491" s="7">
        <f t="shared" si="517"/>
        <v>0</v>
      </c>
      <c r="I1491" s="5">
        <f t="shared" ca="1" si="518"/>
        <v>1.598854492631574E-2</v>
      </c>
      <c r="J1491" s="6">
        <f t="shared" ca="1" si="506"/>
        <v>127.16644024811345</v>
      </c>
      <c r="K1491" s="6">
        <f t="shared" ca="1" si="507"/>
        <v>-1.1195732000146563E-5</v>
      </c>
      <c r="L1491" s="27">
        <f t="shared" ca="1" si="519"/>
        <v>4.7965634778947219E-2</v>
      </c>
      <c r="M1491" s="8">
        <f t="shared" ca="1" si="520"/>
        <v>6.3583220124056723</v>
      </c>
      <c r="N1491" s="7">
        <f t="shared" ca="1" si="521"/>
        <v>-3.358719600043969E-5</v>
      </c>
      <c r="O1491" s="7">
        <f t="shared" ca="1" si="508"/>
        <v>6.4062540599886191</v>
      </c>
      <c r="Q1491" s="27">
        <f t="shared" ca="1" si="522"/>
        <v>10.406254059988619</v>
      </c>
      <c r="R1491" s="7">
        <f t="shared" ca="1" si="523"/>
        <v>4</v>
      </c>
      <c r="S1491" s="7">
        <f t="shared" ca="1" si="524"/>
        <v>10.406254059988619</v>
      </c>
      <c r="T1491" s="7">
        <f t="shared" ca="1" si="525"/>
        <v>40.039087874928867</v>
      </c>
      <c r="U1491" s="5">
        <f t="shared" ca="1" si="528"/>
        <v>20.019543937464434</v>
      </c>
      <c r="V1491" s="33">
        <f t="shared" si="509"/>
        <v>20</v>
      </c>
      <c r="W1491" s="7">
        <f t="shared" si="526"/>
        <v>20</v>
      </c>
      <c r="X1491" s="6">
        <f t="shared" ca="1" si="510"/>
        <v>1.9543937464433725E-2</v>
      </c>
      <c r="Y1491" s="7">
        <f t="shared" ca="1" si="527"/>
        <v>-24.494143107766138</v>
      </c>
    </row>
    <row r="1492" spans="1:25" x14ac:dyDescent="0.25">
      <c r="A1492" s="7">
        <v>1448</v>
      </c>
      <c r="B1492" s="25">
        <f t="shared" si="511"/>
        <v>24.133333333333333</v>
      </c>
      <c r="C1492" s="5">
        <f t="shared" ca="1" si="512"/>
        <v>1.995007563188226</v>
      </c>
      <c r="D1492" s="5">
        <f t="shared" ca="1" si="513"/>
        <v>10.384024202202323</v>
      </c>
      <c r="E1492" s="7">
        <f t="shared" si="514"/>
        <v>2</v>
      </c>
      <c r="F1492" s="5">
        <f t="shared" si="515"/>
        <v>10.4</v>
      </c>
      <c r="G1492" s="26">
        <f t="shared" ca="1" si="516"/>
        <v>40.043812214391728</v>
      </c>
      <c r="H1492" s="7">
        <f t="shared" si="517"/>
        <v>0</v>
      </c>
      <c r="I1492" s="5">
        <f t="shared" ca="1" si="518"/>
        <v>1.5975797797677771E-2</v>
      </c>
      <c r="J1492" s="6">
        <f t="shared" ca="1" si="506"/>
        <v>127.18241604591113</v>
      </c>
      <c r="K1492" s="6">
        <f t="shared" ca="1" si="507"/>
        <v>-1.2747128637968785E-5</v>
      </c>
      <c r="L1492" s="27">
        <f t="shared" ca="1" si="519"/>
        <v>4.7927393393033313E-2</v>
      </c>
      <c r="M1492" s="8">
        <f t="shared" ca="1" si="520"/>
        <v>6.359120802295557</v>
      </c>
      <c r="N1492" s="7">
        <f t="shared" ca="1" si="521"/>
        <v>-3.8241385913906356E-5</v>
      </c>
      <c r="O1492" s="7">
        <f t="shared" ca="1" si="508"/>
        <v>6.4070099543026764</v>
      </c>
      <c r="Q1492" s="27">
        <f t="shared" ca="1" si="522"/>
        <v>10.407009954302676</v>
      </c>
      <c r="R1492" s="7">
        <f t="shared" ca="1" si="523"/>
        <v>4</v>
      </c>
      <c r="S1492" s="7">
        <f t="shared" ca="1" si="524"/>
        <v>10.407009954302676</v>
      </c>
      <c r="T1492" s="7">
        <f t="shared" ca="1" si="525"/>
        <v>40.043812214391728</v>
      </c>
      <c r="U1492" s="5">
        <f t="shared" ca="1" si="528"/>
        <v>20.021906107195864</v>
      </c>
      <c r="V1492" s="33">
        <f t="shared" si="509"/>
        <v>20</v>
      </c>
      <c r="W1492" s="7">
        <f t="shared" si="526"/>
        <v>20</v>
      </c>
      <c r="X1492" s="6">
        <f t="shared" ca="1" si="510"/>
        <v>2.1906107195864166E-2</v>
      </c>
      <c r="Y1492" s="7">
        <f t="shared" ca="1" si="527"/>
        <v>-24.472237000570274</v>
      </c>
    </row>
    <row r="1493" spans="1:25" x14ac:dyDescent="0.25">
      <c r="A1493" s="7">
        <v>1449</v>
      </c>
      <c r="B1493" s="25">
        <f t="shared" si="511"/>
        <v>24.15</v>
      </c>
      <c r="C1493" s="5">
        <f t="shared" ca="1" si="512"/>
        <v>1.9950120281272723</v>
      </c>
      <c r="D1493" s="5">
        <f t="shared" ca="1" si="513"/>
        <v>10.384038490007272</v>
      </c>
      <c r="E1493" s="7">
        <f t="shared" si="514"/>
        <v>2</v>
      </c>
      <c r="F1493" s="5">
        <f t="shared" si="515"/>
        <v>10.4</v>
      </c>
      <c r="G1493" s="26">
        <f t="shared" ca="1" si="516"/>
        <v>40.048503402240797</v>
      </c>
      <c r="H1493" s="7">
        <f t="shared" si="517"/>
        <v>0</v>
      </c>
      <c r="I1493" s="5">
        <f t="shared" ca="1" si="518"/>
        <v>1.596150999272794E-2</v>
      </c>
      <c r="J1493" s="6">
        <f t="shared" ca="1" si="506"/>
        <v>127.19837755590385</v>
      </c>
      <c r="K1493" s="6">
        <f t="shared" ca="1" si="507"/>
        <v>-1.4287804949830729E-5</v>
      </c>
      <c r="L1493" s="27">
        <f t="shared" ca="1" si="519"/>
        <v>4.7884529978183821E-2</v>
      </c>
      <c r="M1493" s="8">
        <f t="shared" ca="1" si="520"/>
        <v>6.3599188777951925</v>
      </c>
      <c r="N1493" s="7">
        <f t="shared" ca="1" si="521"/>
        <v>-4.2863414849492187E-5</v>
      </c>
      <c r="O1493" s="7">
        <f t="shared" ca="1" si="508"/>
        <v>6.4077605443585268</v>
      </c>
      <c r="Q1493" s="27">
        <f t="shared" ca="1" si="522"/>
        <v>10.407760544358528</v>
      </c>
      <c r="R1493" s="7">
        <f t="shared" ca="1" si="523"/>
        <v>4</v>
      </c>
      <c r="S1493" s="7">
        <f t="shared" ca="1" si="524"/>
        <v>10.407760544358528</v>
      </c>
      <c r="T1493" s="7">
        <f t="shared" ca="1" si="525"/>
        <v>40.048503402240797</v>
      </c>
      <c r="U1493" s="5">
        <f t="shared" ca="1" si="528"/>
        <v>20.024251701120399</v>
      </c>
      <c r="V1493" s="33">
        <f t="shared" si="509"/>
        <v>20</v>
      </c>
      <c r="W1493" s="7">
        <f t="shared" si="526"/>
        <v>20</v>
      </c>
      <c r="X1493" s="6">
        <f t="shared" ca="1" si="510"/>
        <v>2.425170112039865E-2</v>
      </c>
      <c r="Y1493" s="7">
        <f t="shared" ca="1" si="527"/>
        <v>-24.447985299449876</v>
      </c>
    </row>
    <row r="1494" spans="1:25" x14ac:dyDescent="0.25">
      <c r="A1494" s="7">
        <v>1450</v>
      </c>
      <c r="B1494" s="25">
        <f t="shared" si="511"/>
        <v>24.166666666666668</v>
      </c>
      <c r="C1494" s="5">
        <f t="shared" ca="1" si="512"/>
        <v>1.9950169711491568</v>
      </c>
      <c r="D1494" s="5">
        <f t="shared" ca="1" si="513"/>
        <v>10.384054307677301</v>
      </c>
      <c r="E1494" s="7">
        <f t="shared" si="514"/>
        <v>2</v>
      </c>
      <c r="F1494" s="5">
        <f t="shared" si="515"/>
        <v>10.4</v>
      </c>
      <c r="G1494" s="26">
        <f t="shared" ca="1" si="516"/>
        <v>40.053161164808373</v>
      </c>
      <c r="H1494" s="7">
        <f t="shared" si="517"/>
        <v>0</v>
      </c>
      <c r="I1494" s="5">
        <f t="shared" ca="1" si="518"/>
        <v>1.5945692322699045E-2</v>
      </c>
      <c r="J1494" s="6">
        <f t="shared" ca="1" si="506"/>
        <v>127.21432324822655</v>
      </c>
      <c r="K1494" s="6">
        <f t="shared" ca="1" si="507"/>
        <v>-1.5817670028894781E-5</v>
      </c>
      <c r="L1494" s="27">
        <f t="shared" ca="1" si="519"/>
        <v>4.7837076968097136E-2</v>
      </c>
      <c r="M1494" s="8">
        <f t="shared" ca="1" si="520"/>
        <v>6.360716162411328</v>
      </c>
      <c r="N1494" s="7">
        <f t="shared" ca="1" si="521"/>
        <v>-4.7453010086684344E-5</v>
      </c>
      <c r="O1494" s="7">
        <f t="shared" ca="1" si="508"/>
        <v>6.4085057863693384</v>
      </c>
      <c r="Q1494" s="27">
        <f t="shared" ca="1" si="522"/>
        <v>10.408505786369339</v>
      </c>
      <c r="R1494" s="7">
        <f t="shared" ca="1" si="523"/>
        <v>4</v>
      </c>
      <c r="S1494" s="7">
        <f t="shared" ca="1" si="524"/>
        <v>10.408505786369339</v>
      </c>
      <c r="T1494" s="7">
        <f t="shared" ca="1" si="525"/>
        <v>40.053161164808373</v>
      </c>
      <c r="U1494" s="5">
        <f t="shared" ca="1" si="528"/>
        <v>20.026580582404186</v>
      </c>
      <c r="V1494" s="33">
        <f t="shared" si="509"/>
        <v>20</v>
      </c>
      <c r="W1494" s="7">
        <f t="shared" si="526"/>
        <v>20</v>
      </c>
      <c r="X1494" s="6">
        <f t="shared" ca="1" si="510"/>
        <v>2.6580582404186259E-2</v>
      </c>
      <c r="Y1494" s="7">
        <f t="shared" ca="1" si="527"/>
        <v>-24.421404717045689</v>
      </c>
    </row>
    <row r="1495" spans="1:25" x14ac:dyDescent="0.25">
      <c r="A1495" s="7">
        <v>1451</v>
      </c>
      <c r="B1495" s="25">
        <f t="shared" si="511"/>
        <v>24.183333333333334</v>
      </c>
      <c r="C1495" s="5">
        <f t="shared" ca="1" si="512"/>
        <v>1.9950223888474812</v>
      </c>
      <c r="D1495" s="5">
        <f t="shared" ca="1" si="513"/>
        <v>10.384071644311939</v>
      </c>
      <c r="E1495" s="7">
        <f t="shared" si="514"/>
        <v>2</v>
      </c>
      <c r="F1495" s="5">
        <f t="shared" si="515"/>
        <v>10.4</v>
      </c>
      <c r="G1495" s="26">
        <f t="shared" ca="1" si="516"/>
        <v>40.057785233474995</v>
      </c>
      <c r="H1495" s="7">
        <f t="shared" si="517"/>
        <v>0</v>
      </c>
      <c r="I1495" s="5">
        <f t="shared" ca="1" si="518"/>
        <v>1.5928355688060947E-2</v>
      </c>
      <c r="J1495" s="6">
        <f t="shared" ca="1" si="506"/>
        <v>127.23025160391461</v>
      </c>
      <c r="K1495" s="6">
        <f t="shared" ca="1" si="507"/>
        <v>-1.7336634638098758E-5</v>
      </c>
      <c r="L1495" s="27">
        <f t="shared" ca="1" si="519"/>
        <v>4.778506706418284E-2</v>
      </c>
      <c r="M1495" s="8">
        <f t="shared" ca="1" si="520"/>
        <v>6.3615125801957308</v>
      </c>
      <c r="N1495" s="7">
        <f t="shared" ca="1" si="521"/>
        <v>-5.2009903914296274E-5</v>
      </c>
      <c r="O1495" s="7">
        <f t="shared" ca="1" si="508"/>
        <v>6.4092456373559994</v>
      </c>
      <c r="Q1495" s="27">
        <f t="shared" ca="1" si="522"/>
        <v>10.409245637355999</v>
      </c>
      <c r="R1495" s="7">
        <f t="shared" ca="1" si="523"/>
        <v>4</v>
      </c>
      <c r="S1495" s="7">
        <f t="shared" ca="1" si="524"/>
        <v>10.409245637355999</v>
      </c>
      <c r="T1495" s="7">
        <f t="shared" ca="1" si="525"/>
        <v>40.057785233474995</v>
      </c>
      <c r="U1495" s="5">
        <f t="shared" ca="1" si="528"/>
        <v>20.028892616737497</v>
      </c>
      <c r="V1495" s="33">
        <f t="shared" si="509"/>
        <v>20</v>
      </c>
      <c r="W1495" s="7">
        <f t="shared" si="526"/>
        <v>20</v>
      </c>
      <c r="X1495" s="6">
        <f t="shared" ca="1" si="510"/>
        <v>2.8892616737497434E-2</v>
      </c>
      <c r="Y1495" s="7">
        <f t="shared" ca="1" si="527"/>
        <v>-24.392512100308192</v>
      </c>
    </row>
    <row r="1496" spans="1:25" x14ac:dyDescent="0.25">
      <c r="A1496" s="7">
        <v>1452</v>
      </c>
      <c r="B1496" s="25">
        <f t="shared" si="511"/>
        <v>24.2</v>
      </c>
      <c r="C1496" s="5">
        <f t="shared" ca="1" si="512"/>
        <v>1.9950282777884722</v>
      </c>
      <c r="D1496" s="5">
        <f t="shared" ca="1" si="513"/>
        <v>10.384090488923112</v>
      </c>
      <c r="E1496" s="7">
        <f t="shared" si="514"/>
        <v>2</v>
      </c>
      <c r="F1496" s="5">
        <f t="shared" si="515"/>
        <v>10.4</v>
      </c>
      <c r="G1496" s="26">
        <f t="shared" ca="1" si="516"/>
        <v>40.062375344667011</v>
      </c>
      <c r="H1496" s="7">
        <f t="shared" si="517"/>
        <v>0</v>
      </c>
      <c r="I1496" s="5">
        <f t="shared" ca="1" si="518"/>
        <v>1.5909511076888094E-2</v>
      </c>
      <c r="J1496" s="6">
        <f t="shared" ca="1" si="506"/>
        <v>127.24616111499149</v>
      </c>
      <c r="K1496" s="6">
        <f t="shared" ca="1" si="507"/>
        <v>-1.884461117285241E-5</v>
      </c>
      <c r="L1496" s="27">
        <f t="shared" ca="1" si="519"/>
        <v>4.7728533230664283E-2</v>
      </c>
      <c r="M1496" s="8">
        <f t="shared" ca="1" si="520"/>
        <v>6.3623080557495753</v>
      </c>
      <c r="N1496" s="7">
        <f t="shared" ca="1" si="521"/>
        <v>-5.653383351855723E-5</v>
      </c>
      <c r="O1496" s="7">
        <f t="shared" ca="1" si="508"/>
        <v>6.409980055146721</v>
      </c>
      <c r="Q1496" s="27">
        <f t="shared" ca="1" si="522"/>
        <v>10.409980055146722</v>
      </c>
      <c r="R1496" s="7">
        <f t="shared" ca="1" si="523"/>
        <v>4</v>
      </c>
      <c r="S1496" s="7">
        <f t="shared" ca="1" si="524"/>
        <v>10.409980055146722</v>
      </c>
      <c r="T1496" s="7">
        <f t="shared" ca="1" si="525"/>
        <v>40.062375344667011</v>
      </c>
      <c r="U1496" s="5">
        <f t="shared" ca="1" si="528"/>
        <v>20.031187672333505</v>
      </c>
      <c r="V1496" s="33">
        <f t="shared" si="509"/>
        <v>20</v>
      </c>
      <c r="W1496" s="7">
        <f t="shared" si="526"/>
        <v>20</v>
      </c>
      <c r="X1496" s="6">
        <f t="shared" ca="1" si="510"/>
        <v>3.118767233350539E-2</v>
      </c>
      <c r="Y1496" s="7">
        <f t="shared" ca="1" si="527"/>
        <v>-24.361324427974687</v>
      </c>
    </row>
    <row r="1497" spans="1:25" x14ac:dyDescent="0.25">
      <c r="A1497" s="7">
        <v>1453</v>
      </c>
      <c r="B1497" s="25">
        <f t="shared" si="511"/>
        <v>24.216666666666665</v>
      </c>
      <c r="C1497" s="5">
        <f t="shared" ca="1" si="512"/>
        <v>1.9950346345114955</v>
      </c>
      <c r="D1497" s="5">
        <f t="shared" ca="1" si="513"/>
        <v>10.384110830436784</v>
      </c>
      <c r="E1497" s="7">
        <f t="shared" si="514"/>
        <v>2</v>
      </c>
      <c r="F1497" s="5">
        <f t="shared" si="515"/>
        <v>10.4</v>
      </c>
      <c r="G1497" s="26">
        <f t="shared" ca="1" si="516"/>
        <v>40.066931239852309</v>
      </c>
      <c r="H1497" s="7">
        <f t="shared" si="517"/>
        <v>0</v>
      </c>
      <c r="I1497" s="5">
        <f t="shared" ca="1" si="518"/>
        <v>1.5889169563216399E-2</v>
      </c>
      <c r="J1497" s="6">
        <f t="shared" ca="1" si="506"/>
        <v>127.2620502845547</v>
      </c>
      <c r="K1497" s="6">
        <f t="shared" ca="1" si="507"/>
        <v>-2.0341513671695566E-5</v>
      </c>
      <c r="L1497" s="27">
        <f t="shared" ca="1" si="519"/>
        <v>4.7667508689649196E-2</v>
      </c>
      <c r="M1497" s="8">
        <f t="shared" ca="1" si="520"/>
        <v>6.3631025142277355</v>
      </c>
      <c r="N1497" s="7">
        <f t="shared" ca="1" si="521"/>
        <v>-6.1024541015086697E-5</v>
      </c>
      <c r="O1497" s="7">
        <f t="shared" ca="1" si="508"/>
        <v>6.4107089983763696</v>
      </c>
      <c r="Q1497" s="27">
        <f t="shared" ca="1" si="522"/>
        <v>10.41070899837637</v>
      </c>
      <c r="R1497" s="7">
        <f t="shared" ca="1" si="523"/>
        <v>4</v>
      </c>
      <c r="S1497" s="7">
        <f t="shared" ca="1" si="524"/>
        <v>10.41070899837637</v>
      </c>
      <c r="T1497" s="7">
        <f t="shared" ca="1" si="525"/>
        <v>40.066931239852309</v>
      </c>
      <c r="U1497" s="5">
        <f t="shared" ca="1" si="528"/>
        <v>20.033465619926154</v>
      </c>
      <c r="V1497" s="33">
        <f t="shared" si="509"/>
        <v>20</v>
      </c>
      <c r="W1497" s="7">
        <f t="shared" si="526"/>
        <v>20</v>
      </c>
      <c r="X1497" s="6">
        <f t="shared" ca="1" si="510"/>
        <v>3.3465619926154488E-2</v>
      </c>
      <c r="Y1497" s="7">
        <f t="shared" ca="1" si="527"/>
        <v>-24.327858808048532</v>
      </c>
    </row>
    <row r="1498" spans="1:25" x14ac:dyDescent="0.25">
      <c r="A1498" s="7">
        <v>1454</v>
      </c>
      <c r="B1498" s="25">
        <f t="shared" si="511"/>
        <v>24.233333333333334</v>
      </c>
      <c r="C1498" s="5">
        <f t="shared" ca="1" si="512"/>
        <v>1.9950414555295697</v>
      </c>
      <c r="D1498" s="5">
        <f t="shared" ca="1" si="513"/>
        <v>10.384132657694622</v>
      </c>
      <c r="E1498" s="7">
        <f t="shared" si="514"/>
        <v>2</v>
      </c>
      <c r="F1498" s="5">
        <f t="shared" si="515"/>
        <v>10.4</v>
      </c>
      <c r="G1498" s="26">
        <f t="shared" ca="1" si="516"/>
        <v>40.071452665535176</v>
      </c>
      <c r="H1498" s="7">
        <f t="shared" si="517"/>
        <v>0</v>
      </c>
      <c r="I1498" s="5">
        <f t="shared" ca="1" si="518"/>
        <v>1.5867342305378784E-2</v>
      </c>
      <c r="J1498" s="6">
        <f t="shared" ca="1" si="506"/>
        <v>127.27791762686009</v>
      </c>
      <c r="K1498" s="6">
        <f t="shared" ca="1" si="507"/>
        <v>-2.1827257837614411E-5</v>
      </c>
      <c r="L1498" s="27">
        <f t="shared" ca="1" si="519"/>
        <v>4.7602026916136353E-2</v>
      </c>
      <c r="M1498" s="8">
        <f t="shared" ca="1" si="520"/>
        <v>6.3638958813430051</v>
      </c>
      <c r="N1498" s="7">
        <f t="shared" ca="1" si="521"/>
        <v>-6.5481773512843233E-5</v>
      </c>
      <c r="O1498" s="7">
        <f t="shared" ca="1" si="508"/>
        <v>6.4114324264856286</v>
      </c>
      <c r="Q1498" s="27">
        <f t="shared" ca="1" si="522"/>
        <v>10.411432426485629</v>
      </c>
      <c r="R1498" s="7">
        <f t="shared" ca="1" si="523"/>
        <v>4</v>
      </c>
      <c r="S1498" s="7">
        <f t="shared" ca="1" si="524"/>
        <v>10.411432426485629</v>
      </c>
      <c r="T1498" s="7">
        <f t="shared" ca="1" si="525"/>
        <v>40.071452665535176</v>
      </c>
      <c r="U1498" s="5">
        <f t="shared" ca="1" si="528"/>
        <v>20.035726332767588</v>
      </c>
      <c r="V1498" s="33">
        <f t="shared" si="509"/>
        <v>20</v>
      </c>
      <c r="W1498" s="7">
        <f t="shared" si="526"/>
        <v>20</v>
      </c>
      <c r="X1498" s="6">
        <f t="shared" ca="1" si="510"/>
        <v>3.5726332767588076E-2</v>
      </c>
      <c r="Y1498" s="7">
        <f t="shared" ca="1" si="527"/>
        <v>-24.292132475280944</v>
      </c>
    </row>
    <row r="1499" spans="1:25" x14ac:dyDescent="0.25">
      <c r="A1499" s="7">
        <v>1455</v>
      </c>
      <c r="B1499" s="25">
        <f t="shared" si="511"/>
        <v>24.25</v>
      </c>
      <c r="C1499" s="5">
        <f t="shared" ca="1" si="512"/>
        <v>1.9950487373298791</v>
      </c>
      <c r="D1499" s="5">
        <f t="shared" ca="1" si="513"/>
        <v>10.384155959455613</v>
      </c>
      <c r="E1499" s="7">
        <f t="shared" si="514"/>
        <v>2</v>
      </c>
      <c r="F1499" s="5">
        <f t="shared" si="515"/>
        <v>10.4</v>
      </c>
      <c r="G1499" s="26">
        <f t="shared" ca="1" si="516"/>
        <v>40.075939373252552</v>
      </c>
      <c r="H1499" s="7">
        <f t="shared" si="517"/>
        <v>0</v>
      </c>
      <c r="I1499" s="5">
        <f t="shared" ca="1" si="518"/>
        <v>1.5844040544386928E-2</v>
      </c>
      <c r="J1499" s="6">
        <f t="shared" ca="1" si="506"/>
        <v>127.29376166740448</v>
      </c>
      <c r="K1499" s="6">
        <f t="shared" ca="1" si="507"/>
        <v>-2.3301760991856213E-5</v>
      </c>
      <c r="L1499" s="27">
        <f t="shared" ca="1" si="519"/>
        <v>4.7532121633160784E-2</v>
      </c>
      <c r="M1499" s="8">
        <f t="shared" ca="1" si="520"/>
        <v>6.3646880833702246</v>
      </c>
      <c r="N1499" s="7">
        <f t="shared" ca="1" si="521"/>
        <v>-6.9905282975568639E-5</v>
      </c>
      <c r="O1499" s="7">
        <f t="shared" ca="1" si="508"/>
        <v>6.4121502997204098</v>
      </c>
      <c r="Q1499" s="27">
        <f t="shared" ca="1" si="522"/>
        <v>10.412150299720409</v>
      </c>
      <c r="R1499" s="7">
        <f t="shared" ca="1" si="523"/>
        <v>4</v>
      </c>
      <c r="S1499" s="7">
        <f t="shared" ca="1" si="524"/>
        <v>10.412150299720409</v>
      </c>
      <c r="T1499" s="7">
        <f t="shared" ca="1" si="525"/>
        <v>40.075939373252552</v>
      </c>
      <c r="U1499" s="5">
        <f t="shared" ca="1" si="528"/>
        <v>20.037969686626276</v>
      </c>
      <c r="V1499" s="33">
        <f t="shared" si="509"/>
        <v>20</v>
      </c>
      <c r="W1499" s="7">
        <f t="shared" si="526"/>
        <v>20</v>
      </c>
      <c r="X1499" s="6">
        <f t="shared" ca="1" si="510"/>
        <v>3.79696866262762E-2</v>
      </c>
      <c r="Y1499" s="7">
        <f t="shared" ca="1" si="527"/>
        <v>-24.254162788654668</v>
      </c>
    </row>
    <row r="1500" spans="1:25" x14ac:dyDescent="0.25">
      <c r="A1500" s="7">
        <v>1456</v>
      </c>
      <c r="B1500" s="25">
        <f t="shared" si="511"/>
        <v>24.266666666666666</v>
      </c>
      <c r="C1500" s="5">
        <f t="shared" ca="1" si="512"/>
        <v>1.9950564763742868</v>
      </c>
      <c r="D1500" s="5">
        <f t="shared" ca="1" si="513"/>
        <v>10.384180724397718</v>
      </c>
      <c r="E1500" s="7">
        <f t="shared" si="514"/>
        <v>2</v>
      </c>
      <c r="F1500" s="5">
        <f t="shared" si="515"/>
        <v>10.4</v>
      </c>
      <c r="G1500" s="26">
        <f t="shared" ca="1" si="516"/>
        <v>40.080391119567963</v>
      </c>
      <c r="H1500" s="7">
        <f t="shared" si="517"/>
        <v>0</v>
      </c>
      <c r="I1500" s="5">
        <f t="shared" ca="1" si="518"/>
        <v>1.5819275602282801E-2</v>
      </c>
      <c r="J1500" s="6">
        <f t="shared" ca="1" si="506"/>
        <v>127.30958094300676</v>
      </c>
      <c r="K1500" s="6">
        <f t="shared" ca="1" si="507"/>
        <v>-2.4764942104127385E-5</v>
      </c>
      <c r="L1500" s="27">
        <f t="shared" ca="1" si="519"/>
        <v>4.7457826806848402E-2</v>
      </c>
      <c r="M1500" s="8">
        <f t="shared" ca="1" si="520"/>
        <v>6.3654790471503384</v>
      </c>
      <c r="N1500" s="7">
        <f t="shared" ca="1" si="521"/>
        <v>-7.4294826312382156E-5</v>
      </c>
      <c r="O1500" s="7">
        <f t="shared" ca="1" si="508"/>
        <v>6.4128625791308744</v>
      </c>
      <c r="Q1500" s="27">
        <f t="shared" ca="1" si="522"/>
        <v>10.412862579130874</v>
      </c>
      <c r="R1500" s="7">
        <f t="shared" ca="1" si="523"/>
        <v>4</v>
      </c>
      <c r="S1500" s="7">
        <f t="shared" ca="1" si="524"/>
        <v>10.412862579130874</v>
      </c>
      <c r="T1500" s="7">
        <f t="shared" ca="1" si="525"/>
        <v>40.080391119567963</v>
      </c>
      <c r="U1500" s="5">
        <f t="shared" ca="1" si="528"/>
        <v>20.040195559783982</v>
      </c>
      <c r="V1500" s="33">
        <f t="shared" si="509"/>
        <v>20</v>
      </c>
      <c r="W1500" s="7">
        <f t="shared" si="526"/>
        <v>20</v>
      </c>
      <c r="X1500" s="6">
        <f t="shared" ca="1" si="510"/>
        <v>4.0195559783981594E-2</v>
      </c>
      <c r="Y1500" s="7">
        <f t="shared" ca="1" si="527"/>
        <v>-24.213967228870686</v>
      </c>
    </row>
    <row r="1501" spans="1:25" x14ac:dyDescent="0.25">
      <c r="A1501" s="7">
        <v>1457</v>
      </c>
      <c r="B1501" s="25">
        <f t="shared" si="511"/>
        <v>24.283333333333335</v>
      </c>
      <c r="C1501" s="5">
        <f t="shared" ca="1" si="512"/>
        <v>1.9950646690998479</v>
      </c>
      <c r="D1501" s="5">
        <f t="shared" ca="1" si="513"/>
        <v>10.384206941119514</v>
      </c>
      <c r="E1501" s="7">
        <f t="shared" si="514"/>
        <v>2</v>
      </c>
      <c r="F1501" s="5">
        <f t="shared" si="515"/>
        <v>10.4</v>
      </c>
      <c r="G1501" s="26">
        <f t="shared" ca="1" si="516"/>
        <v>40.084807666065217</v>
      </c>
      <c r="H1501" s="7">
        <f t="shared" si="517"/>
        <v>0</v>
      </c>
      <c r="I1501" s="5">
        <f t="shared" ca="1" si="518"/>
        <v>1.5793058880486655E-2</v>
      </c>
      <c r="J1501" s="6">
        <f t="shared" ca="1" si="506"/>
        <v>127.32537400188725</v>
      </c>
      <c r="K1501" s="6">
        <f t="shared" ca="1" si="507"/>
        <v>-2.6216721796146203E-5</v>
      </c>
      <c r="L1501" s="27">
        <f t="shared" ca="1" si="519"/>
        <v>4.7379176641459964E-2</v>
      </c>
      <c r="M1501" s="8">
        <f t="shared" ca="1" si="520"/>
        <v>6.3662687000943627</v>
      </c>
      <c r="N1501" s="7">
        <f t="shared" ca="1" si="521"/>
        <v>-7.8650165388438609E-5</v>
      </c>
      <c r="O1501" s="7">
        <f t="shared" ca="1" si="508"/>
        <v>6.4135692265704343</v>
      </c>
      <c r="Q1501" s="27">
        <f t="shared" ca="1" si="522"/>
        <v>10.413569226570434</v>
      </c>
      <c r="R1501" s="7">
        <f t="shared" ca="1" si="523"/>
        <v>4</v>
      </c>
      <c r="S1501" s="7">
        <f t="shared" ca="1" si="524"/>
        <v>10.413569226570434</v>
      </c>
      <c r="T1501" s="7">
        <f t="shared" ca="1" si="525"/>
        <v>40.084807666065217</v>
      </c>
      <c r="U1501" s="5">
        <f t="shared" ca="1" si="528"/>
        <v>20.042403833032608</v>
      </c>
      <c r="V1501" s="33">
        <f t="shared" si="509"/>
        <v>20</v>
      </c>
      <c r="W1501" s="7">
        <f t="shared" si="526"/>
        <v>20</v>
      </c>
      <c r="X1501" s="6">
        <f t="shared" ca="1" si="510"/>
        <v>4.2403833032608418E-2</v>
      </c>
      <c r="Y1501" s="7">
        <f t="shared" ca="1" si="527"/>
        <v>-24.171563395838078</v>
      </c>
    </row>
    <row r="1502" spans="1:25" x14ac:dyDescent="0.25">
      <c r="A1502" s="7">
        <v>1458</v>
      </c>
      <c r="B1502" s="25">
        <f t="shared" si="511"/>
        <v>24.3</v>
      </c>
      <c r="C1502" s="5">
        <f t="shared" ca="1" si="512"/>
        <v>1.9950733119193196</v>
      </c>
      <c r="D1502" s="5">
        <f t="shared" ca="1" si="513"/>
        <v>10.384234598141823</v>
      </c>
      <c r="E1502" s="7">
        <f t="shared" si="514"/>
        <v>2</v>
      </c>
      <c r="F1502" s="5">
        <f t="shared" si="515"/>
        <v>10.4</v>
      </c>
      <c r="G1502" s="26">
        <f t="shared" ca="1" si="516"/>
        <v>40.089188779342955</v>
      </c>
      <c r="H1502" s="7">
        <f t="shared" si="517"/>
        <v>0</v>
      </c>
      <c r="I1502" s="5">
        <f t="shared" ca="1" si="518"/>
        <v>1.5765401858176986E-2</v>
      </c>
      <c r="J1502" s="6">
        <f t="shared" ca="1" si="506"/>
        <v>127.34113940374543</v>
      </c>
      <c r="K1502" s="6">
        <f t="shared" ca="1" si="507"/>
        <v>-2.7657022309668378E-5</v>
      </c>
      <c r="L1502" s="27">
        <f t="shared" ca="1" si="519"/>
        <v>4.7296205574530958E-2</v>
      </c>
      <c r="M1502" s="8">
        <f t="shared" ca="1" si="520"/>
        <v>6.3670569701872717</v>
      </c>
      <c r="N1502" s="7">
        <f t="shared" ca="1" si="521"/>
        <v>-8.2971066929005133E-5</v>
      </c>
      <c r="O1502" s="7">
        <f t="shared" ca="1" si="508"/>
        <v>6.4142702046948736</v>
      </c>
      <c r="Q1502" s="27">
        <f t="shared" ca="1" si="522"/>
        <v>10.414270204694873</v>
      </c>
      <c r="R1502" s="7">
        <f t="shared" ca="1" si="523"/>
        <v>4</v>
      </c>
      <c r="S1502" s="7">
        <f t="shared" ca="1" si="524"/>
        <v>10.414270204694873</v>
      </c>
      <c r="T1502" s="7">
        <f t="shared" ca="1" si="525"/>
        <v>40.089188779342955</v>
      </c>
      <c r="U1502" s="5">
        <f t="shared" ca="1" si="528"/>
        <v>20.044594389671477</v>
      </c>
      <c r="V1502" s="33">
        <f t="shared" si="509"/>
        <v>20</v>
      </c>
      <c r="W1502" s="7">
        <f t="shared" si="526"/>
        <v>20</v>
      </c>
      <c r="X1502" s="6">
        <f t="shared" ca="1" si="510"/>
        <v>4.459438967147733E-2</v>
      </c>
      <c r="Y1502" s="7">
        <f t="shared" ca="1" si="527"/>
        <v>-24.1269690061666</v>
      </c>
    </row>
    <row r="1503" spans="1:25" x14ac:dyDescent="0.25">
      <c r="A1503" s="7">
        <v>1459</v>
      </c>
      <c r="B1503" s="25">
        <f t="shared" si="511"/>
        <v>24.316666666666666</v>
      </c>
      <c r="C1503" s="5">
        <f t="shared" ca="1" si="512"/>
        <v>1.995082401221673</v>
      </c>
      <c r="D1503" s="5">
        <f t="shared" ca="1" si="513"/>
        <v>10.384263683909353</v>
      </c>
      <c r="E1503" s="7">
        <f t="shared" si="514"/>
        <v>2</v>
      </c>
      <c r="F1503" s="5">
        <f t="shared" si="515"/>
        <v>10.4</v>
      </c>
      <c r="G1503" s="26">
        <f t="shared" ca="1" si="516"/>
        <v>40.093534231007233</v>
      </c>
      <c r="H1503" s="7">
        <f t="shared" si="517"/>
        <v>0</v>
      </c>
      <c r="I1503" s="5">
        <f t="shared" ca="1" si="518"/>
        <v>1.5736316090647406E-2</v>
      </c>
      <c r="J1503" s="6">
        <f t="shared" ca="1" si="506"/>
        <v>127.35687571983608</v>
      </c>
      <c r="K1503" s="6">
        <f t="shared" ca="1" si="507"/>
        <v>-2.9085767529579698E-5</v>
      </c>
      <c r="L1503" s="27">
        <f t="shared" ca="1" si="519"/>
        <v>4.7208948271942219E-2</v>
      </c>
      <c r="M1503" s="8">
        <f t="shared" ca="1" si="520"/>
        <v>6.3678437859918047</v>
      </c>
      <c r="N1503" s="7">
        <f t="shared" ca="1" si="521"/>
        <v>-8.7257302588739094E-5</v>
      </c>
      <c r="O1503" s="7">
        <f t="shared" ca="1" si="508"/>
        <v>6.4149654769611582</v>
      </c>
      <c r="Q1503" s="27">
        <f t="shared" ca="1" si="522"/>
        <v>10.414965476961157</v>
      </c>
      <c r="R1503" s="7">
        <f t="shared" ca="1" si="523"/>
        <v>4</v>
      </c>
      <c r="S1503" s="7">
        <f t="shared" ca="1" si="524"/>
        <v>10.414965476961157</v>
      </c>
      <c r="T1503" s="7">
        <f t="shared" ca="1" si="525"/>
        <v>40.093534231007233</v>
      </c>
      <c r="U1503" s="5">
        <f t="shared" ca="1" si="528"/>
        <v>20.046767115503616</v>
      </c>
      <c r="V1503" s="33">
        <f t="shared" si="509"/>
        <v>20</v>
      </c>
      <c r="W1503" s="7">
        <f t="shared" si="526"/>
        <v>20</v>
      </c>
      <c r="X1503" s="6">
        <f t="shared" ca="1" si="510"/>
        <v>4.6767115503616452E-2</v>
      </c>
      <c r="Y1503" s="7">
        <f t="shared" ca="1" si="527"/>
        <v>-24.080201890662984</v>
      </c>
    </row>
    <row r="1504" spans="1:25" x14ac:dyDescent="0.25">
      <c r="A1504" s="7">
        <v>1460</v>
      </c>
      <c r="B1504" s="25">
        <f t="shared" si="511"/>
        <v>24.333333333333332</v>
      </c>
      <c r="C1504" s="5">
        <f t="shared" ca="1" si="512"/>
        <v>1.9950919333726038</v>
      </c>
      <c r="D1504" s="5">
        <f t="shared" ca="1" si="513"/>
        <v>10.384294186792332</v>
      </c>
      <c r="E1504" s="7">
        <f t="shared" si="514"/>
        <v>2</v>
      </c>
      <c r="F1504" s="5">
        <f t="shared" si="515"/>
        <v>10.4</v>
      </c>
      <c r="G1504" s="26">
        <f t="shared" ca="1" si="516"/>
        <v>40.097843797664126</v>
      </c>
      <c r="H1504" s="7">
        <f t="shared" si="517"/>
        <v>0</v>
      </c>
      <c r="I1504" s="5">
        <f t="shared" ca="1" si="518"/>
        <v>1.5705813207668839E-2</v>
      </c>
      <c r="J1504" s="6">
        <f t="shared" ca="1" si="506"/>
        <v>127.37258153304376</v>
      </c>
      <c r="K1504" s="6">
        <f t="shared" ca="1" si="507"/>
        <v>-3.0502882978566959E-5</v>
      </c>
      <c r="L1504" s="27">
        <f t="shared" ca="1" si="519"/>
        <v>4.7117439623006518E-2</v>
      </c>
      <c r="M1504" s="8">
        <f t="shared" ca="1" si="520"/>
        <v>6.368629076652188</v>
      </c>
      <c r="N1504" s="7">
        <f t="shared" ca="1" si="521"/>
        <v>-9.1508648935700876E-5</v>
      </c>
      <c r="O1504" s="7">
        <f t="shared" ca="1" si="508"/>
        <v>6.4156550076262588</v>
      </c>
      <c r="Q1504" s="27">
        <f t="shared" ca="1" si="522"/>
        <v>10.41565500762626</v>
      </c>
      <c r="R1504" s="7">
        <f t="shared" ca="1" si="523"/>
        <v>4</v>
      </c>
      <c r="S1504" s="7">
        <f t="shared" ca="1" si="524"/>
        <v>10.41565500762626</v>
      </c>
      <c r="T1504" s="7">
        <f t="shared" ca="1" si="525"/>
        <v>40.097843797664126</v>
      </c>
      <c r="U1504" s="5">
        <f t="shared" ca="1" si="528"/>
        <v>20.048921898832063</v>
      </c>
      <c r="V1504" s="33">
        <f t="shared" si="509"/>
        <v>20</v>
      </c>
      <c r="W1504" s="7">
        <f t="shared" si="526"/>
        <v>20</v>
      </c>
      <c r="X1504" s="6">
        <f t="shared" ca="1" si="510"/>
        <v>4.8921898832062993E-2</v>
      </c>
      <c r="Y1504" s="7">
        <f t="shared" ca="1" si="527"/>
        <v>-24.031279991830921</v>
      </c>
    </row>
    <row r="1505" spans="1:25" x14ac:dyDescent="0.25">
      <c r="A1505" s="7">
        <v>1461</v>
      </c>
      <c r="B1505" s="25">
        <f t="shared" si="511"/>
        <v>24.35</v>
      </c>
      <c r="C1505" s="5">
        <f t="shared" ca="1" si="512"/>
        <v>1.9951019047150409</v>
      </c>
      <c r="D1505" s="5">
        <f t="shared" ca="1" si="513"/>
        <v>10.384326095088131</v>
      </c>
      <c r="E1505" s="7">
        <f t="shared" si="514"/>
        <v>2</v>
      </c>
      <c r="F1505" s="5">
        <f t="shared" si="515"/>
        <v>10.4</v>
      </c>
      <c r="G1505" s="26">
        <f t="shared" ca="1" si="516"/>
        <v>40.102117260912451</v>
      </c>
      <c r="H1505" s="7">
        <f t="shared" si="517"/>
        <v>0</v>
      </c>
      <c r="I1505" s="5">
        <f t="shared" ca="1" si="518"/>
        <v>1.5673904911869485E-2</v>
      </c>
      <c r="J1505" s="6">
        <f t="shared" ca="1" si="506"/>
        <v>127.38825543795562</v>
      </c>
      <c r="K1505" s="6">
        <f t="shared" ca="1" si="507"/>
        <v>-3.1908295799354391E-5</v>
      </c>
      <c r="L1505" s="27">
        <f t="shared" ca="1" si="519"/>
        <v>4.7021714735608455E-2</v>
      </c>
      <c r="M1505" s="8">
        <f t="shared" ca="1" si="520"/>
        <v>6.3694127718977818</v>
      </c>
      <c r="N1505" s="7">
        <f t="shared" ca="1" si="521"/>
        <v>-9.5724887398063174E-5</v>
      </c>
      <c r="O1505" s="7">
        <f t="shared" ca="1" si="508"/>
        <v>6.4163387617459922</v>
      </c>
      <c r="Q1505" s="27">
        <f t="shared" ca="1" si="522"/>
        <v>10.416338761745992</v>
      </c>
      <c r="R1505" s="7">
        <f t="shared" ca="1" si="523"/>
        <v>4</v>
      </c>
      <c r="S1505" s="7">
        <f t="shared" ca="1" si="524"/>
        <v>10.416338761745992</v>
      </c>
      <c r="T1505" s="7">
        <f t="shared" ca="1" si="525"/>
        <v>40.102117260912451</v>
      </c>
      <c r="U1505" s="5">
        <f t="shared" ca="1" si="528"/>
        <v>20.051058630456225</v>
      </c>
      <c r="V1505" s="33">
        <f t="shared" si="509"/>
        <v>20</v>
      </c>
      <c r="W1505" s="7">
        <f t="shared" si="526"/>
        <v>20</v>
      </c>
      <c r="X1505" s="6">
        <f t="shared" ca="1" si="510"/>
        <v>5.1058630456225274E-2</v>
      </c>
      <c r="Y1505" s="7">
        <f t="shared" ca="1" si="527"/>
        <v>-23.980221361374696</v>
      </c>
    </row>
    <row r="1506" spans="1:25" x14ac:dyDescent="0.25">
      <c r="A1506" s="7">
        <v>1462</v>
      </c>
      <c r="B1506" s="25">
        <f t="shared" si="511"/>
        <v>24.366666666666667</v>
      </c>
      <c r="C1506" s="5">
        <f t="shared" ca="1" si="512"/>
        <v>1.9951123115696561</v>
      </c>
      <c r="D1506" s="5">
        <f t="shared" ca="1" si="513"/>
        <v>10.3843593970229</v>
      </c>
      <c r="E1506" s="7">
        <f t="shared" si="514"/>
        <v>2</v>
      </c>
      <c r="F1506" s="5">
        <f t="shared" si="515"/>
        <v>10.4</v>
      </c>
      <c r="G1506" s="26">
        <f t="shared" ca="1" si="516"/>
        <v>40.106354407335196</v>
      </c>
      <c r="H1506" s="7">
        <f t="shared" si="517"/>
        <v>0</v>
      </c>
      <c r="I1506" s="5">
        <f t="shared" ca="1" si="518"/>
        <v>1.5640602977100571E-2</v>
      </c>
      <c r="J1506" s="6">
        <f t="shared" ca="1" si="506"/>
        <v>127.40389604093272</v>
      </c>
      <c r="K1506" s="6">
        <f t="shared" ca="1" si="507"/>
        <v>-3.3301934768914521E-5</v>
      </c>
      <c r="L1506" s="27">
        <f t="shared" ca="1" si="519"/>
        <v>4.6921808931301712E-2</v>
      </c>
      <c r="M1506" s="8">
        <f t="shared" ca="1" si="520"/>
        <v>6.3701948020466368</v>
      </c>
      <c r="N1506" s="7">
        <f t="shared" ca="1" si="521"/>
        <v>-9.9905804306743562E-5</v>
      </c>
      <c r="O1506" s="7">
        <f t="shared" ca="1" si="508"/>
        <v>6.4170167051736318</v>
      </c>
      <c r="Q1506" s="27">
        <f t="shared" ca="1" si="522"/>
        <v>10.417016705173632</v>
      </c>
      <c r="R1506" s="7">
        <f t="shared" ca="1" si="523"/>
        <v>4</v>
      </c>
      <c r="S1506" s="7">
        <f t="shared" ca="1" si="524"/>
        <v>10.417016705173632</v>
      </c>
      <c r="T1506" s="7">
        <f t="shared" ca="1" si="525"/>
        <v>40.106354407335196</v>
      </c>
      <c r="U1506" s="5">
        <f t="shared" ca="1" si="528"/>
        <v>20.053177203667598</v>
      </c>
      <c r="V1506" s="33">
        <f t="shared" si="509"/>
        <v>20</v>
      </c>
      <c r="W1506" s="7">
        <f t="shared" si="526"/>
        <v>20</v>
      </c>
      <c r="X1506" s="6">
        <f t="shared" ca="1" si="510"/>
        <v>5.317720366759815E-2</v>
      </c>
      <c r="Y1506" s="7">
        <f t="shared" ca="1" si="527"/>
        <v>-23.927044157707098</v>
      </c>
    </row>
    <row r="1507" spans="1:25" x14ac:dyDescent="0.25">
      <c r="A1507" s="7">
        <v>1463</v>
      </c>
      <c r="B1507" s="25">
        <f t="shared" si="511"/>
        <v>24.383333333333333</v>
      </c>
      <c r="C1507" s="5">
        <f t="shared" ca="1" si="512"/>
        <v>1.9951231502353719</v>
      </c>
      <c r="D1507" s="5">
        <f t="shared" ca="1" si="513"/>
        <v>10.384394080753191</v>
      </c>
      <c r="E1507" s="7">
        <f t="shared" si="514"/>
        <v>2</v>
      </c>
      <c r="F1507" s="5">
        <f t="shared" si="515"/>
        <v>10.4</v>
      </c>
      <c r="G1507" s="26">
        <f t="shared" ca="1" si="516"/>
        <v>40.110555028490815</v>
      </c>
      <c r="H1507" s="7">
        <f t="shared" si="517"/>
        <v>0</v>
      </c>
      <c r="I1507" s="5">
        <f t="shared" ca="1" si="518"/>
        <v>1.5605919246809208E-2</v>
      </c>
      <c r="J1507" s="6">
        <f t="shared" ca="1" si="506"/>
        <v>127.41950196017953</v>
      </c>
      <c r="K1507" s="6">
        <f t="shared" ca="1" si="507"/>
        <v>-3.4683730291362735E-5</v>
      </c>
      <c r="L1507" s="27">
        <f t="shared" ca="1" si="519"/>
        <v>4.6817757740427624E-2</v>
      </c>
      <c r="M1507" s="8">
        <f t="shared" ca="1" si="520"/>
        <v>6.3709750980089765</v>
      </c>
      <c r="N1507" s="7">
        <f t="shared" ca="1" si="521"/>
        <v>-1.0405119087408821E-4</v>
      </c>
      <c r="O1507" s="7">
        <f t="shared" ca="1" si="508"/>
        <v>6.4176888045585301</v>
      </c>
      <c r="Q1507" s="27">
        <f t="shared" ca="1" si="522"/>
        <v>10.41768880455853</v>
      </c>
      <c r="R1507" s="7">
        <f t="shared" ca="1" si="523"/>
        <v>4</v>
      </c>
      <c r="S1507" s="7">
        <f t="shared" ca="1" si="524"/>
        <v>10.41768880455853</v>
      </c>
      <c r="T1507" s="7">
        <f t="shared" ca="1" si="525"/>
        <v>40.110555028490815</v>
      </c>
      <c r="U1507" s="5">
        <f t="shared" ca="1" si="528"/>
        <v>20.055277514245407</v>
      </c>
      <c r="V1507" s="33">
        <f t="shared" si="509"/>
        <v>20</v>
      </c>
      <c r="W1507" s="7">
        <f t="shared" si="526"/>
        <v>20</v>
      </c>
      <c r="X1507" s="6">
        <f t="shared" ca="1" si="510"/>
        <v>5.5277514245407389E-2</v>
      </c>
      <c r="Y1507" s="7">
        <f t="shared" ca="1" si="527"/>
        <v>-23.87176664346169</v>
      </c>
    </row>
    <row r="1508" spans="1:25" x14ac:dyDescent="0.25">
      <c r="A1508" s="7">
        <v>1464</v>
      </c>
      <c r="B1508" s="25">
        <f t="shared" si="511"/>
        <v>24.4</v>
      </c>
      <c r="C1508" s="5">
        <f t="shared" ca="1" si="512"/>
        <v>1.9951344169898677</v>
      </c>
      <c r="D1508" s="5">
        <f t="shared" ca="1" si="513"/>
        <v>10.384430134367577</v>
      </c>
      <c r="E1508" s="7">
        <f t="shared" si="514"/>
        <v>2</v>
      </c>
      <c r="F1508" s="5">
        <f t="shared" si="515"/>
        <v>10.4</v>
      </c>
      <c r="G1508" s="26">
        <f t="shared" ca="1" si="516"/>
        <v>40.114718920904458</v>
      </c>
      <c r="H1508" s="7">
        <f t="shared" si="517"/>
        <v>0</v>
      </c>
      <c r="I1508" s="5">
        <f t="shared" ca="1" si="518"/>
        <v>1.5569865632423685E-2</v>
      </c>
      <c r="J1508" s="6">
        <f t="shared" ca="1" si="506"/>
        <v>127.43507182581196</v>
      </c>
      <c r="K1508" s="6">
        <f t="shared" ca="1" si="507"/>
        <v>-3.6053614385522792E-5</v>
      </c>
      <c r="L1508" s="27">
        <f t="shared" ca="1" si="519"/>
        <v>4.6709596897271055E-2</v>
      </c>
      <c r="M1508" s="8">
        <f t="shared" ca="1" si="520"/>
        <v>6.3717535912905987</v>
      </c>
      <c r="N1508" s="7">
        <f t="shared" ca="1" si="521"/>
        <v>-1.0816084315656838E-4</v>
      </c>
      <c r="O1508" s="7">
        <f t="shared" ca="1" si="508"/>
        <v>6.4183550273447132</v>
      </c>
      <c r="Q1508" s="27">
        <f t="shared" ca="1" si="522"/>
        <v>10.418355027344713</v>
      </c>
      <c r="R1508" s="7">
        <f t="shared" ca="1" si="523"/>
        <v>4</v>
      </c>
      <c r="S1508" s="7">
        <f t="shared" ca="1" si="524"/>
        <v>10.418355027344713</v>
      </c>
      <c r="T1508" s="7">
        <f t="shared" ca="1" si="525"/>
        <v>40.114718920904458</v>
      </c>
      <c r="U1508" s="5">
        <f t="shared" ca="1" si="528"/>
        <v>20.057359460452229</v>
      </c>
      <c r="V1508" s="33">
        <f t="shared" si="509"/>
        <v>20</v>
      </c>
      <c r="W1508" s="7">
        <f t="shared" si="526"/>
        <v>20</v>
      </c>
      <c r="X1508" s="6">
        <f t="shared" ca="1" si="510"/>
        <v>5.7359460452229172E-2</v>
      </c>
      <c r="Y1508" s="7">
        <f t="shared" ca="1" si="527"/>
        <v>-23.814407183009461</v>
      </c>
    </row>
    <row r="1509" spans="1:25" x14ac:dyDescent="0.25">
      <c r="A1509" s="7">
        <v>1465</v>
      </c>
      <c r="B1509" s="25">
        <f t="shared" si="511"/>
        <v>24.416666666666668</v>
      </c>
      <c r="C1509" s="5">
        <f t="shared" ca="1" si="512"/>
        <v>1.9951461080900872</v>
      </c>
      <c r="D1509" s="5">
        <f t="shared" ca="1" si="513"/>
        <v>10.384467545888278</v>
      </c>
      <c r="E1509" s="7">
        <f t="shared" si="514"/>
        <v>2</v>
      </c>
      <c r="F1509" s="5">
        <f t="shared" si="515"/>
        <v>10.4</v>
      </c>
      <c r="G1509" s="26">
        <f t="shared" ca="1" si="516"/>
        <v>40.118845886057805</v>
      </c>
      <c r="H1509" s="7">
        <f t="shared" si="517"/>
        <v>0</v>
      </c>
      <c r="I1509" s="5">
        <f t="shared" ca="1" si="518"/>
        <v>1.5532454111722771E-2</v>
      </c>
      <c r="J1509" s="6">
        <f t="shared" ca="1" si="506"/>
        <v>127.45060427992368</v>
      </c>
      <c r="K1509" s="6">
        <f t="shared" ca="1" si="507"/>
        <v>-3.7411520700914025E-5</v>
      </c>
      <c r="L1509" s="27">
        <f t="shared" ca="1" si="519"/>
        <v>4.6597362335168313E-2</v>
      </c>
      <c r="M1509" s="8">
        <f t="shared" ca="1" si="520"/>
        <v>6.3725302139961846</v>
      </c>
      <c r="N1509" s="7">
        <f t="shared" ca="1" si="521"/>
        <v>-1.1223456210274207E-4</v>
      </c>
      <c r="O1509" s="7">
        <f t="shared" ca="1" si="508"/>
        <v>6.4190153417692501</v>
      </c>
      <c r="Q1509" s="27">
        <f t="shared" ca="1" si="522"/>
        <v>10.419015341769249</v>
      </c>
      <c r="R1509" s="7">
        <f t="shared" ca="1" si="523"/>
        <v>4</v>
      </c>
      <c r="S1509" s="7">
        <f t="shared" ca="1" si="524"/>
        <v>10.419015341769249</v>
      </c>
      <c r="T1509" s="7">
        <f t="shared" ca="1" si="525"/>
        <v>40.118845886057805</v>
      </c>
      <c r="U1509" s="5">
        <f t="shared" ca="1" si="528"/>
        <v>20.059422943028903</v>
      </c>
      <c r="V1509" s="33">
        <f t="shared" si="509"/>
        <v>20</v>
      </c>
      <c r="W1509" s="7">
        <f t="shared" si="526"/>
        <v>20</v>
      </c>
      <c r="X1509" s="6">
        <f t="shared" ca="1" si="510"/>
        <v>5.9422943028902608E-2</v>
      </c>
      <c r="Y1509" s="7">
        <f t="shared" ca="1" si="527"/>
        <v>-23.754984239980558</v>
      </c>
    </row>
    <row r="1510" spans="1:25" x14ac:dyDescent="0.25">
      <c r="A1510" s="7">
        <v>1466</v>
      </c>
      <c r="B1510" s="25">
        <f t="shared" si="511"/>
        <v>24.433333333333334</v>
      </c>
      <c r="C1510" s="5">
        <f t="shared" ca="1" si="512"/>
        <v>1.9951582197727429</v>
      </c>
      <c r="D1510" s="5">
        <f t="shared" ca="1" si="513"/>
        <v>10.384506303272779</v>
      </c>
      <c r="E1510" s="7">
        <f t="shared" si="514"/>
        <v>2</v>
      </c>
      <c r="F1510" s="5">
        <f t="shared" si="515"/>
        <v>10.4</v>
      </c>
      <c r="G1510" s="26">
        <f t="shared" ca="1" si="516"/>
        <v>40.122935730379396</v>
      </c>
      <c r="H1510" s="7">
        <f t="shared" si="517"/>
        <v>0</v>
      </c>
      <c r="I1510" s="5">
        <f t="shared" ca="1" si="518"/>
        <v>1.5493696727221007E-2</v>
      </c>
      <c r="J1510" s="6">
        <f t="shared" ca="1" si="506"/>
        <v>127.4660979766509</v>
      </c>
      <c r="K1510" s="6">
        <f t="shared" ca="1" si="507"/>
        <v>-3.8757384501764136E-5</v>
      </c>
      <c r="L1510" s="27">
        <f t="shared" ca="1" si="519"/>
        <v>4.6481090181663021E-2</v>
      </c>
      <c r="M1510" s="8">
        <f t="shared" ca="1" si="520"/>
        <v>6.3733048988325454</v>
      </c>
      <c r="N1510" s="7">
        <f t="shared" ca="1" si="521"/>
        <v>-1.1627215350529241E-4</v>
      </c>
      <c r="O1510" s="7">
        <f t="shared" ca="1" si="508"/>
        <v>6.4196697168607031</v>
      </c>
      <c r="Q1510" s="27">
        <f t="shared" ca="1" si="522"/>
        <v>10.419669716860703</v>
      </c>
      <c r="R1510" s="7">
        <f t="shared" ca="1" si="523"/>
        <v>4</v>
      </c>
      <c r="S1510" s="7">
        <f t="shared" ca="1" si="524"/>
        <v>10.419669716860703</v>
      </c>
      <c r="T1510" s="7">
        <f t="shared" ca="1" si="525"/>
        <v>40.122935730379396</v>
      </c>
      <c r="U1510" s="5">
        <f t="shared" ca="1" si="528"/>
        <v>20.061467865189698</v>
      </c>
      <c r="V1510" s="33">
        <f t="shared" si="509"/>
        <v>20</v>
      </c>
      <c r="W1510" s="7">
        <f t="shared" si="526"/>
        <v>20</v>
      </c>
      <c r="X1510" s="6">
        <f t="shared" ca="1" si="510"/>
        <v>6.1467865189698045E-2</v>
      </c>
      <c r="Y1510" s="7">
        <f t="shared" ca="1" si="527"/>
        <v>-23.69351637479086</v>
      </c>
    </row>
    <row r="1511" spans="1:25" x14ac:dyDescent="0.25">
      <c r="A1511" s="7">
        <v>1467</v>
      </c>
      <c r="B1511" s="25">
        <f t="shared" si="511"/>
        <v>24.45</v>
      </c>
      <c r="C1511" s="5">
        <f t="shared" ca="1" si="512"/>
        <v>1.9951707482548198</v>
      </c>
      <c r="D1511" s="5">
        <f t="shared" ca="1" si="513"/>
        <v>10.384546394415425</v>
      </c>
      <c r="E1511" s="7">
        <f t="shared" si="514"/>
        <v>2</v>
      </c>
      <c r="F1511" s="5">
        <f t="shared" si="515"/>
        <v>10.4</v>
      </c>
      <c r="G1511" s="26">
        <f t="shared" ca="1" si="516"/>
        <v>40.126988265234772</v>
      </c>
      <c r="H1511" s="7">
        <f t="shared" si="517"/>
        <v>0</v>
      </c>
      <c r="I1511" s="5">
        <f t="shared" ca="1" si="518"/>
        <v>1.5453605584575314E-2</v>
      </c>
      <c r="J1511" s="6">
        <f t="shared" ca="1" si="506"/>
        <v>127.48155158223548</v>
      </c>
      <c r="K1511" s="6">
        <f t="shared" ca="1" si="507"/>
        <v>-4.0091142645692912E-5</v>
      </c>
      <c r="L1511" s="27">
        <f t="shared" ca="1" si="519"/>
        <v>4.6360816753725942E-2</v>
      </c>
      <c r="M1511" s="8">
        <f t="shared" ca="1" si="520"/>
        <v>6.3740775791117743</v>
      </c>
      <c r="N1511" s="7">
        <f t="shared" ca="1" si="521"/>
        <v>-1.2027342793707874E-4</v>
      </c>
      <c r="O1511" s="7">
        <f t="shared" ca="1" si="508"/>
        <v>6.4203181224375632</v>
      </c>
      <c r="Q1511" s="27">
        <f t="shared" ca="1" si="522"/>
        <v>10.420318122437564</v>
      </c>
      <c r="R1511" s="7">
        <f t="shared" ca="1" si="523"/>
        <v>4</v>
      </c>
      <c r="S1511" s="7">
        <f t="shared" ca="1" si="524"/>
        <v>10.420318122437564</v>
      </c>
      <c r="T1511" s="7">
        <f t="shared" ca="1" si="525"/>
        <v>40.126988265234772</v>
      </c>
      <c r="U1511" s="5">
        <f t="shared" ca="1" si="528"/>
        <v>20.063494132617386</v>
      </c>
      <c r="V1511" s="33">
        <f t="shared" si="509"/>
        <v>20</v>
      </c>
      <c r="W1511" s="7">
        <f t="shared" si="526"/>
        <v>20</v>
      </c>
      <c r="X1511" s="6">
        <f t="shared" ca="1" si="510"/>
        <v>6.3494132617385901E-2</v>
      </c>
      <c r="Y1511" s="7">
        <f t="shared" ca="1" si="527"/>
        <v>-23.630022242173474</v>
      </c>
    </row>
    <row r="1512" spans="1:25" x14ac:dyDescent="0.25">
      <c r="A1512" s="7">
        <v>1468</v>
      </c>
      <c r="B1512" s="25">
        <f t="shared" si="511"/>
        <v>24.466666666666665</v>
      </c>
      <c r="C1512" s="5">
        <f t="shared" ca="1" si="512"/>
        <v>1.9951836897340793</v>
      </c>
      <c r="D1512" s="5">
        <f t="shared" ca="1" si="513"/>
        <v>10.384587807149055</v>
      </c>
      <c r="E1512" s="7">
        <f t="shared" si="514"/>
        <v>2</v>
      </c>
      <c r="F1512" s="5">
        <f t="shared" si="515"/>
        <v>10.4</v>
      </c>
      <c r="G1512" s="26">
        <f t="shared" ca="1" si="516"/>
        <v>40.131003306914167</v>
      </c>
      <c r="H1512" s="7">
        <f t="shared" si="517"/>
        <v>0</v>
      </c>
      <c r="I1512" s="5">
        <f t="shared" ca="1" si="518"/>
        <v>1.5412192850945416E-2</v>
      </c>
      <c r="J1512" s="6">
        <f t="shared" ca="1" si="506"/>
        <v>127.49696377508643</v>
      </c>
      <c r="K1512" s="6">
        <f t="shared" ca="1" si="507"/>
        <v>-4.1412733629897502E-5</v>
      </c>
      <c r="L1512" s="27">
        <f t="shared" ca="1" si="519"/>
        <v>4.6236578552836249E-2</v>
      </c>
      <c r="M1512" s="8">
        <f t="shared" ca="1" si="520"/>
        <v>6.3748481887543216</v>
      </c>
      <c r="N1512" s="7">
        <f t="shared" ca="1" si="521"/>
        <v>-1.2423820088969251E-4</v>
      </c>
      <c r="O1512" s="7">
        <f t="shared" ca="1" si="508"/>
        <v>6.4209605291062681</v>
      </c>
      <c r="Q1512" s="27">
        <f t="shared" ca="1" si="522"/>
        <v>10.420960529106267</v>
      </c>
      <c r="R1512" s="7">
        <f t="shared" ca="1" si="523"/>
        <v>4</v>
      </c>
      <c r="S1512" s="7">
        <f t="shared" ca="1" si="524"/>
        <v>10.420960529106267</v>
      </c>
      <c r="T1512" s="7">
        <f t="shared" ca="1" si="525"/>
        <v>40.131003306914167</v>
      </c>
      <c r="U1512" s="5">
        <f t="shared" ca="1" si="528"/>
        <v>20.065501653457083</v>
      </c>
      <c r="V1512" s="33">
        <f t="shared" si="509"/>
        <v>20</v>
      </c>
      <c r="W1512" s="7">
        <f t="shared" si="526"/>
        <v>20</v>
      </c>
      <c r="X1512" s="6">
        <f t="shared" ca="1" si="510"/>
        <v>6.5501653457083364E-2</v>
      </c>
      <c r="Y1512" s="7">
        <f t="shared" ca="1" si="527"/>
        <v>-23.564520588716391</v>
      </c>
    </row>
    <row r="1513" spans="1:25" x14ac:dyDescent="0.25">
      <c r="A1513" s="7">
        <v>1469</v>
      </c>
      <c r="B1513" s="25">
        <f t="shared" si="511"/>
        <v>24.483333333333334</v>
      </c>
      <c r="C1513" s="5">
        <f t="shared" ca="1" si="512"/>
        <v>1.9951970403895609</v>
      </c>
      <c r="D1513" s="5">
        <f t="shared" ca="1" si="513"/>
        <v>10.384630529246595</v>
      </c>
      <c r="E1513" s="7">
        <f t="shared" si="514"/>
        <v>2</v>
      </c>
      <c r="F1513" s="5">
        <f t="shared" si="515"/>
        <v>10.4</v>
      </c>
      <c r="G1513" s="26">
        <f t="shared" ca="1" si="516"/>
        <v>40.134980676622448</v>
      </c>
      <c r="H1513" s="7">
        <f t="shared" si="517"/>
        <v>0</v>
      </c>
      <c r="I1513" s="5">
        <f t="shared" ca="1" si="518"/>
        <v>1.5369470753405778E-2</v>
      </c>
      <c r="J1513" s="6">
        <f t="shared" ca="1" si="506"/>
        <v>127.51233324583984</v>
      </c>
      <c r="K1513" s="6">
        <f t="shared" ca="1" si="507"/>
        <v>-4.2722097539638071E-5</v>
      </c>
      <c r="L1513" s="27">
        <f t="shared" ca="1" si="519"/>
        <v>4.6108412260217335E-2</v>
      </c>
      <c r="M1513" s="8">
        <f t="shared" ca="1" si="520"/>
        <v>6.3756166622919928</v>
      </c>
      <c r="N1513" s="7">
        <f t="shared" ca="1" si="521"/>
        <v>-1.2816629261891421E-4</v>
      </c>
      <c r="O1513" s="7">
        <f t="shared" ca="1" si="508"/>
        <v>6.4215969082595912</v>
      </c>
      <c r="Q1513" s="27">
        <f t="shared" ca="1" si="522"/>
        <v>10.421596908259591</v>
      </c>
      <c r="R1513" s="7">
        <f t="shared" ca="1" si="523"/>
        <v>4</v>
      </c>
      <c r="S1513" s="7">
        <f t="shared" ca="1" si="524"/>
        <v>10.421596908259591</v>
      </c>
      <c r="T1513" s="7">
        <f t="shared" ca="1" si="525"/>
        <v>40.134980676622448</v>
      </c>
      <c r="U1513" s="5">
        <f t="shared" ca="1" si="528"/>
        <v>20.067490338311224</v>
      </c>
      <c r="V1513" s="33">
        <f t="shared" si="509"/>
        <v>20</v>
      </c>
      <c r="W1513" s="7">
        <f t="shared" si="526"/>
        <v>20</v>
      </c>
      <c r="X1513" s="6">
        <f t="shared" ca="1" si="510"/>
        <v>6.7490338311223752E-2</v>
      </c>
      <c r="Y1513" s="7">
        <f t="shared" ca="1" si="527"/>
        <v>-23.497030250405167</v>
      </c>
    </row>
    <row r="1514" spans="1:25" x14ac:dyDescent="0.25">
      <c r="A1514" s="7">
        <v>1470</v>
      </c>
      <c r="B1514" s="25">
        <f t="shared" si="511"/>
        <v>24.5</v>
      </c>
      <c r="C1514" s="5">
        <f t="shared" ca="1" si="512"/>
        <v>1.9952107963820831</v>
      </c>
      <c r="D1514" s="5">
        <f t="shared" ca="1" si="513"/>
        <v>10.384674548422666</v>
      </c>
      <c r="E1514" s="7">
        <f t="shared" si="514"/>
        <v>2</v>
      </c>
      <c r="F1514" s="5">
        <f t="shared" si="515"/>
        <v>10.4</v>
      </c>
      <c r="G1514" s="26">
        <f t="shared" ca="1" si="516"/>
        <v>40.138920200466558</v>
      </c>
      <c r="H1514" s="7">
        <f t="shared" si="517"/>
        <v>0</v>
      </c>
      <c r="I1514" s="5">
        <f t="shared" ca="1" si="518"/>
        <v>1.5325451577334448E-2</v>
      </c>
      <c r="J1514" s="6">
        <f t="shared" ca="1" si="506"/>
        <v>127.52765869741718</v>
      </c>
      <c r="K1514" s="6">
        <f t="shared" ca="1" si="507"/>
        <v>-4.4019176071330435E-5</v>
      </c>
      <c r="L1514" s="27">
        <f t="shared" ca="1" si="519"/>
        <v>4.5976354732003344E-2</v>
      </c>
      <c r="M1514" s="8">
        <f t="shared" ca="1" si="520"/>
        <v>6.3763829348708594</v>
      </c>
      <c r="N1514" s="7">
        <f t="shared" ca="1" si="521"/>
        <v>-1.320575282139913E-4</v>
      </c>
      <c r="O1514" s="7">
        <f t="shared" ca="1" si="508"/>
        <v>6.4222272320746487</v>
      </c>
      <c r="Q1514" s="27">
        <f t="shared" ca="1" si="522"/>
        <v>10.422227232074649</v>
      </c>
      <c r="R1514" s="7">
        <f t="shared" ca="1" si="523"/>
        <v>4</v>
      </c>
      <c r="S1514" s="7">
        <f t="shared" ca="1" si="524"/>
        <v>10.422227232074649</v>
      </c>
      <c r="T1514" s="7">
        <f t="shared" ca="1" si="525"/>
        <v>40.138920200466558</v>
      </c>
      <c r="U1514" s="5">
        <f t="shared" ca="1" si="528"/>
        <v>20.069460100233279</v>
      </c>
      <c r="V1514" s="33">
        <f t="shared" si="509"/>
        <v>20</v>
      </c>
      <c r="W1514" s="7">
        <f t="shared" si="526"/>
        <v>20</v>
      </c>
      <c r="X1514" s="6">
        <f t="shared" ca="1" si="510"/>
        <v>6.9460100233278865E-2</v>
      </c>
      <c r="Y1514" s="7">
        <f t="shared" ca="1" si="527"/>
        <v>-23.427570150171888</v>
      </c>
    </row>
    <row r="1515" spans="1:25" x14ac:dyDescent="0.25">
      <c r="A1515" s="7">
        <v>1471</v>
      </c>
      <c r="B1515" s="25">
        <f t="shared" si="511"/>
        <v>24.516666666666666</v>
      </c>
      <c r="C1515" s="5">
        <f t="shared" ca="1" si="512"/>
        <v>1.995224953854742</v>
      </c>
      <c r="D1515" s="5">
        <f t="shared" ca="1" si="513"/>
        <v>10.384719852335174</v>
      </c>
      <c r="E1515" s="7">
        <f t="shared" si="514"/>
        <v>2</v>
      </c>
      <c r="F1515" s="5">
        <f t="shared" si="515"/>
        <v>10.4</v>
      </c>
      <c r="G1515" s="26">
        <f t="shared" ca="1" si="516"/>
        <v>40.142821709444107</v>
      </c>
      <c r="H1515" s="7">
        <f t="shared" si="517"/>
        <v>0</v>
      </c>
      <c r="I1515" s="5">
        <f t="shared" ca="1" si="518"/>
        <v>1.5280147664826771E-2</v>
      </c>
      <c r="J1515" s="6">
        <f t="shared" ca="1" si="506"/>
        <v>127.54293884508201</v>
      </c>
      <c r="K1515" s="6">
        <f t="shared" ca="1" si="507"/>
        <v>-4.5303912507677069E-5</v>
      </c>
      <c r="L1515" s="27">
        <f t="shared" ca="1" si="519"/>
        <v>4.5840442994480313E-2</v>
      </c>
      <c r="M1515" s="8">
        <f t="shared" ca="1" si="520"/>
        <v>6.3771469422541003</v>
      </c>
      <c r="N1515" s="7">
        <f t="shared" ca="1" si="521"/>
        <v>-1.3591173752303121E-4</v>
      </c>
      <c r="O1515" s="7">
        <f t="shared" ca="1" si="508"/>
        <v>6.4228514735110576</v>
      </c>
      <c r="Q1515" s="27">
        <f t="shared" ca="1" si="522"/>
        <v>10.422851473511058</v>
      </c>
      <c r="R1515" s="7">
        <f t="shared" ca="1" si="523"/>
        <v>4</v>
      </c>
      <c r="S1515" s="7">
        <f t="shared" ca="1" si="524"/>
        <v>10.422851473511058</v>
      </c>
      <c r="T1515" s="7">
        <f t="shared" ca="1" si="525"/>
        <v>40.142821709444107</v>
      </c>
      <c r="U1515" s="5">
        <f t="shared" ca="1" si="528"/>
        <v>20.071410854722053</v>
      </c>
      <c r="V1515" s="33">
        <f t="shared" si="509"/>
        <v>20</v>
      </c>
      <c r="W1515" s="7">
        <f t="shared" si="526"/>
        <v>20</v>
      </c>
      <c r="X1515" s="6">
        <f t="shared" ca="1" si="510"/>
        <v>7.141085472205333E-2</v>
      </c>
      <c r="Y1515" s="7">
        <f t="shared" ca="1" si="527"/>
        <v>-23.356159295449835</v>
      </c>
    </row>
    <row r="1516" spans="1:25" x14ac:dyDescent="0.25">
      <c r="A1516" s="7">
        <v>1472</v>
      </c>
      <c r="B1516" s="25">
        <f t="shared" si="511"/>
        <v>24.533333333333335</v>
      </c>
      <c r="C1516" s="5">
        <f t="shared" ca="1" si="512"/>
        <v>1.9952395089334114</v>
      </c>
      <c r="D1516" s="5">
        <f t="shared" ca="1" si="513"/>
        <v>10.384766428586918</v>
      </c>
      <c r="E1516" s="7">
        <f t="shared" si="514"/>
        <v>2</v>
      </c>
      <c r="F1516" s="5">
        <f t="shared" si="515"/>
        <v>10.4</v>
      </c>
      <c r="G1516" s="26">
        <f t="shared" ca="1" si="516"/>
        <v>40.146685039429805</v>
      </c>
      <c r="H1516" s="7">
        <f t="shared" si="517"/>
        <v>0</v>
      </c>
      <c r="I1516" s="5">
        <f t="shared" ca="1" si="518"/>
        <v>1.5233571413082458E-2</v>
      </c>
      <c r="J1516" s="6">
        <f t="shared" ref="J1516:J1579" ca="1" si="529">J1515+I1516</f>
        <v>127.55817241649508</v>
      </c>
      <c r="K1516" s="6">
        <f t="shared" ref="K1516:K1579" ca="1" si="530">I1516-I1515</f>
        <v>-4.6576251744312458E-5</v>
      </c>
      <c r="L1516" s="27">
        <f t="shared" ca="1" si="519"/>
        <v>4.5700714239247375E-2</v>
      </c>
      <c r="M1516" s="8">
        <f t="shared" ca="1" si="520"/>
        <v>6.3779086208247548</v>
      </c>
      <c r="N1516" s="7">
        <f t="shared" ca="1" si="521"/>
        <v>-1.3972875523293737E-4</v>
      </c>
      <c r="O1516" s="7">
        <f t="shared" ref="O1516:O1579" ca="1" si="531">SUM(L1516:N1516)</f>
        <v>6.4234696063087693</v>
      </c>
      <c r="Q1516" s="27">
        <f t="shared" ca="1" si="522"/>
        <v>10.423469606308769</v>
      </c>
      <c r="R1516" s="7">
        <f t="shared" ca="1" si="523"/>
        <v>4</v>
      </c>
      <c r="S1516" s="7">
        <f t="shared" ca="1" si="524"/>
        <v>10.423469606308769</v>
      </c>
      <c r="T1516" s="7">
        <f t="shared" ca="1" si="525"/>
        <v>40.146685039429805</v>
      </c>
      <c r="U1516" s="5">
        <f t="shared" ca="1" si="528"/>
        <v>20.073342519714902</v>
      </c>
      <c r="V1516" s="33">
        <f t="shared" ref="V1516:V1579" si="532">$J$24</f>
        <v>20</v>
      </c>
      <c r="W1516" s="7">
        <f t="shared" si="526"/>
        <v>20</v>
      </c>
      <c r="X1516" s="6">
        <f t="shared" ref="X1516:X1579" ca="1" si="533">U1516-W1516</f>
        <v>7.3342519714902465E-2</v>
      </c>
      <c r="Y1516" s="7">
        <f t="shared" ca="1" si="527"/>
        <v>-23.282816775734933</v>
      </c>
    </row>
    <row r="1517" spans="1:25" x14ac:dyDescent="0.25">
      <c r="A1517" s="7">
        <v>1473</v>
      </c>
      <c r="B1517" s="25">
        <f t="shared" ref="B1517:B1580" si="534">A1517/60</f>
        <v>24.55</v>
      </c>
      <c r="C1517" s="5">
        <f t="shared" ref="C1517:C1580" ca="1" si="535">IF(A1517&lt;$J$25,E1517,OFFSET(Y1516,-$J$25,0)/$J$23/1000+E1517)</f>
        <v>1.9952544577272386</v>
      </c>
      <c r="D1517" s="5">
        <f t="shared" ref="D1517:D1580" ca="1" si="536">(((C1517-$J$18)/($J$19-$J$18)*100)+25)/6.25</f>
        <v>10.384814264727163</v>
      </c>
      <c r="E1517" s="7">
        <f t="shared" ref="E1517:E1580" si="537">$J$20</f>
        <v>2</v>
      </c>
      <c r="F1517" s="5">
        <f t="shared" ref="F1517:F1580" si="538">(((E1517-$J$18)/($J$19-$J$18)*100)+25)/6.25</f>
        <v>10.4</v>
      </c>
      <c r="G1517" s="26">
        <f t="shared" ref="G1517:G1580" ca="1" si="539">T1517</f>
        <v>40.150510031163563</v>
      </c>
      <c r="H1517" s="7">
        <f t="shared" ref="H1517:H1580" si="540">$J$10</f>
        <v>0</v>
      </c>
      <c r="I1517" s="5">
        <f t="shared" ref="I1517:I1580" ca="1" si="541">IF($J$11="Direct",D1517-F1517,F1517-D1517)</f>
        <v>1.5185735272837064E-2</v>
      </c>
      <c r="J1517" s="6">
        <f t="shared" ca="1" si="529"/>
        <v>127.57335815176792</v>
      </c>
      <c r="K1517" s="6">
        <f t="shared" ca="1" si="530"/>
        <v>-4.7836140245394176E-5</v>
      </c>
      <c r="L1517" s="27">
        <f t="shared" ref="L1517:L1580" ca="1" si="542">$J$6*I1517</f>
        <v>4.5557205818511193E-2</v>
      </c>
      <c r="M1517" s="8">
        <f t="shared" ref="M1517:M1580" ca="1" si="543">$J$9*$J$6/$J$7*J1517</f>
        <v>6.3786679075883965</v>
      </c>
      <c r="N1517" s="7">
        <f t="shared" ref="N1517:N1580" ca="1" si="544">$J$6*$J$8*K1517</f>
        <v>-1.4350842073618253E-4</v>
      </c>
      <c r="O1517" s="7">
        <f t="shared" ca="1" si="531"/>
        <v>6.4240816049861715</v>
      </c>
      <c r="Q1517" s="27">
        <f t="shared" ref="Q1517:Q1580" ca="1" si="545">IF($J$16="Fail close",((($J$10-0)/(100-0)*100+25)/6.25)+O1517,((($J$10-0)/100)*(-16)+20)+O1517)</f>
        <v>10.424081604986171</v>
      </c>
      <c r="R1517" s="7">
        <f t="shared" ref="R1517:R1580" ca="1" si="546">IF(Q1517&gt;20,20,4)</f>
        <v>4</v>
      </c>
      <c r="S1517" s="7">
        <f t="shared" ref="S1517:S1580" ca="1" si="547">IF(OR(Q1517&lt;4,Q1517&gt;20),R1517,Q1517)</f>
        <v>10.424081604986171</v>
      </c>
      <c r="T1517" s="7">
        <f t="shared" ref="T1517:T1580" ca="1" si="548">IF($J$16="Fail close",(S1517-4)/16*100,(S1517-20)/(-16)*100)</f>
        <v>40.150510031163563</v>
      </c>
      <c r="U1517" s="5">
        <f t="shared" ca="1" si="528"/>
        <v>20.075255015581781</v>
      </c>
      <c r="V1517" s="33">
        <f t="shared" si="532"/>
        <v>20</v>
      </c>
      <c r="W1517" s="7">
        <f t="shared" ref="W1517:W1580" si="549">$J$21+V1517</f>
        <v>20</v>
      </c>
      <c r="X1517" s="6">
        <f t="shared" ca="1" si="533"/>
        <v>7.5255015581781493E-2</v>
      </c>
      <c r="Y1517" s="7">
        <f t="shared" ref="Y1517:Y1580" ca="1" si="550">Y1516+X1517</f>
        <v>-23.207561760153151</v>
      </c>
    </row>
    <row r="1518" spans="1:25" x14ac:dyDescent="0.25">
      <c r="A1518" s="7">
        <v>1474</v>
      </c>
      <c r="B1518" s="25">
        <f t="shared" si="534"/>
        <v>24.566666666666666</v>
      </c>
      <c r="C1518" s="5">
        <f t="shared" ca="1" si="535"/>
        <v>1.9952697963291408</v>
      </c>
      <c r="D1518" s="5">
        <f t="shared" ca="1" si="536"/>
        <v>10.38486334825325</v>
      </c>
      <c r="E1518" s="7">
        <f t="shared" si="537"/>
        <v>2</v>
      </c>
      <c r="F1518" s="5">
        <f t="shared" si="538"/>
        <v>10.4</v>
      </c>
      <c r="G1518" s="26">
        <f t="shared" ca="1" si="539"/>
        <v>40.15429653023579</v>
      </c>
      <c r="H1518" s="7">
        <f t="shared" si="540"/>
        <v>0</v>
      </c>
      <c r="I1518" s="5">
        <f t="shared" ca="1" si="541"/>
        <v>1.5136651746750829E-2</v>
      </c>
      <c r="J1518" s="6">
        <f t="shared" ca="1" si="529"/>
        <v>127.58849480351466</v>
      </c>
      <c r="K1518" s="6">
        <f t="shared" ca="1" si="530"/>
        <v>-4.9083526086235452E-5</v>
      </c>
      <c r="L1518" s="27">
        <f t="shared" ca="1" si="542"/>
        <v>4.5409955240252486E-2</v>
      </c>
      <c r="M1518" s="8">
        <f t="shared" ca="1" si="543"/>
        <v>6.3794247401757334</v>
      </c>
      <c r="N1518" s="7">
        <f t="shared" ca="1" si="544"/>
        <v>-1.4725057825870635E-4</v>
      </c>
      <c r="O1518" s="7">
        <f t="shared" ca="1" si="531"/>
        <v>6.4246874448377271</v>
      </c>
      <c r="Q1518" s="27">
        <f t="shared" ca="1" si="545"/>
        <v>10.424687444837726</v>
      </c>
      <c r="R1518" s="7">
        <f t="shared" ca="1" si="546"/>
        <v>4</v>
      </c>
      <c r="S1518" s="7">
        <f t="shared" ca="1" si="547"/>
        <v>10.424687444837726</v>
      </c>
      <c r="T1518" s="7">
        <f t="shared" ca="1" si="548"/>
        <v>40.15429653023579</v>
      </c>
      <c r="U1518" s="5">
        <f t="shared" ref="U1518:U1581" ca="1" si="551">$J$17*T1518/100</f>
        <v>20.077148265117895</v>
      </c>
      <c r="V1518" s="33">
        <f t="shared" si="532"/>
        <v>20</v>
      </c>
      <c r="W1518" s="7">
        <f t="shared" si="549"/>
        <v>20</v>
      </c>
      <c r="X1518" s="6">
        <f t="shared" ca="1" si="533"/>
        <v>7.7148265117894965E-2</v>
      </c>
      <c r="Y1518" s="7">
        <f t="shared" ca="1" si="550"/>
        <v>-23.130413495035256</v>
      </c>
    </row>
    <row r="1519" spans="1:25" x14ac:dyDescent="0.25">
      <c r="A1519" s="7">
        <v>1475</v>
      </c>
      <c r="B1519" s="25">
        <f t="shared" si="534"/>
        <v>24.583333333333332</v>
      </c>
      <c r="C1519" s="5">
        <f t="shared" ca="1" si="535"/>
        <v>1.9952855208162985</v>
      </c>
      <c r="D1519" s="5">
        <f t="shared" ca="1" si="536"/>
        <v>10.384913666612157</v>
      </c>
      <c r="E1519" s="7">
        <f t="shared" si="537"/>
        <v>2</v>
      </c>
      <c r="F1519" s="5">
        <f t="shared" si="538"/>
        <v>10.4</v>
      </c>
      <c r="G1519" s="26">
        <f t="shared" ca="1" si="539"/>
        <v>40.158044387074597</v>
      </c>
      <c r="H1519" s="7">
        <f t="shared" si="540"/>
        <v>0</v>
      </c>
      <c r="I1519" s="5">
        <f t="shared" ca="1" si="541"/>
        <v>1.5086333387843709E-2</v>
      </c>
      <c r="J1519" s="6">
        <f t="shared" ca="1" si="529"/>
        <v>127.60358113690251</v>
      </c>
      <c r="K1519" s="6">
        <f t="shared" ca="1" si="530"/>
        <v>-5.0318358907119887E-5</v>
      </c>
      <c r="L1519" s="27">
        <f t="shared" ca="1" si="542"/>
        <v>4.5259000163531127E-2</v>
      </c>
      <c r="M1519" s="8">
        <f t="shared" ca="1" si="543"/>
        <v>6.380179056845126</v>
      </c>
      <c r="N1519" s="7">
        <f t="shared" ca="1" si="544"/>
        <v>-1.5095507672135966E-4</v>
      </c>
      <c r="O1519" s="7">
        <f t="shared" ca="1" si="531"/>
        <v>6.4252871019319358</v>
      </c>
      <c r="Q1519" s="27">
        <f t="shared" ca="1" si="545"/>
        <v>10.425287101931936</v>
      </c>
      <c r="R1519" s="7">
        <f t="shared" ca="1" si="546"/>
        <v>4</v>
      </c>
      <c r="S1519" s="7">
        <f t="shared" ca="1" si="547"/>
        <v>10.425287101931936</v>
      </c>
      <c r="T1519" s="7">
        <f t="shared" ca="1" si="548"/>
        <v>40.158044387074597</v>
      </c>
      <c r="U1519" s="5">
        <f t="shared" ca="1" si="551"/>
        <v>20.079022193537298</v>
      </c>
      <c r="V1519" s="33">
        <f t="shared" si="532"/>
        <v>20</v>
      </c>
      <c r="W1519" s="7">
        <f t="shared" si="549"/>
        <v>20</v>
      </c>
      <c r="X1519" s="6">
        <f t="shared" ca="1" si="533"/>
        <v>7.9022193537298335E-2</v>
      </c>
      <c r="Y1519" s="7">
        <f t="shared" ca="1" si="550"/>
        <v>-23.051391301497958</v>
      </c>
    </row>
    <row r="1520" spans="1:25" x14ac:dyDescent="0.25">
      <c r="A1520" s="7">
        <v>1476</v>
      </c>
      <c r="B1520" s="25">
        <f t="shared" si="534"/>
        <v>24.6</v>
      </c>
      <c r="C1520" s="5">
        <f t="shared" ca="1" si="535"/>
        <v>1.9953016272506501</v>
      </c>
      <c r="D1520" s="5">
        <f t="shared" ca="1" si="536"/>
        <v>10.384965207202081</v>
      </c>
      <c r="E1520" s="7">
        <f t="shared" si="537"/>
        <v>2</v>
      </c>
      <c r="F1520" s="5">
        <f t="shared" si="538"/>
        <v>10.4</v>
      </c>
      <c r="G1520" s="26">
        <f t="shared" ca="1" si="539"/>
        <v>40.161753456931301</v>
      </c>
      <c r="H1520" s="7">
        <f t="shared" si="540"/>
        <v>0</v>
      </c>
      <c r="I1520" s="5">
        <f t="shared" ca="1" si="541"/>
        <v>1.5034792797919749E-2</v>
      </c>
      <c r="J1520" s="6">
        <f t="shared" ca="1" si="529"/>
        <v>127.61861592970043</v>
      </c>
      <c r="K1520" s="6">
        <f t="shared" ca="1" si="530"/>
        <v>-5.1540589923959601E-5</v>
      </c>
      <c r="L1520" s="27">
        <f t="shared" ca="1" si="542"/>
        <v>4.5104378393759248E-2</v>
      </c>
      <c r="M1520" s="8">
        <f t="shared" ca="1" si="543"/>
        <v>6.3809307964850213</v>
      </c>
      <c r="N1520" s="7">
        <f t="shared" ca="1" si="544"/>
        <v>-1.546217697718788E-4</v>
      </c>
      <c r="O1520" s="7">
        <f t="shared" ca="1" si="531"/>
        <v>6.4258805531090086</v>
      </c>
      <c r="Q1520" s="27">
        <f t="shared" ca="1" si="545"/>
        <v>10.425880553109009</v>
      </c>
      <c r="R1520" s="7">
        <f t="shared" ca="1" si="546"/>
        <v>4</v>
      </c>
      <c r="S1520" s="7">
        <f t="shared" ca="1" si="547"/>
        <v>10.425880553109009</v>
      </c>
      <c r="T1520" s="7">
        <f t="shared" ca="1" si="548"/>
        <v>40.161753456931301</v>
      </c>
      <c r="U1520" s="5">
        <f t="shared" ca="1" si="551"/>
        <v>20.08087672846565</v>
      </c>
      <c r="V1520" s="33">
        <f t="shared" si="532"/>
        <v>20</v>
      </c>
      <c r="W1520" s="7">
        <f t="shared" si="549"/>
        <v>20</v>
      </c>
      <c r="X1520" s="6">
        <f t="shared" ca="1" si="533"/>
        <v>8.0876728465650416E-2</v>
      </c>
      <c r="Y1520" s="7">
        <f t="shared" ca="1" si="550"/>
        <v>-22.970514573032307</v>
      </c>
    </row>
    <row r="1521" spans="1:25" x14ac:dyDescent="0.25">
      <c r="A1521" s="7">
        <v>1477</v>
      </c>
      <c r="B1521" s="25">
        <f t="shared" si="534"/>
        <v>24.616666666666667</v>
      </c>
      <c r="C1521" s="5">
        <f t="shared" ca="1" si="535"/>
        <v>1.9953181116793819</v>
      </c>
      <c r="D1521" s="5">
        <f t="shared" ca="1" si="536"/>
        <v>10.385017957374021</v>
      </c>
      <c r="E1521" s="7">
        <f t="shared" si="537"/>
        <v>2</v>
      </c>
      <c r="F1521" s="5">
        <f t="shared" si="538"/>
        <v>10.4</v>
      </c>
      <c r="G1521" s="26">
        <f t="shared" ca="1" si="539"/>
        <v>40.165423599865214</v>
      </c>
      <c r="H1521" s="7">
        <f t="shared" si="540"/>
        <v>0</v>
      </c>
      <c r="I1521" s="5">
        <f t="shared" ca="1" si="541"/>
        <v>1.498204262597902E-2</v>
      </c>
      <c r="J1521" s="6">
        <f t="shared" ca="1" si="529"/>
        <v>127.6335979723264</v>
      </c>
      <c r="K1521" s="6">
        <f t="shared" ca="1" si="530"/>
        <v>-5.2750171940729729E-5</v>
      </c>
      <c r="L1521" s="27">
        <f t="shared" ca="1" si="542"/>
        <v>4.4946127877937059E-2</v>
      </c>
      <c r="M1521" s="8">
        <f t="shared" ca="1" si="543"/>
        <v>6.3816798986163201</v>
      </c>
      <c r="N1521" s="7">
        <f t="shared" ca="1" si="544"/>
        <v>-1.5825051582218919E-4</v>
      </c>
      <c r="O1521" s="7">
        <f t="shared" ca="1" si="531"/>
        <v>6.426467775978435</v>
      </c>
      <c r="Q1521" s="27">
        <f t="shared" ca="1" si="545"/>
        <v>10.426467775978434</v>
      </c>
      <c r="R1521" s="7">
        <f t="shared" ca="1" si="546"/>
        <v>4</v>
      </c>
      <c r="S1521" s="7">
        <f t="shared" ca="1" si="547"/>
        <v>10.426467775978434</v>
      </c>
      <c r="T1521" s="7">
        <f t="shared" ca="1" si="548"/>
        <v>40.165423599865214</v>
      </c>
      <c r="U1521" s="5">
        <f t="shared" ca="1" si="551"/>
        <v>20.082711799932607</v>
      </c>
      <c r="V1521" s="33">
        <f t="shared" si="532"/>
        <v>20</v>
      </c>
      <c r="W1521" s="7">
        <f t="shared" si="549"/>
        <v>20</v>
      </c>
      <c r="X1521" s="6">
        <f t="shared" ca="1" si="533"/>
        <v>8.2711799932607022E-2</v>
      </c>
      <c r="Y1521" s="7">
        <f t="shared" ca="1" si="550"/>
        <v>-22.8878027730997</v>
      </c>
    </row>
    <row r="1522" spans="1:25" x14ac:dyDescent="0.25">
      <c r="A1522" s="7">
        <v>1478</v>
      </c>
      <c r="B1522" s="25">
        <f t="shared" si="534"/>
        <v>24.633333333333333</v>
      </c>
      <c r="C1522" s="5">
        <f t="shared" ca="1" si="535"/>
        <v>1.9953349701354193</v>
      </c>
      <c r="D1522" s="5">
        <f t="shared" ca="1" si="536"/>
        <v>10.385071904433341</v>
      </c>
      <c r="E1522" s="7">
        <f t="shared" si="537"/>
        <v>2</v>
      </c>
      <c r="F1522" s="5">
        <f t="shared" si="538"/>
        <v>10.4</v>
      </c>
      <c r="G1522" s="26">
        <f t="shared" ca="1" si="539"/>
        <v>40.169054680729218</v>
      </c>
      <c r="H1522" s="7">
        <f t="shared" si="540"/>
        <v>0</v>
      </c>
      <c r="I1522" s="5">
        <f t="shared" ca="1" si="541"/>
        <v>1.4928095566659749E-2</v>
      </c>
      <c r="J1522" s="6">
        <f t="shared" ca="1" si="529"/>
        <v>127.64852606789306</v>
      </c>
      <c r="K1522" s="6">
        <f t="shared" ca="1" si="530"/>
        <v>-5.3947059319270352E-5</v>
      </c>
      <c r="L1522" s="27">
        <f t="shared" ca="1" si="542"/>
        <v>4.4784286699979248E-2</v>
      </c>
      <c r="M1522" s="8">
        <f t="shared" ca="1" si="543"/>
        <v>6.3824263033946531</v>
      </c>
      <c r="N1522" s="7">
        <f t="shared" ca="1" si="544"/>
        <v>-1.6184117795781106E-4</v>
      </c>
      <c r="O1522" s="7">
        <f t="shared" ca="1" si="531"/>
        <v>6.4270487489166745</v>
      </c>
      <c r="Q1522" s="27">
        <f t="shared" ca="1" si="545"/>
        <v>10.427048748916675</v>
      </c>
      <c r="R1522" s="7">
        <f t="shared" ca="1" si="546"/>
        <v>4</v>
      </c>
      <c r="S1522" s="7">
        <f t="shared" ca="1" si="547"/>
        <v>10.427048748916675</v>
      </c>
      <c r="T1522" s="7">
        <f t="shared" ca="1" si="548"/>
        <v>40.169054680729218</v>
      </c>
      <c r="U1522" s="5">
        <f t="shared" ca="1" si="551"/>
        <v>20.084527340364609</v>
      </c>
      <c r="V1522" s="33">
        <f t="shared" si="532"/>
        <v>20</v>
      </c>
      <c r="W1522" s="7">
        <f t="shared" si="549"/>
        <v>20</v>
      </c>
      <c r="X1522" s="6">
        <f t="shared" ca="1" si="533"/>
        <v>8.452734036460896E-2</v>
      </c>
      <c r="Y1522" s="7">
        <f t="shared" ca="1" si="550"/>
        <v>-22.803275432735091</v>
      </c>
    </row>
    <row r="1523" spans="1:25" x14ac:dyDescent="0.25">
      <c r="A1523" s="7">
        <v>1479</v>
      </c>
      <c r="B1523" s="25">
        <f t="shared" si="534"/>
        <v>24.65</v>
      </c>
      <c r="C1523" s="5">
        <f t="shared" ca="1" si="535"/>
        <v>1.9953521986379139</v>
      </c>
      <c r="D1523" s="5">
        <f t="shared" ca="1" si="536"/>
        <v>10.385127035641323</v>
      </c>
      <c r="E1523" s="7">
        <f t="shared" si="537"/>
        <v>2</v>
      </c>
      <c r="F1523" s="5">
        <f t="shared" si="538"/>
        <v>10.4</v>
      </c>
      <c r="G1523" s="26">
        <f t="shared" ca="1" si="539"/>
        <v>40.172646569154182</v>
      </c>
      <c r="H1523" s="7">
        <f t="shared" si="540"/>
        <v>0</v>
      </c>
      <c r="I1523" s="5">
        <f t="shared" ca="1" si="541"/>
        <v>1.487296435867691E-2</v>
      </c>
      <c r="J1523" s="6">
        <f t="shared" ca="1" si="529"/>
        <v>127.66339903225173</v>
      </c>
      <c r="K1523" s="6">
        <f t="shared" ca="1" si="530"/>
        <v>-5.5131207982839214E-5</v>
      </c>
      <c r="L1523" s="27">
        <f t="shared" ca="1" si="542"/>
        <v>4.461889307603073E-2</v>
      </c>
      <c r="M1523" s="8">
        <f t="shared" ca="1" si="543"/>
        <v>6.3831699516125866</v>
      </c>
      <c r="N1523" s="7">
        <f t="shared" ca="1" si="544"/>
        <v>-1.6539362394851764E-4</v>
      </c>
      <c r="O1523" s="7">
        <f t="shared" ca="1" si="531"/>
        <v>6.4276234510646688</v>
      </c>
      <c r="Q1523" s="27">
        <f t="shared" ca="1" si="545"/>
        <v>10.427623451064669</v>
      </c>
      <c r="R1523" s="7">
        <f t="shared" ca="1" si="546"/>
        <v>4</v>
      </c>
      <c r="S1523" s="7">
        <f t="shared" ca="1" si="547"/>
        <v>10.427623451064669</v>
      </c>
      <c r="T1523" s="7">
        <f t="shared" ca="1" si="548"/>
        <v>40.172646569154182</v>
      </c>
      <c r="U1523" s="5">
        <f t="shared" ca="1" si="551"/>
        <v>20.086323284577091</v>
      </c>
      <c r="V1523" s="33">
        <f t="shared" si="532"/>
        <v>20</v>
      </c>
      <c r="W1523" s="7">
        <f t="shared" si="549"/>
        <v>20</v>
      </c>
      <c r="X1523" s="6">
        <f t="shared" ca="1" si="533"/>
        <v>8.6323284577090931E-2</v>
      </c>
      <c r="Y1523" s="7">
        <f t="shared" ca="1" si="550"/>
        <v>-22.716952148158001</v>
      </c>
    </row>
    <row r="1524" spans="1:25" x14ac:dyDescent="0.25">
      <c r="A1524" s="7">
        <v>1480</v>
      </c>
      <c r="B1524" s="25">
        <f t="shared" si="534"/>
        <v>24.666666666666668</v>
      </c>
      <c r="C1524" s="5">
        <f t="shared" ca="1" si="535"/>
        <v>1.9953697931927321</v>
      </c>
      <c r="D1524" s="5">
        <f t="shared" ca="1" si="536"/>
        <v>10.385183338216743</v>
      </c>
      <c r="E1524" s="7">
        <f t="shared" si="537"/>
        <v>2</v>
      </c>
      <c r="F1524" s="5">
        <f t="shared" si="538"/>
        <v>10.4</v>
      </c>
      <c r="G1524" s="26">
        <f t="shared" ca="1" si="539"/>
        <v>40.176199139532898</v>
      </c>
      <c r="H1524" s="7">
        <f t="shared" si="540"/>
        <v>0</v>
      </c>
      <c r="I1524" s="5">
        <f t="shared" ca="1" si="541"/>
        <v>1.4816661783257246E-2</v>
      </c>
      <c r="J1524" s="6">
        <f t="shared" ca="1" si="529"/>
        <v>127.67821569403499</v>
      </c>
      <c r="K1524" s="6">
        <f t="shared" ca="1" si="530"/>
        <v>-5.6302575419664436E-5</v>
      </c>
      <c r="L1524" s="27">
        <f t="shared" ca="1" si="542"/>
        <v>4.4449985349771737E-2</v>
      </c>
      <c r="M1524" s="8">
        <f t="shared" ca="1" si="543"/>
        <v>6.38391078470175</v>
      </c>
      <c r="N1524" s="7">
        <f t="shared" ca="1" si="544"/>
        <v>-1.6890772625899331E-4</v>
      </c>
      <c r="O1524" s="7">
        <f t="shared" ca="1" si="531"/>
        <v>6.4281918623252627</v>
      </c>
      <c r="Q1524" s="27">
        <f t="shared" ca="1" si="545"/>
        <v>10.428191862325264</v>
      </c>
      <c r="R1524" s="7">
        <f t="shared" ca="1" si="546"/>
        <v>4</v>
      </c>
      <c r="S1524" s="7">
        <f t="shared" ca="1" si="547"/>
        <v>10.428191862325264</v>
      </c>
      <c r="T1524" s="7">
        <f t="shared" ca="1" si="548"/>
        <v>40.176199139532898</v>
      </c>
      <c r="U1524" s="5">
        <f t="shared" ca="1" si="551"/>
        <v>20.088099569766449</v>
      </c>
      <c r="V1524" s="33">
        <f t="shared" si="532"/>
        <v>20</v>
      </c>
      <c r="W1524" s="7">
        <f t="shared" si="549"/>
        <v>20</v>
      </c>
      <c r="X1524" s="6">
        <f t="shared" ca="1" si="533"/>
        <v>8.8099569766448838E-2</v>
      </c>
      <c r="Y1524" s="7">
        <f t="shared" ca="1" si="550"/>
        <v>-22.628852578391552</v>
      </c>
    </row>
    <row r="1525" spans="1:25" x14ac:dyDescent="0.25">
      <c r="A1525" s="7">
        <v>1481</v>
      </c>
      <c r="B1525" s="25">
        <f t="shared" si="534"/>
        <v>24.683333333333334</v>
      </c>
      <c r="C1525" s="5">
        <f t="shared" ca="1" si="535"/>
        <v>1.9953877497929393</v>
      </c>
      <c r="D1525" s="5">
        <f t="shared" ca="1" si="536"/>
        <v>10.385240799337407</v>
      </c>
      <c r="E1525" s="7">
        <f t="shared" si="537"/>
        <v>2</v>
      </c>
      <c r="F1525" s="5">
        <f t="shared" si="538"/>
        <v>10.4</v>
      </c>
      <c r="G1525" s="26">
        <f t="shared" ca="1" si="539"/>
        <v>40.179712271004185</v>
      </c>
      <c r="H1525" s="7">
        <f t="shared" si="540"/>
        <v>0</v>
      </c>
      <c r="I1525" s="5">
        <f t="shared" ca="1" si="541"/>
        <v>1.4759200662593841E-2</v>
      </c>
      <c r="J1525" s="6">
        <f t="shared" ca="1" si="529"/>
        <v>127.69297489469758</v>
      </c>
      <c r="K1525" s="6">
        <f t="shared" ca="1" si="530"/>
        <v>-5.7461120663404586E-5</v>
      </c>
      <c r="L1525" s="27">
        <f t="shared" ca="1" si="542"/>
        <v>4.4277601987781523E-2</v>
      </c>
      <c r="M1525" s="8">
        <f t="shared" ca="1" si="543"/>
        <v>6.3846487447348794</v>
      </c>
      <c r="N1525" s="7">
        <f t="shared" ca="1" si="544"/>
        <v>-1.7238336199021376E-4</v>
      </c>
      <c r="O1525" s="7">
        <f t="shared" ca="1" si="531"/>
        <v>6.4287539633606707</v>
      </c>
      <c r="Q1525" s="27">
        <f t="shared" ca="1" si="545"/>
        <v>10.42875396336067</v>
      </c>
      <c r="R1525" s="7">
        <f t="shared" ca="1" si="546"/>
        <v>4</v>
      </c>
      <c r="S1525" s="7">
        <f t="shared" ca="1" si="547"/>
        <v>10.42875396336067</v>
      </c>
      <c r="T1525" s="7">
        <f t="shared" ca="1" si="548"/>
        <v>40.179712271004185</v>
      </c>
      <c r="U1525" s="5">
        <f t="shared" ca="1" si="551"/>
        <v>20.089856135502092</v>
      </c>
      <c r="V1525" s="33">
        <f t="shared" si="532"/>
        <v>20</v>
      </c>
      <c r="W1525" s="7">
        <f t="shared" si="549"/>
        <v>20</v>
      </c>
      <c r="X1525" s="6">
        <f t="shared" ca="1" si="533"/>
        <v>8.9856135502092371E-2</v>
      </c>
      <c r="Y1525" s="7">
        <f t="shared" ca="1" si="550"/>
        <v>-22.538996442889459</v>
      </c>
    </row>
    <row r="1526" spans="1:25" x14ac:dyDescent="0.25">
      <c r="A1526" s="7">
        <v>1482</v>
      </c>
      <c r="B1526" s="25">
        <f t="shared" si="534"/>
        <v>24.7</v>
      </c>
      <c r="C1526" s="5">
        <f t="shared" ca="1" si="535"/>
        <v>1.9954060644192837</v>
      </c>
      <c r="D1526" s="5">
        <f t="shared" ca="1" si="536"/>
        <v>10.385299406141707</v>
      </c>
      <c r="E1526" s="7">
        <f t="shared" si="537"/>
        <v>2</v>
      </c>
      <c r="F1526" s="5">
        <f t="shared" si="538"/>
        <v>10.4</v>
      </c>
      <c r="G1526" s="26">
        <f t="shared" ca="1" si="539"/>
        <v>40.183185847436086</v>
      </c>
      <c r="H1526" s="7">
        <f t="shared" si="540"/>
        <v>0</v>
      </c>
      <c r="I1526" s="5">
        <f t="shared" ca="1" si="541"/>
        <v>1.4700593858293587E-2</v>
      </c>
      <c r="J1526" s="6">
        <f t="shared" ca="1" si="529"/>
        <v>127.70767548855588</v>
      </c>
      <c r="K1526" s="6">
        <f t="shared" ca="1" si="530"/>
        <v>-5.8606804300254112E-5</v>
      </c>
      <c r="L1526" s="27">
        <f t="shared" ca="1" si="542"/>
        <v>4.4101781574880761E-2</v>
      </c>
      <c r="M1526" s="8">
        <f t="shared" ca="1" si="543"/>
        <v>6.3853837744277939</v>
      </c>
      <c r="N1526" s="7">
        <f t="shared" ca="1" si="544"/>
        <v>-1.7582041290076234E-4</v>
      </c>
      <c r="O1526" s="7">
        <f t="shared" ca="1" si="531"/>
        <v>6.4293097355897739</v>
      </c>
      <c r="Q1526" s="27">
        <f t="shared" ca="1" si="545"/>
        <v>10.429309735589774</v>
      </c>
      <c r="R1526" s="7">
        <f t="shared" ca="1" si="546"/>
        <v>4</v>
      </c>
      <c r="S1526" s="7">
        <f t="shared" ca="1" si="547"/>
        <v>10.429309735589774</v>
      </c>
      <c r="T1526" s="7">
        <f t="shared" ca="1" si="548"/>
        <v>40.183185847436086</v>
      </c>
      <c r="U1526" s="5">
        <f t="shared" ca="1" si="551"/>
        <v>20.091592923718043</v>
      </c>
      <c r="V1526" s="33">
        <f t="shared" si="532"/>
        <v>20</v>
      </c>
      <c r="W1526" s="7">
        <f t="shared" si="549"/>
        <v>20</v>
      </c>
      <c r="X1526" s="6">
        <f t="shared" ca="1" si="533"/>
        <v>9.159292371804284E-2</v>
      </c>
      <c r="Y1526" s="7">
        <f t="shared" ca="1" si="550"/>
        <v>-22.447403519171417</v>
      </c>
    </row>
    <row r="1527" spans="1:25" x14ac:dyDescent="0.25">
      <c r="A1527" s="7">
        <v>1483</v>
      </c>
      <c r="B1527" s="25">
        <f t="shared" si="534"/>
        <v>24.716666666666665</v>
      </c>
      <c r="C1527" s="5">
        <f t="shared" ca="1" si="535"/>
        <v>1.9954247330406785</v>
      </c>
      <c r="D1527" s="5">
        <f t="shared" ca="1" si="536"/>
        <v>10.385359145730172</v>
      </c>
      <c r="E1527" s="7">
        <f t="shared" si="537"/>
        <v>2</v>
      </c>
      <c r="F1527" s="5">
        <f t="shared" si="538"/>
        <v>10.4</v>
      </c>
      <c r="G1527" s="26">
        <f t="shared" ca="1" si="539"/>
        <v>40.186619757408579</v>
      </c>
      <c r="H1527" s="7">
        <f t="shared" si="540"/>
        <v>0</v>
      </c>
      <c r="I1527" s="5">
        <f t="shared" ca="1" si="541"/>
        <v>1.4640854269828196E-2</v>
      </c>
      <c r="J1527" s="6">
        <f t="shared" ca="1" si="529"/>
        <v>127.72231634282571</v>
      </c>
      <c r="K1527" s="6">
        <f t="shared" ca="1" si="530"/>
        <v>-5.9739588465390625E-5</v>
      </c>
      <c r="L1527" s="27">
        <f t="shared" ca="1" si="542"/>
        <v>4.3922562809484589E-2</v>
      </c>
      <c r="M1527" s="8">
        <f t="shared" ca="1" si="543"/>
        <v>6.3861158171412855</v>
      </c>
      <c r="N1527" s="7">
        <f t="shared" ca="1" si="544"/>
        <v>-1.7921876539617188E-4</v>
      </c>
      <c r="O1527" s="7">
        <f t="shared" ca="1" si="531"/>
        <v>6.4298591611853739</v>
      </c>
      <c r="Q1527" s="27">
        <f t="shared" ca="1" si="545"/>
        <v>10.429859161185373</v>
      </c>
      <c r="R1527" s="7">
        <f t="shared" ca="1" si="546"/>
        <v>4</v>
      </c>
      <c r="S1527" s="7">
        <f t="shared" ca="1" si="547"/>
        <v>10.429859161185373</v>
      </c>
      <c r="T1527" s="7">
        <f t="shared" ca="1" si="548"/>
        <v>40.186619757408579</v>
      </c>
      <c r="U1527" s="5">
        <f t="shared" ca="1" si="551"/>
        <v>20.093309878704289</v>
      </c>
      <c r="V1527" s="33">
        <f t="shared" si="532"/>
        <v>20</v>
      </c>
      <c r="W1527" s="7">
        <f t="shared" si="549"/>
        <v>20</v>
      </c>
      <c r="X1527" s="6">
        <f t="shared" ca="1" si="533"/>
        <v>9.3309878704289417E-2</v>
      </c>
      <c r="Y1527" s="7">
        <f t="shared" ca="1" si="550"/>
        <v>-22.354093640467127</v>
      </c>
    </row>
    <row r="1528" spans="1:25" x14ac:dyDescent="0.25">
      <c r="A1528" s="7">
        <v>1484</v>
      </c>
      <c r="B1528" s="25">
        <f t="shared" si="534"/>
        <v>24.733333333333334</v>
      </c>
      <c r="C1528" s="5">
        <f t="shared" ca="1" si="535"/>
        <v>1.9954437516146819</v>
      </c>
      <c r="D1528" s="5">
        <f t="shared" ca="1" si="536"/>
        <v>10.385420005166981</v>
      </c>
      <c r="E1528" s="7">
        <f t="shared" si="537"/>
        <v>2</v>
      </c>
      <c r="F1528" s="5">
        <f t="shared" si="538"/>
        <v>10.4</v>
      </c>
      <c r="G1528" s="26">
        <f t="shared" ca="1" si="539"/>
        <v>40.190013894197286</v>
      </c>
      <c r="H1528" s="7">
        <f t="shared" si="540"/>
        <v>0</v>
      </c>
      <c r="I1528" s="5">
        <f t="shared" ca="1" si="541"/>
        <v>1.4579994833018972E-2</v>
      </c>
      <c r="J1528" s="6">
        <f t="shared" ca="1" si="529"/>
        <v>127.73689633765872</v>
      </c>
      <c r="K1528" s="6">
        <f t="shared" ca="1" si="530"/>
        <v>-6.0859436809224121E-5</v>
      </c>
      <c r="L1528" s="27">
        <f t="shared" ca="1" si="542"/>
        <v>4.3739984499056916E-2</v>
      </c>
      <c r="M1528" s="8">
        <f t="shared" ca="1" si="543"/>
        <v>6.3868448168829364</v>
      </c>
      <c r="N1528" s="7">
        <f t="shared" ca="1" si="544"/>
        <v>-1.8257831042767236E-4</v>
      </c>
      <c r="O1528" s="7">
        <f t="shared" ca="1" si="531"/>
        <v>6.4304022230715656</v>
      </c>
      <c r="Q1528" s="27">
        <f t="shared" ca="1" si="545"/>
        <v>10.430402223071566</v>
      </c>
      <c r="R1528" s="7">
        <f t="shared" ca="1" si="546"/>
        <v>4</v>
      </c>
      <c r="S1528" s="7">
        <f t="shared" ca="1" si="547"/>
        <v>10.430402223071566</v>
      </c>
      <c r="T1528" s="7">
        <f t="shared" ca="1" si="548"/>
        <v>40.190013894197286</v>
      </c>
      <c r="U1528" s="5">
        <f t="shared" ca="1" si="551"/>
        <v>20.095006947098643</v>
      </c>
      <c r="V1528" s="33">
        <f t="shared" si="532"/>
        <v>20</v>
      </c>
      <c r="W1528" s="7">
        <f t="shared" si="549"/>
        <v>20</v>
      </c>
      <c r="X1528" s="6">
        <f t="shared" ca="1" si="533"/>
        <v>9.5006947098642769E-2</v>
      </c>
      <c r="Y1528" s="7">
        <f t="shared" ca="1" si="550"/>
        <v>-22.259086693368484</v>
      </c>
    </row>
    <row r="1529" spans="1:25" x14ac:dyDescent="0.25">
      <c r="A1529" s="7">
        <v>1485</v>
      </c>
      <c r="B1529" s="25">
        <f t="shared" si="534"/>
        <v>24.75</v>
      </c>
      <c r="C1529" s="5">
        <f t="shared" ca="1" si="535"/>
        <v>1.9954631160879759</v>
      </c>
      <c r="D1529" s="5">
        <f t="shared" ca="1" si="536"/>
        <v>10.385481971481521</v>
      </c>
      <c r="E1529" s="7">
        <f t="shared" si="537"/>
        <v>2</v>
      </c>
      <c r="F1529" s="5">
        <f t="shared" si="538"/>
        <v>10.4</v>
      </c>
      <c r="G1529" s="26">
        <f t="shared" ca="1" si="539"/>
        <v>40.193368155754229</v>
      </c>
      <c r="H1529" s="7">
        <f t="shared" si="540"/>
        <v>0</v>
      </c>
      <c r="I1529" s="5">
        <f t="shared" ca="1" si="541"/>
        <v>1.4518028518478943E-2</v>
      </c>
      <c r="J1529" s="6">
        <f t="shared" ca="1" si="529"/>
        <v>127.7514143661772</v>
      </c>
      <c r="K1529" s="6">
        <f t="shared" ca="1" si="530"/>
        <v>-6.1966314540029543E-5</v>
      </c>
      <c r="L1529" s="27">
        <f t="shared" ca="1" si="542"/>
        <v>4.3554085555436828E-2</v>
      </c>
      <c r="M1529" s="8">
        <f t="shared" ca="1" si="543"/>
        <v>6.3875707183088606</v>
      </c>
      <c r="N1529" s="7">
        <f t="shared" ca="1" si="544"/>
        <v>-1.8589894362008863E-4</v>
      </c>
      <c r="O1529" s="7">
        <f t="shared" ca="1" si="531"/>
        <v>6.4309389049206773</v>
      </c>
      <c r="Q1529" s="27">
        <f t="shared" ca="1" si="545"/>
        <v>10.430938904920676</v>
      </c>
      <c r="R1529" s="7">
        <f t="shared" ca="1" si="546"/>
        <v>4</v>
      </c>
      <c r="S1529" s="7">
        <f t="shared" ca="1" si="547"/>
        <v>10.430938904920676</v>
      </c>
      <c r="T1529" s="7">
        <f t="shared" ca="1" si="548"/>
        <v>40.193368155754229</v>
      </c>
      <c r="U1529" s="5">
        <f t="shared" ca="1" si="551"/>
        <v>20.096684077877114</v>
      </c>
      <c r="V1529" s="33">
        <f t="shared" si="532"/>
        <v>20</v>
      </c>
      <c r="W1529" s="7">
        <f t="shared" si="549"/>
        <v>20</v>
      </c>
      <c r="X1529" s="6">
        <f t="shared" ca="1" si="533"/>
        <v>9.6684077877114305E-2</v>
      </c>
      <c r="Y1529" s="7">
        <f t="shared" ca="1" si="550"/>
        <v>-22.16240261549137</v>
      </c>
    </row>
    <row r="1530" spans="1:25" x14ac:dyDescent="0.25">
      <c r="A1530" s="7">
        <v>1486</v>
      </c>
      <c r="B1530" s="25">
        <f t="shared" si="534"/>
        <v>24.766666666666666</v>
      </c>
      <c r="C1530" s="5">
        <f t="shared" ca="1" si="535"/>
        <v>1.9954828223968426</v>
      </c>
      <c r="D1530" s="5">
        <f t="shared" ca="1" si="536"/>
        <v>10.385545031669897</v>
      </c>
      <c r="E1530" s="7">
        <f t="shared" si="537"/>
        <v>2</v>
      </c>
      <c r="F1530" s="5">
        <f t="shared" si="538"/>
        <v>10.4</v>
      </c>
      <c r="G1530" s="26">
        <f t="shared" ca="1" si="539"/>
        <v>40.196682444690914</v>
      </c>
      <c r="H1530" s="7">
        <f t="shared" si="540"/>
        <v>0</v>
      </c>
      <c r="I1530" s="5">
        <f t="shared" ca="1" si="541"/>
        <v>1.4454968330102957E-2</v>
      </c>
      <c r="J1530" s="6">
        <f t="shared" ca="1" si="529"/>
        <v>127.7658693345073</v>
      </c>
      <c r="K1530" s="6">
        <f t="shared" ca="1" si="530"/>
        <v>-6.3060188375985149E-5</v>
      </c>
      <c r="L1530" s="27">
        <f t="shared" ca="1" si="542"/>
        <v>4.3364904990308872E-2</v>
      </c>
      <c r="M1530" s="8">
        <f t="shared" ca="1" si="543"/>
        <v>6.388293466725365</v>
      </c>
      <c r="N1530" s="7">
        <f t="shared" ca="1" si="544"/>
        <v>-1.8918056512795545E-4</v>
      </c>
      <c r="O1530" s="7">
        <f t="shared" ca="1" si="531"/>
        <v>6.4314691911505459</v>
      </c>
      <c r="Q1530" s="27">
        <f t="shared" ca="1" si="545"/>
        <v>10.431469191150546</v>
      </c>
      <c r="R1530" s="7">
        <f t="shared" ca="1" si="546"/>
        <v>4</v>
      </c>
      <c r="S1530" s="7">
        <f t="shared" ca="1" si="547"/>
        <v>10.431469191150546</v>
      </c>
      <c r="T1530" s="7">
        <f t="shared" ca="1" si="548"/>
        <v>40.196682444690914</v>
      </c>
      <c r="U1530" s="5">
        <f t="shared" ca="1" si="551"/>
        <v>20.098341222345457</v>
      </c>
      <c r="V1530" s="33">
        <f t="shared" si="532"/>
        <v>20</v>
      </c>
      <c r="W1530" s="7">
        <f t="shared" si="549"/>
        <v>20</v>
      </c>
      <c r="X1530" s="6">
        <f t="shared" ca="1" si="533"/>
        <v>9.8341222345457169E-2</v>
      </c>
      <c r="Y1530" s="7">
        <f t="shared" ca="1" si="550"/>
        <v>-22.064061393145913</v>
      </c>
    </row>
    <row r="1531" spans="1:25" x14ac:dyDescent="0.25">
      <c r="A1531" s="7">
        <v>1487</v>
      </c>
      <c r="B1531" s="25">
        <f t="shared" si="534"/>
        <v>24.783333333333335</v>
      </c>
      <c r="C1531" s="5">
        <f t="shared" ca="1" si="535"/>
        <v>1.9955028664676391</v>
      </c>
      <c r="D1531" s="5">
        <f t="shared" ca="1" si="536"/>
        <v>10.385609172696444</v>
      </c>
      <c r="E1531" s="7">
        <f t="shared" si="537"/>
        <v>2</v>
      </c>
      <c r="F1531" s="5">
        <f t="shared" si="538"/>
        <v>10.4</v>
      </c>
      <c r="G1531" s="26">
        <f t="shared" ca="1" si="539"/>
        <v>40.199956668259816</v>
      </c>
      <c r="H1531" s="7">
        <f t="shared" si="540"/>
        <v>0</v>
      </c>
      <c r="I1531" s="5">
        <f t="shared" ca="1" si="541"/>
        <v>1.4390827303556009E-2</v>
      </c>
      <c r="J1531" s="6">
        <f t="shared" ca="1" si="529"/>
        <v>127.78026016181086</v>
      </c>
      <c r="K1531" s="6">
        <f t="shared" ca="1" si="530"/>
        <v>-6.4141026546948865E-5</v>
      </c>
      <c r="L1531" s="27">
        <f t="shared" ca="1" si="542"/>
        <v>4.3172481910668026E-2</v>
      </c>
      <c r="M1531" s="8">
        <f t="shared" ca="1" si="543"/>
        <v>6.3890130080905436</v>
      </c>
      <c r="N1531" s="7">
        <f t="shared" ca="1" si="544"/>
        <v>-1.9242307964084659E-4</v>
      </c>
      <c r="O1531" s="7">
        <f t="shared" ca="1" si="531"/>
        <v>6.4319930669215708</v>
      </c>
      <c r="Q1531" s="27">
        <f t="shared" ca="1" si="545"/>
        <v>10.431993066921571</v>
      </c>
      <c r="R1531" s="7">
        <f t="shared" ca="1" si="546"/>
        <v>4</v>
      </c>
      <c r="S1531" s="7">
        <f t="shared" ca="1" si="547"/>
        <v>10.431993066921571</v>
      </c>
      <c r="T1531" s="7">
        <f t="shared" ca="1" si="548"/>
        <v>40.199956668259816</v>
      </c>
      <c r="U1531" s="5">
        <f t="shared" ca="1" si="551"/>
        <v>20.099978334129908</v>
      </c>
      <c r="V1531" s="33">
        <f t="shared" si="532"/>
        <v>20</v>
      </c>
      <c r="W1531" s="7">
        <f t="shared" si="549"/>
        <v>20</v>
      </c>
      <c r="X1531" s="6">
        <f t="shared" ca="1" si="533"/>
        <v>9.9978334129907864E-2</v>
      </c>
      <c r="Y1531" s="7">
        <f t="shared" ca="1" si="550"/>
        <v>-21.964083059016005</v>
      </c>
    </row>
    <row r="1532" spans="1:25" x14ac:dyDescent="0.25">
      <c r="A1532" s="7">
        <v>1488</v>
      </c>
      <c r="B1532" s="25">
        <f t="shared" si="534"/>
        <v>24.8</v>
      </c>
      <c r="C1532" s="5">
        <f t="shared" ca="1" si="535"/>
        <v>1.9955232442172706</v>
      </c>
      <c r="D1532" s="5">
        <f t="shared" ca="1" si="536"/>
        <v>10.385674381495264</v>
      </c>
      <c r="E1532" s="7">
        <f t="shared" si="537"/>
        <v>2</v>
      </c>
      <c r="F1532" s="5">
        <f t="shared" si="538"/>
        <v>10.4</v>
      </c>
      <c r="G1532" s="26">
        <f t="shared" ca="1" si="539"/>
        <v>40.203190738334584</v>
      </c>
      <c r="H1532" s="7">
        <f t="shared" si="540"/>
        <v>0</v>
      </c>
      <c r="I1532" s="5">
        <f t="shared" ca="1" si="541"/>
        <v>1.4325618504736681E-2</v>
      </c>
      <c r="J1532" s="6">
        <f t="shared" ca="1" si="529"/>
        <v>127.7945857803156</v>
      </c>
      <c r="K1532" s="6">
        <f t="shared" ca="1" si="530"/>
        <v>-6.5208798819327285E-5</v>
      </c>
      <c r="L1532" s="27">
        <f t="shared" ca="1" si="542"/>
        <v>4.2976855514210044E-2</v>
      </c>
      <c r="M1532" s="8">
        <f t="shared" ca="1" si="543"/>
        <v>6.3897292890157802</v>
      </c>
      <c r="N1532" s="7">
        <f t="shared" ca="1" si="544"/>
        <v>-1.9562639645798185E-4</v>
      </c>
      <c r="O1532" s="7">
        <f t="shared" ca="1" si="531"/>
        <v>6.4325105181335323</v>
      </c>
      <c r="Q1532" s="27">
        <f t="shared" ca="1" si="545"/>
        <v>10.432510518133533</v>
      </c>
      <c r="R1532" s="7">
        <f t="shared" ca="1" si="546"/>
        <v>4</v>
      </c>
      <c r="S1532" s="7">
        <f t="shared" ca="1" si="547"/>
        <v>10.432510518133533</v>
      </c>
      <c r="T1532" s="7">
        <f t="shared" ca="1" si="548"/>
        <v>40.203190738334584</v>
      </c>
      <c r="U1532" s="5">
        <f t="shared" ca="1" si="551"/>
        <v>20.101595369167292</v>
      </c>
      <c r="V1532" s="33">
        <f t="shared" si="532"/>
        <v>20</v>
      </c>
      <c r="W1532" s="7">
        <f t="shared" si="549"/>
        <v>20</v>
      </c>
      <c r="X1532" s="6">
        <f t="shared" ca="1" si="533"/>
        <v>0.10159536916729195</v>
      </c>
      <c r="Y1532" s="7">
        <f t="shared" ca="1" si="550"/>
        <v>-21.862487689848713</v>
      </c>
    </row>
    <row r="1533" spans="1:25" x14ac:dyDescent="0.25">
      <c r="A1533" s="7">
        <v>1489</v>
      </c>
      <c r="B1533" s="25">
        <f t="shared" si="534"/>
        <v>24.816666666666666</v>
      </c>
      <c r="C1533" s="5">
        <f t="shared" ca="1" si="535"/>
        <v>1.9955439515536615</v>
      </c>
      <c r="D1533" s="5">
        <f t="shared" ca="1" si="536"/>
        <v>10.385740644971715</v>
      </c>
      <c r="E1533" s="7">
        <f t="shared" si="537"/>
        <v>2</v>
      </c>
      <c r="F1533" s="5">
        <f t="shared" si="538"/>
        <v>10.4</v>
      </c>
      <c r="G1533" s="26">
        <f t="shared" ca="1" si="539"/>
        <v>40.206384571391837</v>
      </c>
      <c r="H1533" s="7">
        <f t="shared" si="540"/>
        <v>0</v>
      </c>
      <c r="I1533" s="5">
        <f t="shared" ca="1" si="541"/>
        <v>1.4259355028285015E-2</v>
      </c>
      <c r="J1533" s="6">
        <f t="shared" ca="1" si="529"/>
        <v>127.80884513534389</v>
      </c>
      <c r="K1533" s="6">
        <f t="shared" ca="1" si="530"/>
        <v>-6.6263476451666747E-5</v>
      </c>
      <c r="L1533" s="27">
        <f t="shared" ca="1" si="542"/>
        <v>4.2778065084855044E-2</v>
      </c>
      <c r="M1533" s="8">
        <f t="shared" ca="1" si="543"/>
        <v>6.3904422567671944</v>
      </c>
      <c r="N1533" s="7">
        <f t="shared" ca="1" si="544"/>
        <v>-1.9879042935500024E-4</v>
      </c>
      <c r="O1533" s="7">
        <f t="shared" ca="1" si="531"/>
        <v>6.4330215314226944</v>
      </c>
      <c r="Q1533" s="27">
        <f t="shared" ca="1" si="545"/>
        <v>10.433021531422694</v>
      </c>
      <c r="R1533" s="7">
        <f t="shared" ca="1" si="546"/>
        <v>4</v>
      </c>
      <c r="S1533" s="7">
        <f t="shared" ca="1" si="547"/>
        <v>10.433021531422694</v>
      </c>
      <c r="T1533" s="7">
        <f t="shared" ca="1" si="548"/>
        <v>40.206384571391837</v>
      </c>
      <c r="U1533" s="5">
        <f t="shared" ca="1" si="551"/>
        <v>20.103192285695918</v>
      </c>
      <c r="V1533" s="33">
        <f t="shared" si="532"/>
        <v>20</v>
      </c>
      <c r="W1533" s="7">
        <f t="shared" si="549"/>
        <v>20</v>
      </c>
      <c r="X1533" s="6">
        <f t="shared" ca="1" si="533"/>
        <v>0.10319228569591843</v>
      </c>
      <c r="Y1533" s="7">
        <f t="shared" ca="1" si="550"/>
        <v>-21.759295404152795</v>
      </c>
    </row>
    <row r="1534" spans="1:25" x14ac:dyDescent="0.25">
      <c r="A1534" s="7">
        <v>1490</v>
      </c>
      <c r="B1534" s="25">
        <f t="shared" si="534"/>
        <v>24.833333333333332</v>
      </c>
      <c r="C1534" s="5">
        <f t="shared" ca="1" si="535"/>
        <v>1.9955649843762235</v>
      </c>
      <c r="D1534" s="5">
        <f t="shared" ca="1" si="536"/>
        <v>10.385807950003914</v>
      </c>
      <c r="E1534" s="7">
        <f t="shared" si="537"/>
        <v>2</v>
      </c>
      <c r="F1534" s="5">
        <f t="shared" si="538"/>
        <v>10.4</v>
      </c>
      <c r="G1534" s="26">
        <f t="shared" ca="1" si="539"/>
        <v>40.209538088491655</v>
      </c>
      <c r="H1534" s="7">
        <f t="shared" si="540"/>
        <v>0</v>
      </c>
      <c r="I1534" s="5">
        <f t="shared" ca="1" si="541"/>
        <v>1.4192049996086809E-2</v>
      </c>
      <c r="J1534" s="6">
        <f t="shared" ca="1" si="529"/>
        <v>127.82303718533997</v>
      </c>
      <c r="K1534" s="6">
        <f t="shared" ca="1" si="530"/>
        <v>-6.730503219820605E-5</v>
      </c>
      <c r="L1534" s="27">
        <f t="shared" ca="1" si="542"/>
        <v>4.2576149988260426E-2</v>
      </c>
      <c r="M1534" s="8">
        <f t="shared" ca="1" si="543"/>
        <v>6.3911518592669987</v>
      </c>
      <c r="N1534" s="7">
        <f t="shared" ca="1" si="544"/>
        <v>-2.0191509659461815E-4</v>
      </c>
      <c r="O1534" s="7">
        <f t="shared" ca="1" si="531"/>
        <v>6.4335260941586645</v>
      </c>
      <c r="Q1534" s="27">
        <f t="shared" ca="1" si="545"/>
        <v>10.433526094158665</v>
      </c>
      <c r="R1534" s="7">
        <f t="shared" ca="1" si="546"/>
        <v>4</v>
      </c>
      <c r="S1534" s="7">
        <f t="shared" ca="1" si="547"/>
        <v>10.433526094158665</v>
      </c>
      <c r="T1534" s="7">
        <f t="shared" ca="1" si="548"/>
        <v>40.209538088491655</v>
      </c>
      <c r="U1534" s="5">
        <f t="shared" ca="1" si="551"/>
        <v>20.104769044245828</v>
      </c>
      <c r="V1534" s="33">
        <f t="shared" si="532"/>
        <v>20</v>
      </c>
      <c r="W1534" s="7">
        <f t="shared" si="549"/>
        <v>20</v>
      </c>
      <c r="X1534" s="6">
        <f t="shared" ca="1" si="533"/>
        <v>0.10476904424582756</v>
      </c>
      <c r="Y1534" s="7">
        <f t="shared" ca="1" si="550"/>
        <v>-21.654526359906967</v>
      </c>
    </row>
    <row r="1535" spans="1:25" x14ac:dyDescent="0.25">
      <c r="A1535" s="7">
        <v>1491</v>
      </c>
      <c r="B1535" s="25">
        <f t="shared" si="534"/>
        <v>24.85</v>
      </c>
      <c r="C1535" s="5">
        <f t="shared" ca="1" si="535"/>
        <v>1.9955863385763246</v>
      </c>
      <c r="D1535" s="5">
        <f t="shared" ca="1" si="536"/>
        <v>10.385876283444238</v>
      </c>
      <c r="E1535" s="7">
        <f t="shared" si="537"/>
        <v>2</v>
      </c>
      <c r="F1535" s="5">
        <f t="shared" si="538"/>
        <v>10.4</v>
      </c>
      <c r="G1535" s="26">
        <f t="shared" ca="1" si="539"/>
        <v>40.212651215256855</v>
      </c>
      <c r="H1535" s="7">
        <f t="shared" si="540"/>
        <v>0</v>
      </c>
      <c r="I1535" s="5">
        <f t="shared" ca="1" si="541"/>
        <v>1.4123716555761945E-2</v>
      </c>
      <c r="J1535" s="6">
        <f t="shared" ca="1" si="529"/>
        <v>127.83716090189573</v>
      </c>
      <c r="K1535" s="6">
        <f t="shared" ca="1" si="530"/>
        <v>-6.8333440324863659E-5</v>
      </c>
      <c r="L1535" s="27">
        <f t="shared" ca="1" si="542"/>
        <v>4.2371149667285835E-2</v>
      </c>
      <c r="M1535" s="8">
        <f t="shared" ca="1" si="543"/>
        <v>6.3918580450947866</v>
      </c>
      <c r="N1535" s="7">
        <f t="shared" ca="1" si="544"/>
        <v>-2.0500032097459098E-4</v>
      </c>
      <c r="O1535" s="7">
        <f t="shared" ca="1" si="531"/>
        <v>6.4340241944410979</v>
      </c>
      <c r="Q1535" s="27">
        <f t="shared" ca="1" si="545"/>
        <v>10.434024194441097</v>
      </c>
      <c r="R1535" s="7">
        <f t="shared" ca="1" si="546"/>
        <v>4</v>
      </c>
      <c r="S1535" s="7">
        <f t="shared" ca="1" si="547"/>
        <v>10.434024194441097</v>
      </c>
      <c r="T1535" s="7">
        <f t="shared" ca="1" si="548"/>
        <v>40.212651215256855</v>
      </c>
      <c r="U1535" s="5">
        <f t="shared" ca="1" si="551"/>
        <v>20.106325607628428</v>
      </c>
      <c r="V1535" s="33">
        <f t="shared" si="532"/>
        <v>20</v>
      </c>
      <c r="W1535" s="7">
        <f t="shared" si="549"/>
        <v>20</v>
      </c>
      <c r="X1535" s="6">
        <f t="shared" ca="1" si="533"/>
        <v>0.10632560762842758</v>
      </c>
      <c r="Y1535" s="7">
        <f t="shared" ca="1" si="550"/>
        <v>-21.548200752278539</v>
      </c>
    </row>
    <row r="1536" spans="1:25" x14ac:dyDescent="0.25">
      <c r="A1536" s="7">
        <v>1492</v>
      </c>
      <c r="B1536" s="25">
        <f t="shared" si="534"/>
        <v>24.866666666666667</v>
      </c>
      <c r="C1536" s="5">
        <f t="shared" ca="1" si="535"/>
        <v>1.9956080100377522</v>
      </c>
      <c r="D1536" s="5">
        <f t="shared" ca="1" si="536"/>
        <v>10.385945632120807</v>
      </c>
      <c r="E1536" s="7">
        <f t="shared" si="537"/>
        <v>2</v>
      </c>
      <c r="F1536" s="5">
        <f t="shared" si="538"/>
        <v>10.4</v>
      </c>
      <c r="G1536" s="26">
        <f t="shared" ca="1" si="539"/>
        <v>40.215723881853883</v>
      </c>
      <c r="H1536" s="7">
        <f t="shared" si="540"/>
        <v>0</v>
      </c>
      <c r="I1536" s="5">
        <f t="shared" ca="1" si="541"/>
        <v>1.4054367879193563E-2</v>
      </c>
      <c r="J1536" s="6">
        <f t="shared" ca="1" si="529"/>
        <v>127.85121526977493</v>
      </c>
      <c r="K1536" s="6">
        <f t="shared" ca="1" si="530"/>
        <v>-6.9348676568381507E-5</v>
      </c>
      <c r="L1536" s="27">
        <f t="shared" ca="1" si="542"/>
        <v>4.216310363758069E-2</v>
      </c>
      <c r="M1536" s="8">
        <f t="shared" ca="1" si="543"/>
        <v>6.3925607634887465</v>
      </c>
      <c r="N1536" s="7">
        <f t="shared" ca="1" si="544"/>
        <v>-2.0804602970514452E-4</v>
      </c>
      <c r="O1536" s="7">
        <f t="shared" ca="1" si="531"/>
        <v>6.434515821096622</v>
      </c>
      <c r="Q1536" s="27">
        <f t="shared" ca="1" si="545"/>
        <v>10.434515821096621</v>
      </c>
      <c r="R1536" s="7">
        <f t="shared" ca="1" si="546"/>
        <v>4</v>
      </c>
      <c r="S1536" s="7">
        <f t="shared" ca="1" si="547"/>
        <v>10.434515821096621</v>
      </c>
      <c r="T1536" s="7">
        <f t="shared" ca="1" si="548"/>
        <v>40.215723881853883</v>
      </c>
      <c r="U1536" s="5">
        <f t="shared" ca="1" si="551"/>
        <v>20.107861940926941</v>
      </c>
      <c r="V1536" s="33">
        <f t="shared" si="532"/>
        <v>20</v>
      </c>
      <c r="W1536" s="7">
        <f t="shared" si="549"/>
        <v>20</v>
      </c>
      <c r="X1536" s="6">
        <f t="shared" ca="1" si="533"/>
        <v>0.10786194092694146</v>
      </c>
      <c r="Y1536" s="7">
        <f t="shared" ca="1" si="550"/>
        <v>-21.440338811351598</v>
      </c>
    </row>
    <row r="1537" spans="1:25" x14ac:dyDescent="0.25">
      <c r="A1537" s="7">
        <v>1493</v>
      </c>
      <c r="B1537" s="25">
        <f t="shared" si="534"/>
        <v>24.883333333333333</v>
      </c>
      <c r="C1537" s="5">
        <f t="shared" ca="1" si="535"/>
        <v>1.9956299946371767</v>
      </c>
      <c r="D1537" s="5">
        <f t="shared" ca="1" si="536"/>
        <v>10.386015982838966</v>
      </c>
      <c r="E1537" s="7">
        <f t="shared" si="537"/>
        <v>2</v>
      </c>
      <c r="F1537" s="5">
        <f t="shared" si="538"/>
        <v>10.4</v>
      </c>
      <c r="G1537" s="26">
        <f t="shared" ca="1" si="539"/>
        <v>40.218756022971391</v>
      </c>
      <c r="H1537" s="7">
        <f t="shared" si="540"/>
        <v>0</v>
      </c>
      <c r="I1537" s="5">
        <f t="shared" ca="1" si="541"/>
        <v>1.3984017161034146E-2</v>
      </c>
      <c r="J1537" s="6">
        <f t="shared" ca="1" si="529"/>
        <v>127.86519928693596</v>
      </c>
      <c r="K1537" s="6">
        <f t="shared" ca="1" si="530"/>
        <v>-7.0350718159417625E-5</v>
      </c>
      <c r="L1537" s="27">
        <f t="shared" ca="1" si="542"/>
        <v>4.1952051483102437E-2</v>
      </c>
      <c r="M1537" s="8">
        <f t="shared" ca="1" si="543"/>
        <v>6.3932599643467984</v>
      </c>
      <c r="N1537" s="7">
        <f t="shared" ca="1" si="544"/>
        <v>-2.1105215447825287E-4</v>
      </c>
      <c r="O1537" s="7">
        <f t="shared" ca="1" si="531"/>
        <v>6.4350009636754226</v>
      </c>
      <c r="Q1537" s="27">
        <f t="shared" ca="1" si="545"/>
        <v>10.435000963675423</v>
      </c>
      <c r="R1537" s="7">
        <f t="shared" ca="1" si="546"/>
        <v>4</v>
      </c>
      <c r="S1537" s="7">
        <f t="shared" ca="1" si="547"/>
        <v>10.435000963675423</v>
      </c>
      <c r="T1537" s="7">
        <f t="shared" ca="1" si="548"/>
        <v>40.218756022971391</v>
      </c>
      <c r="U1537" s="5">
        <f t="shared" ca="1" si="551"/>
        <v>20.109378011485695</v>
      </c>
      <c r="V1537" s="33">
        <f t="shared" si="532"/>
        <v>20</v>
      </c>
      <c r="W1537" s="7">
        <f t="shared" si="549"/>
        <v>20</v>
      </c>
      <c r="X1537" s="6">
        <f t="shared" ca="1" si="533"/>
        <v>0.10937801148569548</v>
      </c>
      <c r="Y1537" s="7">
        <f t="shared" ca="1" si="550"/>
        <v>-21.330960799865903</v>
      </c>
    </row>
    <row r="1538" spans="1:25" x14ac:dyDescent="0.25">
      <c r="A1538" s="7">
        <v>1494</v>
      </c>
      <c r="B1538" s="25">
        <f t="shared" si="534"/>
        <v>24.9</v>
      </c>
      <c r="C1538" s="5">
        <f t="shared" ca="1" si="535"/>
        <v>1.9956522882446133</v>
      </c>
      <c r="D1538" s="5">
        <f t="shared" ca="1" si="536"/>
        <v>10.386087322382762</v>
      </c>
      <c r="E1538" s="7">
        <f t="shared" si="537"/>
        <v>2</v>
      </c>
      <c r="F1538" s="5">
        <f t="shared" si="538"/>
        <v>10.4</v>
      </c>
      <c r="G1538" s="26">
        <f t="shared" ca="1" si="539"/>
        <v>40.221747577799924</v>
      </c>
      <c r="H1538" s="7">
        <f t="shared" si="540"/>
        <v>0</v>
      </c>
      <c r="I1538" s="5">
        <f t="shared" ca="1" si="541"/>
        <v>1.3912677617238245E-2</v>
      </c>
      <c r="J1538" s="6">
        <f t="shared" ca="1" si="529"/>
        <v>127.8791119645532</v>
      </c>
      <c r="K1538" s="6">
        <f t="shared" ca="1" si="530"/>
        <v>-7.1339543795900795E-5</v>
      </c>
      <c r="L1538" s="27">
        <f t="shared" ca="1" si="542"/>
        <v>4.1738032851714735E-2</v>
      </c>
      <c r="M1538" s="8">
        <f t="shared" ca="1" si="543"/>
        <v>6.3939555982276604</v>
      </c>
      <c r="N1538" s="7">
        <f t="shared" ca="1" si="544"/>
        <v>-2.1401863138770238E-4</v>
      </c>
      <c r="O1538" s="7">
        <f t="shared" ca="1" si="531"/>
        <v>6.4354796124479874</v>
      </c>
      <c r="Q1538" s="27">
        <f t="shared" ca="1" si="545"/>
        <v>10.435479612447988</v>
      </c>
      <c r="R1538" s="7">
        <f t="shared" ca="1" si="546"/>
        <v>4</v>
      </c>
      <c r="S1538" s="7">
        <f t="shared" ca="1" si="547"/>
        <v>10.435479612447988</v>
      </c>
      <c r="T1538" s="7">
        <f t="shared" ca="1" si="548"/>
        <v>40.221747577799924</v>
      </c>
      <c r="U1538" s="5">
        <f t="shared" ca="1" si="551"/>
        <v>20.110873788899962</v>
      </c>
      <c r="V1538" s="33">
        <f t="shared" si="532"/>
        <v>20</v>
      </c>
      <c r="W1538" s="7">
        <f t="shared" si="549"/>
        <v>20</v>
      </c>
      <c r="X1538" s="6">
        <f t="shared" ca="1" si="533"/>
        <v>0.11087378889996202</v>
      </c>
      <c r="Y1538" s="7">
        <f t="shared" ca="1" si="550"/>
        <v>-21.220087010965941</v>
      </c>
    </row>
    <row r="1539" spans="1:25" x14ac:dyDescent="0.25">
      <c r="A1539" s="7">
        <v>1495</v>
      </c>
      <c r="B1539" s="25">
        <f t="shared" si="534"/>
        <v>24.916666666666668</v>
      </c>
      <c r="C1539" s="5">
        <f t="shared" ca="1" si="535"/>
        <v>1.9956748867238796</v>
      </c>
      <c r="D1539" s="5">
        <f t="shared" ca="1" si="536"/>
        <v>10.386159637516416</v>
      </c>
      <c r="E1539" s="7">
        <f t="shared" si="537"/>
        <v>2</v>
      </c>
      <c r="F1539" s="5">
        <f t="shared" si="538"/>
        <v>10.4</v>
      </c>
      <c r="G1539" s="26">
        <f t="shared" ca="1" si="539"/>
        <v>40.224698490010205</v>
      </c>
      <c r="H1539" s="7">
        <f t="shared" si="540"/>
        <v>0</v>
      </c>
      <c r="I1539" s="5">
        <f t="shared" ca="1" si="541"/>
        <v>1.3840362483584556E-2</v>
      </c>
      <c r="J1539" s="6">
        <f t="shared" ca="1" si="529"/>
        <v>127.8929523270368</v>
      </c>
      <c r="K1539" s="6">
        <f t="shared" ca="1" si="530"/>
        <v>-7.231513365368869E-5</v>
      </c>
      <c r="L1539" s="27">
        <f t="shared" ca="1" si="542"/>
        <v>4.1521087450753669E-2</v>
      </c>
      <c r="M1539" s="8">
        <f t="shared" ca="1" si="543"/>
        <v>6.3946476163518398</v>
      </c>
      <c r="N1539" s="7">
        <f t="shared" ca="1" si="544"/>
        <v>-2.1694540096106607E-4</v>
      </c>
      <c r="O1539" s="7">
        <f t="shared" ca="1" si="531"/>
        <v>6.4359517584016324</v>
      </c>
      <c r="Q1539" s="27">
        <f t="shared" ca="1" si="545"/>
        <v>10.435951758401632</v>
      </c>
      <c r="R1539" s="7">
        <f t="shared" ca="1" si="546"/>
        <v>4</v>
      </c>
      <c r="S1539" s="7">
        <f t="shared" ca="1" si="547"/>
        <v>10.435951758401632</v>
      </c>
      <c r="T1539" s="7">
        <f t="shared" ca="1" si="548"/>
        <v>40.224698490010205</v>
      </c>
      <c r="U1539" s="5">
        <f t="shared" ca="1" si="551"/>
        <v>20.112349245005102</v>
      </c>
      <c r="V1539" s="33">
        <f t="shared" si="532"/>
        <v>20</v>
      </c>
      <c r="W1539" s="7">
        <f t="shared" si="549"/>
        <v>20</v>
      </c>
      <c r="X1539" s="6">
        <f t="shared" ca="1" si="533"/>
        <v>0.11234924500510246</v>
      </c>
      <c r="Y1539" s="7">
        <f t="shared" ca="1" si="550"/>
        <v>-21.107737765960838</v>
      </c>
    </row>
    <row r="1540" spans="1:25" x14ac:dyDescent="0.25">
      <c r="A1540" s="7">
        <v>1496</v>
      </c>
      <c r="B1540" s="25">
        <f t="shared" si="534"/>
        <v>24.933333333333334</v>
      </c>
      <c r="C1540" s="5">
        <f t="shared" ca="1" si="535"/>
        <v>1.9956977859330525</v>
      </c>
      <c r="D1540" s="5">
        <f t="shared" ca="1" si="536"/>
        <v>10.386232914985767</v>
      </c>
      <c r="E1540" s="7">
        <f t="shared" si="537"/>
        <v>2</v>
      </c>
      <c r="F1540" s="5">
        <f t="shared" si="538"/>
        <v>10.4</v>
      </c>
      <c r="G1540" s="26">
        <f t="shared" ca="1" si="539"/>
        <v>40.2276087077325</v>
      </c>
      <c r="H1540" s="7">
        <f t="shared" si="540"/>
        <v>0</v>
      </c>
      <c r="I1540" s="5">
        <f t="shared" ca="1" si="541"/>
        <v>1.3767085014233515E-2</v>
      </c>
      <c r="J1540" s="6">
        <f t="shared" ca="1" si="529"/>
        <v>127.90671941205103</v>
      </c>
      <c r="K1540" s="6">
        <f t="shared" ca="1" si="530"/>
        <v>-7.3277469351040736E-5</v>
      </c>
      <c r="L1540" s="27">
        <f t="shared" ca="1" si="542"/>
        <v>4.1301255042700546E-2</v>
      </c>
      <c r="M1540" s="8">
        <f t="shared" ca="1" si="543"/>
        <v>6.3953359706025523</v>
      </c>
      <c r="N1540" s="7">
        <f t="shared" ca="1" si="544"/>
        <v>-2.1983240805312221E-4</v>
      </c>
      <c r="O1540" s="7">
        <f t="shared" ca="1" si="531"/>
        <v>6.4364173932371997</v>
      </c>
      <c r="Q1540" s="27">
        <f t="shared" ca="1" si="545"/>
        <v>10.4364173932372</v>
      </c>
      <c r="R1540" s="7">
        <f t="shared" ca="1" si="546"/>
        <v>4</v>
      </c>
      <c r="S1540" s="7">
        <f t="shared" ca="1" si="547"/>
        <v>10.4364173932372</v>
      </c>
      <c r="T1540" s="7">
        <f t="shared" ca="1" si="548"/>
        <v>40.2276087077325</v>
      </c>
      <c r="U1540" s="5">
        <f t="shared" ca="1" si="551"/>
        <v>20.11380435386625</v>
      </c>
      <c r="V1540" s="33">
        <f t="shared" si="532"/>
        <v>20</v>
      </c>
      <c r="W1540" s="7">
        <f t="shared" si="549"/>
        <v>20</v>
      </c>
      <c r="X1540" s="6">
        <f t="shared" ca="1" si="533"/>
        <v>0.1138043538662501</v>
      </c>
      <c r="Y1540" s="7">
        <f t="shared" ca="1" si="550"/>
        <v>-20.993933412094588</v>
      </c>
    </row>
    <row r="1541" spans="1:25" x14ac:dyDescent="0.25">
      <c r="A1541" s="7">
        <v>1497</v>
      </c>
      <c r="B1541" s="25">
        <f t="shared" si="534"/>
        <v>24.95</v>
      </c>
      <c r="C1541" s="5">
        <f t="shared" ca="1" si="535"/>
        <v>1.9957209817249233</v>
      </c>
      <c r="D1541" s="5">
        <f t="shared" ca="1" si="536"/>
        <v>10.386307141519756</v>
      </c>
      <c r="E1541" s="7">
        <f t="shared" si="537"/>
        <v>2</v>
      </c>
      <c r="F1541" s="5">
        <f t="shared" si="538"/>
        <v>10.4</v>
      </c>
      <c r="G1541" s="26">
        <f t="shared" ca="1" si="539"/>
        <v>40.230478183533293</v>
      </c>
      <c r="H1541" s="7">
        <f t="shared" si="540"/>
        <v>0</v>
      </c>
      <c r="I1541" s="5">
        <f t="shared" ca="1" si="541"/>
        <v>1.3692858480244041E-2</v>
      </c>
      <c r="J1541" s="6">
        <f t="shared" ca="1" si="529"/>
        <v>127.92041227053127</v>
      </c>
      <c r="K1541" s="6">
        <f t="shared" ca="1" si="530"/>
        <v>-7.4226533989474319E-5</v>
      </c>
      <c r="L1541" s="27">
        <f t="shared" ca="1" si="542"/>
        <v>4.1078575440732124E-2</v>
      </c>
      <c r="M1541" s="8">
        <f t="shared" ca="1" si="543"/>
        <v>6.3960206135265638</v>
      </c>
      <c r="N1541" s="7">
        <f t="shared" ca="1" si="544"/>
        <v>-2.2267960196842296E-4</v>
      </c>
      <c r="O1541" s="7">
        <f t="shared" ca="1" si="531"/>
        <v>6.4368765093653275</v>
      </c>
      <c r="Q1541" s="27">
        <f t="shared" ca="1" si="545"/>
        <v>10.436876509365327</v>
      </c>
      <c r="R1541" s="7">
        <f t="shared" ca="1" si="546"/>
        <v>4</v>
      </c>
      <c r="S1541" s="7">
        <f t="shared" ca="1" si="547"/>
        <v>10.436876509365327</v>
      </c>
      <c r="T1541" s="7">
        <f t="shared" ca="1" si="548"/>
        <v>40.230478183533293</v>
      </c>
      <c r="U1541" s="5">
        <f t="shared" ca="1" si="551"/>
        <v>20.115239091766647</v>
      </c>
      <c r="V1541" s="33">
        <f t="shared" si="532"/>
        <v>20</v>
      </c>
      <c r="W1541" s="7">
        <f t="shared" si="549"/>
        <v>20</v>
      </c>
      <c r="X1541" s="6">
        <f t="shared" ca="1" si="533"/>
        <v>0.1152390917666466</v>
      </c>
      <c r="Y1541" s="7">
        <f t="shared" ca="1" si="550"/>
        <v>-20.878694320327941</v>
      </c>
    </row>
    <row r="1542" spans="1:25" x14ac:dyDescent="0.25">
      <c r="A1542" s="7">
        <v>1498</v>
      </c>
      <c r="B1542" s="25">
        <f t="shared" si="534"/>
        <v>24.966666666666665</v>
      </c>
      <c r="C1542" s="5">
        <f t="shared" ca="1" si="535"/>
        <v>1.9957444699474491</v>
      </c>
      <c r="D1542" s="5">
        <f t="shared" ca="1" si="536"/>
        <v>10.386382303831837</v>
      </c>
      <c r="E1542" s="7">
        <f t="shared" si="537"/>
        <v>2</v>
      </c>
      <c r="F1542" s="5">
        <f t="shared" si="538"/>
        <v>10.4</v>
      </c>
      <c r="G1542" s="26">
        <f t="shared" ca="1" si="539"/>
        <v>40.233306874395126</v>
      </c>
      <c r="H1542" s="7">
        <f t="shared" si="540"/>
        <v>0</v>
      </c>
      <c r="I1542" s="5">
        <f t="shared" ca="1" si="541"/>
        <v>1.3617696168163107E-2</v>
      </c>
      <c r="J1542" s="6">
        <f t="shared" ca="1" si="529"/>
        <v>127.93402996669944</v>
      </c>
      <c r="K1542" s="6">
        <f t="shared" ca="1" si="530"/>
        <v>-7.5162312080934157E-5</v>
      </c>
      <c r="L1542" s="27">
        <f t="shared" ca="1" si="542"/>
        <v>4.0853088504489321E-2</v>
      </c>
      <c r="M1542" s="8">
        <f t="shared" ca="1" si="543"/>
        <v>6.3967014983349726</v>
      </c>
      <c r="N1542" s="7">
        <f t="shared" ca="1" si="544"/>
        <v>-2.2548693624280247E-4</v>
      </c>
      <c r="O1542" s="7">
        <f t="shared" ca="1" si="531"/>
        <v>6.4373290999032191</v>
      </c>
      <c r="Q1542" s="27">
        <f t="shared" ca="1" si="545"/>
        <v>10.43732909990322</v>
      </c>
      <c r="R1542" s="7">
        <f t="shared" ca="1" si="546"/>
        <v>4</v>
      </c>
      <c r="S1542" s="7">
        <f t="shared" ca="1" si="547"/>
        <v>10.43732909990322</v>
      </c>
      <c r="T1542" s="7">
        <f t="shared" ca="1" si="548"/>
        <v>40.233306874395126</v>
      </c>
      <c r="U1542" s="5">
        <f t="shared" ca="1" si="551"/>
        <v>20.116653437197563</v>
      </c>
      <c r="V1542" s="33">
        <f t="shared" si="532"/>
        <v>20</v>
      </c>
      <c r="W1542" s="7">
        <f t="shared" si="549"/>
        <v>20</v>
      </c>
      <c r="X1542" s="6">
        <f t="shared" ca="1" si="533"/>
        <v>0.11665343719756294</v>
      </c>
      <c r="Y1542" s="7">
        <f t="shared" ca="1" si="550"/>
        <v>-20.762040883130378</v>
      </c>
    </row>
    <row r="1543" spans="1:25" x14ac:dyDescent="0.25">
      <c r="A1543" s="7">
        <v>1499</v>
      </c>
      <c r="B1543" s="25">
        <f t="shared" si="534"/>
        <v>24.983333333333334</v>
      </c>
      <c r="C1543" s="5">
        <f t="shared" ca="1" si="535"/>
        <v>1.9957682464442028</v>
      </c>
      <c r="D1543" s="5">
        <f t="shared" ca="1" si="536"/>
        <v>10.386458388621449</v>
      </c>
      <c r="E1543" s="7">
        <f t="shared" si="537"/>
        <v>2</v>
      </c>
      <c r="F1543" s="5">
        <f t="shared" si="538"/>
        <v>10.4</v>
      </c>
      <c r="G1543" s="26">
        <f t="shared" ca="1" si="539"/>
        <v>40.236094741692</v>
      </c>
      <c r="H1543" s="7">
        <f t="shared" si="540"/>
        <v>0</v>
      </c>
      <c r="I1543" s="5">
        <f t="shared" ca="1" si="541"/>
        <v>1.3541611378551366E-2</v>
      </c>
      <c r="J1543" s="6">
        <f t="shared" ca="1" si="529"/>
        <v>127.947571578078</v>
      </c>
      <c r="K1543" s="6">
        <f t="shared" ca="1" si="530"/>
        <v>-7.6084789611741144E-5</v>
      </c>
      <c r="L1543" s="27">
        <f t="shared" ca="1" si="542"/>
        <v>4.0624834135654098E-2</v>
      </c>
      <c r="M1543" s="8">
        <f t="shared" ca="1" si="543"/>
        <v>6.3973785789039006</v>
      </c>
      <c r="N1543" s="7">
        <f t="shared" ca="1" si="544"/>
        <v>-2.2825436883522343E-4</v>
      </c>
      <c r="O1543" s="7">
        <f t="shared" ca="1" si="531"/>
        <v>6.4377751586707195</v>
      </c>
      <c r="Q1543" s="27">
        <f t="shared" ca="1" si="545"/>
        <v>10.437775158670719</v>
      </c>
      <c r="R1543" s="7">
        <f t="shared" ca="1" si="546"/>
        <v>4</v>
      </c>
      <c r="S1543" s="7">
        <f t="shared" ca="1" si="547"/>
        <v>10.437775158670719</v>
      </c>
      <c r="T1543" s="7">
        <f t="shared" ca="1" si="548"/>
        <v>40.236094741692</v>
      </c>
      <c r="U1543" s="5">
        <f t="shared" ca="1" si="551"/>
        <v>20.118047370846</v>
      </c>
      <c r="V1543" s="33">
        <f t="shared" si="532"/>
        <v>20</v>
      </c>
      <c r="W1543" s="7">
        <f t="shared" si="549"/>
        <v>20</v>
      </c>
      <c r="X1543" s="6">
        <f t="shared" ca="1" si="533"/>
        <v>0.11804737084599992</v>
      </c>
      <c r="Y1543" s="7">
        <f t="shared" ca="1" si="550"/>
        <v>-20.643993512284379</v>
      </c>
    </row>
    <row r="1544" spans="1:25" x14ac:dyDescent="0.25">
      <c r="A1544" s="7">
        <v>1500</v>
      </c>
      <c r="B1544" s="25">
        <f t="shared" si="534"/>
        <v>25</v>
      </c>
      <c r="C1544" s="5">
        <f t="shared" ca="1" si="535"/>
        <v>1.9957923070548209</v>
      </c>
      <c r="D1544" s="5">
        <f t="shared" ca="1" si="536"/>
        <v>10.386535382575426</v>
      </c>
      <c r="E1544" s="7">
        <f t="shared" si="537"/>
        <v>2</v>
      </c>
      <c r="F1544" s="5">
        <f t="shared" si="538"/>
        <v>10.4</v>
      </c>
      <c r="G1544" s="26">
        <f t="shared" ca="1" si="539"/>
        <v>40.238841751168266</v>
      </c>
      <c r="H1544" s="7">
        <f t="shared" si="540"/>
        <v>0</v>
      </c>
      <c r="I1544" s="5">
        <f t="shared" ca="1" si="541"/>
        <v>1.3464617424574499E-2</v>
      </c>
      <c r="J1544" s="6">
        <f t="shared" ca="1" si="529"/>
        <v>127.96103619550257</v>
      </c>
      <c r="K1544" s="6">
        <f t="shared" ca="1" si="530"/>
        <v>-7.6993953976867147E-5</v>
      </c>
      <c r="L1544" s="27">
        <f t="shared" ca="1" si="542"/>
        <v>4.0393852273723496E-2</v>
      </c>
      <c r="M1544" s="8">
        <f t="shared" ca="1" si="543"/>
        <v>6.3980518097751293</v>
      </c>
      <c r="N1544" s="7">
        <f t="shared" ca="1" si="544"/>
        <v>-2.3098186193060144E-4</v>
      </c>
      <c r="O1544" s="7">
        <f t="shared" ca="1" si="531"/>
        <v>6.4382146801869222</v>
      </c>
      <c r="Q1544" s="27">
        <f t="shared" ca="1" si="545"/>
        <v>10.438214680186922</v>
      </c>
      <c r="R1544" s="7">
        <f t="shared" ca="1" si="546"/>
        <v>4</v>
      </c>
      <c r="S1544" s="7">
        <f t="shared" ca="1" si="547"/>
        <v>10.438214680186922</v>
      </c>
      <c r="T1544" s="7">
        <f t="shared" ca="1" si="548"/>
        <v>40.238841751168266</v>
      </c>
      <c r="U1544" s="5">
        <f t="shared" ca="1" si="551"/>
        <v>20.119420875584133</v>
      </c>
      <c r="V1544" s="33">
        <f t="shared" si="532"/>
        <v>20</v>
      </c>
      <c r="W1544" s="7">
        <f t="shared" si="549"/>
        <v>20</v>
      </c>
      <c r="X1544" s="6">
        <f t="shared" ca="1" si="533"/>
        <v>0.11942087558413306</v>
      </c>
      <c r="Y1544" s="7">
        <f t="shared" ca="1" si="550"/>
        <v>-20.524572636700245</v>
      </c>
    </row>
    <row r="1545" spans="1:25" x14ac:dyDescent="0.25">
      <c r="A1545" s="7">
        <v>1501</v>
      </c>
      <c r="B1545" s="25">
        <f t="shared" si="534"/>
        <v>25.016666666666666</v>
      </c>
      <c r="C1545" s="5">
        <f t="shared" ca="1" si="535"/>
        <v>1.9958166476154495</v>
      </c>
      <c r="D1545" s="5">
        <f t="shared" ca="1" si="536"/>
        <v>10.386613272369438</v>
      </c>
      <c r="E1545" s="7">
        <f t="shared" si="537"/>
        <v>2</v>
      </c>
      <c r="F1545" s="5">
        <f t="shared" si="538"/>
        <v>10.4</v>
      </c>
      <c r="G1545" s="26">
        <f t="shared" ca="1" si="539"/>
        <v>40.241547872914431</v>
      </c>
      <c r="H1545" s="7">
        <f t="shared" si="540"/>
        <v>0</v>
      </c>
      <c r="I1545" s="5">
        <f t="shared" ca="1" si="541"/>
        <v>1.3386727630562589E-2</v>
      </c>
      <c r="J1545" s="6">
        <f t="shared" ca="1" si="529"/>
        <v>127.97442292313313</v>
      </c>
      <c r="K1545" s="6">
        <f t="shared" ca="1" si="530"/>
        <v>-7.788979401190943E-5</v>
      </c>
      <c r="L1545" s="27">
        <f t="shared" ca="1" si="542"/>
        <v>4.0160182891687768E-2</v>
      </c>
      <c r="M1545" s="8">
        <f t="shared" ca="1" si="543"/>
        <v>6.3987211461566567</v>
      </c>
      <c r="N1545" s="7">
        <f t="shared" ca="1" si="544"/>
        <v>-2.3366938203572829E-4</v>
      </c>
      <c r="O1545" s="7">
        <f t="shared" ca="1" si="531"/>
        <v>6.4386476596663087</v>
      </c>
      <c r="Q1545" s="27">
        <f t="shared" ca="1" si="545"/>
        <v>10.438647659666309</v>
      </c>
      <c r="R1545" s="7">
        <f t="shared" ca="1" si="546"/>
        <v>4</v>
      </c>
      <c r="S1545" s="7">
        <f t="shared" ca="1" si="547"/>
        <v>10.438647659666309</v>
      </c>
      <c r="T1545" s="7">
        <f t="shared" ca="1" si="548"/>
        <v>40.241547872914431</v>
      </c>
      <c r="U1545" s="5">
        <f t="shared" ca="1" si="551"/>
        <v>20.120773936457216</v>
      </c>
      <c r="V1545" s="33">
        <f t="shared" si="532"/>
        <v>20</v>
      </c>
      <c r="W1545" s="7">
        <f t="shared" si="549"/>
        <v>20</v>
      </c>
      <c r="X1545" s="6">
        <f t="shared" ca="1" si="533"/>
        <v>0.12077393645721557</v>
      </c>
      <c r="Y1545" s="7">
        <f t="shared" ca="1" si="550"/>
        <v>-20.40379870024303</v>
      </c>
    </row>
    <row r="1546" spans="1:25" x14ac:dyDescent="0.25">
      <c r="A1546" s="7">
        <v>1502</v>
      </c>
      <c r="B1546" s="25">
        <f t="shared" si="534"/>
        <v>25.033333333333335</v>
      </c>
      <c r="C1546" s="5">
        <f t="shared" ca="1" si="535"/>
        <v>1.995841263959186</v>
      </c>
      <c r="D1546" s="5">
        <f t="shared" ca="1" si="536"/>
        <v>10.386692044669394</v>
      </c>
      <c r="E1546" s="7">
        <f t="shared" si="537"/>
        <v>2</v>
      </c>
      <c r="F1546" s="5">
        <f t="shared" si="538"/>
        <v>10.4</v>
      </c>
      <c r="G1546" s="26">
        <f t="shared" ca="1" si="539"/>
        <v>40.244213081344625</v>
      </c>
      <c r="H1546" s="7">
        <f t="shared" si="540"/>
        <v>0</v>
      </c>
      <c r="I1546" s="5">
        <f t="shared" ca="1" si="541"/>
        <v>1.3307955330606802E-2</v>
      </c>
      <c r="J1546" s="6">
        <f t="shared" ca="1" si="529"/>
        <v>127.98773087846374</v>
      </c>
      <c r="K1546" s="6">
        <f t="shared" ca="1" si="530"/>
        <v>-7.8772299955787162E-5</v>
      </c>
      <c r="L1546" s="27">
        <f t="shared" ca="1" si="542"/>
        <v>3.9923865991820406E-2</v>
      </c>
      <c r="M1546" s="8">
        <f t="shared" ca="1" si="543"/>
        <v>6.3993865439231872</v>
      </c>
      <c r="N1546" s="7">
        <f t="shared" ca="1" si="544"/>
        <v>-2.3631689986736149E-4</v>
      </c>
      <c r="O1546" s="7">
        <f t="shared" ca="1" si="531"/>
        <v>6.4390740930151402</v>
      </c>
      <c r="Q1546" s="27">
        <f t="shared" ca="1" si="545"/>
        <v>10.43907409301514</v>
      </c>
      <c r="R1546" s="7">
        <f t="shared" ca="1" si="546"/>
        <v>4</v>
      </c>
      <c r="S1546" s="7">
        <f t="shared" ca="1" si="547"/>
        <v>10.43907409301514</v>
      </c>
      <c r="T1546" s="7">
        <f t="shared" ca="1" si="548"/>
        <v>40.244213081344625</v>
      </c>
      <c r="U1546" s="5">
        <f t="shared" ca="1" si="551"/>
        <v>20.122106540672313</v>
      </c>
      <c r="V1546" s="33">
        <f t="shared" si="532"/>
        <v>20</v>
      </c>
      <c r="W1546" s="7">
        <f t="shared" si="549"/>
        <v>20</v>
      </c>
      <c r="X1546" s="6">
        <f t="shared" ca="1" si="533"/>
        <v>0.12210654067231275</v>
      </c>
      <c r="Y1546" s="7">
        <f t="shared" ca="1" si="550"/>
        <v>-20.281692159570717</v>
      </c>
    </row>
    <row r="1547" spans="1:25" x14ac:dyDescent="0.25">
      <c r="A1547" s="7">
        <v>1503</v>
      </c>
      <c r="B1547" s="25">
        <f t="shared" si="534"/>
        <v>25.05</v>
      </c>
      <c r="C1547" s="5">
        <f t="shared" ca="1" si="535"/>
        <v>1.9958661519165206</v>
      </c>
      <c r="D1547" s="5">
        <f t="shared" ca="1" si="536"/>
        <v>10.386771686132866</v>
      </c>
      <c r="E1547" s="7">
        <f t="shared" si="537"/>
        <v>2</v>
      </c>
      <c r="F1547" s="5">
        <f t="shared" si="538"/>
        <v>10.4</v>
      </c>
      <c r="G1547" s="26">
        <f t="shared" ca="1" si="539"/>
        <v>40.246837355172069</v>
      </c>
      <c r="H1547" s="7">
        <f t="shared" si="540"/>
        <v>0</v>
      </c>
      <c r="I1547" s="5">
        <f t="shared" ca="1" si="541"/>
        <v>1.3228313867134744E-2</v>
      </c>
      <c r="J1547" s="6">
        <f t="shared" ca="1" si="529"/>
        <v>128.00095919233087</v>
      </c>
      <c r="K1547" s="6">
        <f t="shared" ca="1" si="530"/>
        <v>-7.9641463472057694E-5</v>
      </c>
      <c r="L1547" s="27">
        <f t="shared" ca="1" si="542"/>
        <v>3.9684941601404233E-2</v>
      </c>
      <c r="M1547" s="8">
        <f t="shared" ca="1" si="543"/>
        <v>6.4000479596165434</v>
      </c>
      <c r="N1547" s="7">
        <f t="shared" ca="1" si="544"/>
        <v>-2.3892439041617308E-4</v>
      </c>
      <c r="O1547" s="7">
        <f t="shared" ca="1" si="531"/>
        <v>6.4394939768275314</v>
      </c>
      <c r="Q1547" s="27">
        <f t="shared" ca="1" si="545"/>
        <v>10.439493976827531</v>
      </c>
      <c r="R1547" s="7">
        <f t="shared" ca="1" si="546"/>
        <v>4</v>
      </c>
      <c r="S1547" s="7">
        <f t="shared" ca="1" si="547"/>
        <v>10.439493976827531</v>
      </c>
      <c r="T1547" s="7">
        <f t="shared" ca="1" si="548"/>
        <v>40.246837355172069</v>
      </c>
      <c r="U1547" s="5">
        <f t="shared" ca="1" si="551"/>
        <v>20.123418677586034</v>
      </c>
      <c r="V1547" s="33">
        <f t="shared" si="532"/>
        <v>20</v>
      </c>
      <c r="W1547" s="7">
        <f t="shared" si="549"/>
        <v>20</v>
      </c>
      <c r="X1547" s="6">
        <f t="shared" ca="1" si="533"/>
        <v>0.12341867758603442</v>
      </c>
      <c r="Y1547" s="7">
        <f t="shared" ca="1" si="550"/>
        <v>-20.158273481984683</v>
      </c>
    </row>
    <row r="1548" spans="1:25" x14ac:dyDescent="0.25">
      <c r="A1548" s="7">
        <v>1504</v>
      </c>
      <c r="B1548" s="25">
        <f t="shared" si="534"/>
        <v>25.066666666666666</v>
      </c>
      <c r="C1548" s="5">
        <f t="shared" ca="1" si="535"/>
        <v>1.9958913073157738</v>
      </c>
      <c r="D1548" s="5">
        <f t="shared" ca="1" si="536"/>
        <v>10.386852183410475</v>
      </c>
      <c r="E1548" s="7">
        <f t="shared" si="537"/>
        <v>2</v>
      </c>
      <c r="F1548" s="5">
        <f t="shared" si="538"/>
        <v>10.4</v>
      </c>
      <c r="G1548" s="26">
        <f t="shared" ca="1" si="539"/>
        <v>40.249420677386041</v>
      </c>
      <c r="H1548" s="7">
        <f t="shared" si="540"/>
        <v>0</v>
      </c>
      <c r="I1548" s="5">
        <f t="shared" ca="1" si="541"/>
        <v>1.3147816589524908E-2</v>
      </c>
      <c r="J1548" s="6">
        <f t="shared" ca="1" si="529"/>
        <v>128.0141070089204</v>
      </c>
      <c r="K1548" s="6">
        <f t="shared" ca="1" si="530"/>
        <v>-8.0497277609836715E-5</v>
      </c>
      <c r="L1548" s="27">
        <f t="shared" ca="1" si="542"/>
        <v>3.9443449768574723E-2</v>
      </c>
      <c r="M1548" s="8">
        <f t="shared" ca="1" si="543"/>
        <v>6.400705350446021</v>
      </c>
      <c r="N1548" s="7">
        <f t="shared" ca="1" si="544"/>
        <v>-2.4149183282951014E-4</v>
      </c>
      <c r="O1548" s="7">
        <f t="shared" ca="1" si="531"/>
        <v>6.4399073083817662</v>
      </c>
      <c r="Q1548" s="27">
        <f t="shared" ca="1" si="545"/>
        <v>10.439907308381766</v>
      </c>
      <c r="R1548" s="7">
        <f t="shared" ca="1" si="546"/>
        <v>4</v>
      </c>
      <c r="S1548" s="7">
        <f t="shared" ca="1" si="547"/>
        <v>10.439907308381766</v>
      </c>
      <c r="T1548" s="7">
        <f t="shared" ca="1" si="548"/>
        <v>40.249420677386041</v>
      </c>
      <c r="U1548" s="5">
        <f t="shared" ca="1" si="551"/>
        <v>20.124710338693021</v>
      </c>
      <c r="V1548" s="33">
        <f t="shared" si="532"/>
        <v>20</v>
      </c>
      <c r="W1548" s="7">
        <f t="shared" si="549"/>
        <v>20</v>
      </c>
      <c r="X1548" s="6">
        <f t="shared" ca="1" si="533"/>
        <v>0.12471033869302062</v>
      </c>
      <c r="Y1548" s="7">
        <f t="shared" ca="1" si="550"/>
        <v>-20.033563143291662</v>
      </c>
    </row>
    <row r="1549" spans="1:25" x14ac:dyDescent="0.25">
      <c r="A1549" s="7">
        <v>1505</v>
      </c>
      <c r="B1549" s="25">
        <f t="shared" si="534"/>
        <v>25.083333333333332</v>
      </c>
      <c r="C1549" s="5">
        <f t="shared" ca="1" si="535"/>
        <v>1.9959167259835329</v>
      </c>
      <c r="D1549" s="5">
        <f t="shared" ca="1" si="536"/>
        <v>10.386933523147304</v>
      </c>
      <c r="E1549" s="7">
        <f t="shared" si="537"/>
        <v>2</v>
      </c>
      <c r="F1549" s="5">
        <f t="shared" si="538"/>
        <v>10.4</v>
      </c>
      <c r="G1549" s="26">
        <f t="shared" ca="1" si="539"/>
        <v>40.251963035226609</v>
      </c>
      <c r="H1549" s="7">
        <f t="shared" si="540"/>
        <v>0</v>
      </c>
      <c r="I1549" s="5">
        <f t="shared" ca="1" si="541"/>
        <v>1.306647685269624E-2</v>
      </c>
      <c r="J1549" s="6">
        <f t="shared" ca="1" si="529"/>
        <v>128.02717348577309</v>
      </c>
      <c r="K1549" s="6">
        <f t="shared" ca="1" si="530"/>
        <v>-8.1339736828667242E-5</v>
      </c>
      <c r="L1549" s="27">
        <f t="shared" ca="1" si="542"/>
        <v>3.9199430558088721E-2</v>
      </c>
      <c r="M1549" s="8">
        <f t="shared" ca="1" si="543"/>
        <v>6.4013586742886552</v>
      </c>
      <c r="N1549" s="7">
        <f t="shared" ca="1" si="544"/>
        <v>-2.4401921048600173E-4</v>
      </c>
      <c r="O1549" s="7">
        <f t="shared" ca="1" si="531"/>
        <v>6.440314085636258</v>
      </c>
      <c r="Q1549" s="27">
        <f t="shared" ca="1" si="545"/>
        <v>10.440314085636258</v>
      </c>
      <c r="R1549" s="7">
        <f t="shared" ca="1" si="546"/>
        <v>4</v>
      </c>
      <c r="S1549" s="7">
        <f t="shared" ca="1" si="547"/>
        <v>10.440314085636258</v>
      </c>
      <c r="T1549" s="7">
        <f t="shared" ca="1" si="548"/>
        <v>40.251963035226609</v>
      </c>
      <c r="U1549" s="5">
        <f t="shared" ca="1" si="551"/>
        <v>20.125981517613305</v>
      </c>
      <c r="V1549" s="33">
        <f t="shared" si="532"/>
        <v>20</v>
      </c>
      <c r="W1549" s="7">
        <f t="shared" si="549"/>
        <v>20</v>
      </c>
      <c r="X1549" s="6">
        <f t="shared" ca="1" si="533"/>
        <v>0.12598151761330456</v>
      </c>
      <c r="Y1549" s="7">
        <f t="shared" ca="1" si="550"/>
        <v>-19.907581625678358</v>
      </c>
    </row>
    <row r="1550" spans="1:25" x14ac:dyDescent="0.25">
      <c r="A1550" s="7">
        <v>1506</v>
      </c>
      <c r="B1550" s="25">
        <f t="shared" si="534"/>
        <v>25.1</v>
      </c>
      <c r="C1550" s="5">
        <f t="shared" ca="1" si="535"/>
        <v>1.9959424037450846</v>
      </c>
      <c r="D1550" s="5">
        <f t="shared" ca="1" si="536"/>
        <v>10.387015691984271</v>
      </c>
      <c r="E1550" s="7">
        <f t="shared" si="537"/>
        <v>2</v>
      </c>
      <c r="F1550" s="5">
        <f t="shared" si="538"/>
        <v>10.4</v>
      </c>
      <c r="G1550" s="26">
        <f t="shared" ca="1" si="539"/>
        <v>40.254464420160808</v>
      </c>
      <c r="H1550" s="7">
        <f t="shared" si="540"/>
        <v>0</v>
      </c>
      <c r="I1550" s="5">
        <f t="shared" ca="1" si="541"/>
        <v>1.2984308015729695E-2</v>
      </c>
      <c r="J1550" s="6">
        <f t="shared" ca="1" si="529"/>
        <v>128.04015779378881</v>
      </c>
      <c r="K1550" s="6">
        <f t="shared" ca="1" si="530"/>
        <v>-8.21688369665452E-5</v>
      </c>
      <c r="L1550" s="27">
        <f t="shared" ca="1" si="542"/>
        <v>3.8952924047189086E-2</v>
      </c>
      <c r="M1550" s="8">
        <f t="shared" ca="1" si="543"/>
        <v>6.4020078896894406</v>
      </c>
      <c r="N1550" s="7">
        <f t="shared" ca="1" si="544"/>
        <v>-2.465065108996356E-4</v>
      </c>
      <c r="O1550" s="7">
        <f t="shared" ca="1" si="531"/>
        <v>6.44071430722573</v>
      </c>
      <c r="Q1550" s="27">
        <f t="shared" ca="1" si="545"/>
        <v>10.440714307225729</v>
      </c>
      <c r="R1550" s="7">
        <f t="shared" ca="1" si="546"/>
        <v>4</v>
      </c>
      <c r="S1550" s="7">
        <f t="shared" ca="1" si="547"/>
        <v>10.440714307225729</v>
      </c>
      <c r="T1550" s="7">
        <f t="shared" ca="1" si="548"/>
        <v>40.254464420160808</v>
      </c>
      <c r="U1550" s="5">
        <f t="shared" ca="1" si="551"/>
        <v>20.127232210080404</v>
      </c>
      <c r="V1550" s="33">
        <f t="shared" si="532"/>
        <v>20</v>
      </c>
      <c r="W1550" s="7">
        <f t="shared" si="549"/>
        <v>20</v>
      </c>
      <c r="X1550" s="6">
        <f t="shared" ca="1" si="533"/>
        <v>0.12723221008040397</v>
      </c>
      <c r="Y1550" s="7">
        <f t="shared" ca="1" si="550"/>
        <v>-19.780349415597954</v>
      </c>
    </row>
    <row r="1551" spans="1:25" x14ac:dyDescent="0.25">
      <c r="A1551" s="7">
        <v>1507</v>
      </c>
      <c r="B1551" s="25">
        <f t="shared" si="534"/>
        <v>25.116666666666667</v>
      </c>
      <c r="C1551" s="5">
        <f t="shared" ca="1" si="535"/>
        <v>1.9959683364248462</v>
      </c>
      <c r="D1551" s="5">
        <f t="shared" ca="1" si="536"/>
        <v>10.387098676559509</v>
      </c>
      <c r="E1551" s="7">
        <f t="shared" si="537"/>
        <v>2</v>
      </c>
      <c r="F1551" s="5">
        <f t="shared" si="538"/>
        <v>10.4</v>
      </c>
      <c r="G1551" s="26">
        <f t="shared" ca="1" si="539"/>
        <v>40.256924827857667</v>
      </c>
      <c r="H1551" s="7">
        <f t="shared" si="540"/>
        <v>0</v>
      </c>
      <c r="I1551" s="5">
        <f t="shared" ca="1" si="541"/>
        <v>1.2901323440491552E-2</v>
      </c>
      <c r="J1551" s="6">
        <f t="shared" ca="1" si="529"/>
        <v>128.05305911722931</v>
      </c>
      <c r="K1551" s="6">
        <f t="shared" ca="1" si="530"/>
        <v>-8.2984575238143066E-5</v>
      </c>
      <c r="L1551" s="27">
        <f t="shared" ca="1" si="542"/>
        <v>3.8703970321474657E-2</v>
      </c>
      <c r="M1551" s="8">
        <f t="shared" ca="1" si="543"/>
        <v>6.4026529558614662</v>
      </c>
      <c r="N1551" s="7">
        <f t="shared" ca="1" si="544"/>
        <v>-2.489537257144292E-4</v>
      </c>
      <c r="O1551" s="7">
        <f t="shared" ca="1" si="531"/>
        <v>6.4411079724572264</v>
      </c>
      <c r="Q1551" s="27">
        <f t="shared" ca="1" si="545"/>
        <v>10.441107972457226</v>
      </c>
      <c r="R1551" s="7">
        <f t="shared" ca="1" si="546"/>
        <v>4</v>
      </c>
      <c r="S1551" s="7">
        <f t="shared" ca="1" si="547"/>
        <v>10.441107972457226</v>
      </c>
      <c r="T1551" s="7">
        <f t="shared" ca="1" si="548"/>
        <v>40.256924827857667</v>
      </c>
      <c r="U1551" s="5">
        <f t="shared" ca="1" si="551"/>
        <v>20.128462413928833</v>
      </c>
      <c r="V1551" s="33">
        <f t="shared" si="532"/>
        <v>20</v>
      </c>
      <c r="W1551" s="7">
        <f t="shared" si="549"/>
        <v>20</v>
      </c>
      <c r="X1551" s="6">
        <f t="shared" ca="1" si="533"/>
        <v>0.12846241392883329</v>
      </c>
      <c r="Y1551" s="7">
        <f t="shared" ca="1" si="550"/>
        <v>-19.65188700166912</v>
      </c>
    </row>
    <row r="1552" spans="1:25" x14ac:dyDescent="0.25">
      <c r="A1552" s="7">
        <v>1508</v>
      </c>
      <c r="B1552" s="25">
        <f t="shared" si="534"/>
        <v>25.133333333333333</v>
      </c>
      <c r="C1552" s="5">
        <f t="shared" ca="1" si="535"/>
        <v>1.9959945198467937</v>
      </c>
      <c r="D1552" s="5">
        <f t="shared" ca="1" si="536"/>
        <v>10.387182463509738</v>
      </c>
      <c r="E1552" s="7">
        <f t="shared" si="537"/>
        <v>2</v>
      </c>
      <c r="F1552" s="5">
        <f t="shared" si="538"/>
        <v>10.4</v>
      </c>
      <c r="G1552" s="26">
        <f t="shared" ca="1" si="539"/>
        <v>40.259344258162976</v>
      </c>
      <c r="H1552" s="7">
        <f t="shared" si="540"/>
        <v>0</v>
      </c>
      <c r="I1552" s="5">
        <f t="shared" ca="1" si="541"/>
        <v>1.2817536490262071E-2</v>
      </c>
      <c r="J1552" s="6">
        <f t="shared" ca="1" si="529"/>
        <v>128.06587665371958</v>
      </c>
      <c r="K1552" s="6">
        <f t="shared" ca="1" si="530"/>
        <v>-8.3786950229480794E-5</v>
      </c>
      <c r="L1552" s="27">
        <f t="shared" ca="1" si="542"/>
        <v>3.8452609470786214E-2</v>
      </c>
      <c r="M1552" s="8">
        <f t="shared" ca="1" si="543"/>
        <v>6.4032938326859794</v>
      </c>
      <c r="N1552" s="7">
        <f t="shared" ca="1" si="544"/>
        <v>-2.5136085068844238E-4</v>
      </c>
      <c r="O1552" s="7">
        <f t="shared" ca="1" si="531"/>
        <v>6.4414950813060772</v>
      </c>
      <c r="Q1552" s="27">
        <f t="shared" ca="1" si="545"/>
        <v>10.441495081306076</v>
      </c>
      <c r="R1552" s="7">
        <f t="shared" ca="1" si="546"/>
        <v>4</v>
      </c>
      <c r="S1552" s="7">
        <f t="shared" ca="1" si="547"/>
        <v>10.441495081306076</v>
      </c>
      <c r="T1552" s="7">
        <f t="shared" ca="1" si="548"/>
        <v>40.259344258162976</v>
      </c>
      <c r="U1552" s="5">
        <f t="shared" ca="1" si="551"/>
        <v>20.129672129081488</v>
      </c>
      <c r="V1552" s="33">
        <f t="shared" si="532"/>
        <v>20</v>
      </c>
      <c r="W1552" s="7">
        <f t="shared" si="549"/>
        <v>20</v>
      </c>
      <c r="X1552" s="6">
        <f t="shared" ca="1" si="533"/>
        <v>0.12967212908148795</v>
      </c>
      <c r="Y1552" s="7">
        <f t="shared" ca="1" si="550"/>
        <v>-19.522214872587632</v>
      </c>
    </row>
    <row r="1553" spans="1:25" x14ac:dyDescent="0.25">
      <c r="A1553" s="7">
        <v>1509</v>
      </c>
      <c r="B1553" s="25">
        <f t="shared" si="534"/>
        <v>25.15</v>
      </c>
      <c r="C1553" s="5">
        <f t="shared" ca="1" si="535"/>
        <v>1.9960209498348866</v>
      </c>
      <c r="D1553" s="5">
        <f t="shared" ca="1" si="536"/>
        <v>10.387267039471638</v>
      </c>
      <c r="E1553" s="7">
        <f t="shared" si="537"/>
        <v>2</v>
      </c>
      <c r="F1553" s="5">
        <f t="shared" si="538"/>
        <v>10.4</v>
      </c>
      <c r="G1553" s="26">
        <f t="shared" ca="1" si="539"/>
        <v>40.261722715073653</v>
      </c>
      <c r="H1553" s="7">
        <f t="shared" si="540"/>
        <v>0</v>
      </c>
      <c r="I1553" s="5">
        <f t="shared" ca="1" si="541"/>
        <v>1.2732960528362369E-2</v>
      </c>
      <c r="J1553" s="6">
        <f t="shared" ca="1" si="529"/>
        <v>128.07860961424794</v>
      </c>
      <c r="K1553" s="6">
        <f t="shared" ca="1" si="530"/>
        <v>-8.4575961899702179E-5</v>
      </c>
      <c r="L1553" s="27">
        <f t="shared" ca="1" si="542"/>
        <v>3.8198881585087108E-2</v>
      </c>
      <c r="M1553" s="8">
        <f t="shared" ca="1" si="543"/>
        <v>6.4039304807123969</v>
      </c>
      <c r="N1553" s="7">
        <f t="shared" ca="1" si="544"/>
        <v>-2.5372788569910654E-4</v>
      </c>
      <c r="O1553" s="7">
        <f t="shared" ca="1" si="531"/>
        <v>6.4418756344117849</v>
      </c>
      <c r="Q1553" s="27">
        <f t="shared" ca="1" si="545"/>
        <v>10.441875634411785</v>
      </c>
      <c r="R1553" s="7">
        <f t="shared" ca="1" si="546"/>
        <v>4</v>
      </c>
      <c r="S1553" s="7">
        <f t="shared" ca="1" si="547"/>
        <v>10.441875634411785</v>
      </c>
      <c r="T1553" s="7">
        <f t="shared" ca="1" si="548"/>
        <v>40.261722715073653</v>
      </c>
      <c r="U1553" s="5">
        <f t="shared" ca="1" si="551"/>
        <v>20.130861357536826</v>
      </c>
      <c r="V1553" s="33">
        <f t="shared" si="532"/>
        <v>20</v>
      </c>
      <c r="W1553" s="7">
        <f t="shared" si="549"/>
        <v>20</v>
      </c>
      <c r="X1553" s="6">
        <f t="shared" ca="1" si="533"/>
        <v>0.13086135753682626</v>
      </c>
      <c r="Y1553" s="7">
        <f t="shared" ca="1" si="550"/>
        <v>-19.391353515050806</v>
      </c>
    </row>
    <row r="1554" spans="1:25" x14ac:dyDescent="0.25">
      <c r="A1554" s="7">
        <v>1510</v>
      </c>
      <c r="B1554" s="25">
        <f t="shared" si="534"/>
        <v>25.166666666666668</v>
      </c>
      <c r="C1554" s="5">
        <f t="shared" ca="1" si="535"/>
        <v>1.9960476222134929</v>
      </c>
      <c r="D1554" s="5">
        <f t="shared" ca="1" si="536"/>
        <v>10.387352391083176</v>
      </c>
      <c r="E1554" s="7">
        <f t="shared" si="537"/>
        <v>2</v>
      </c>
      <c r="F1554" s="5">
        <f t="shared" si="538"/>
        <v>10.4</v>
      </c>
      <c r="G1554" s="26">
        <f t="shared" ca="1" si="539"/>
        <v>40.26406020671309</v>
      </c>
      <c r="H1554" s="7">
        <f t="shared" si="540"/>
        <v>0</v>
      </c>
      <c r="I1554" s="5">
        <f t="shared" ca="1" si="541"/>
        <v>1.2647608916823927E-2</v>
      </c>
      <c r="J1554" s="6">
        <f t="shared" ca="1" si="529"/>
        <v>128.09125722316477</v>
      </c>
      <c r="K1554" s="6">
        <f t="shared" ca="1" si="530"/>
        <v>-8.5351611538442285E-5</v>
      </c>
      <c r="L1554" s="27">
        <f t="shared" ca="1" si="542"/>
        <v>3.7942826750471781E-2</v>
      </c>
      <c r="M1554" s="8">
        <f t="shared" ca="1" si="543"/>
        <v>6.4045628611582393</v>
      </c>
      <c r="N1554" s="7">
        <f t="shared" ca="1" si="544"/>
        <v>-2.5605483461532685E-4</v>
      </c>
      <c r="O1554" s="7">
        <f t="shared" ca="1" si="531"/>
        <v>6.4422496330740957</v>
      </c>
      <c r="Q1554" s="27">
        <f t="shared" ca="1" si="545"/>
        <v>10.442249633074095</v>
      </c>
      <c r="R1554" s="7">
        <f t="shared" ca="1" si="546"/>
        <v>4</v>
      </c>
      <c r="S1554" s="7">
        <f t="shared" ca="1" si="547"/>
        <v>10.442249633074095</v>
      </c>
      <c r="T1554" s="7">
        <f t="shared" ca="1" si="548"/>
        <v>40.26406020671309</v>
      </c>
      <c r="U1554" s="5">
        <f t="shared" ca="1" si="551"/>
        <v>20.132030103356545</v>
      </c>
      <c r="V1554" s="33">
        <f t="shared" si="532"/>
        <v>20</v>
      </c>
      <c r="W1554" s="7">
        <f t="shared" si="549"/>
        <v>20</v>
      </c>
      <c r="X1554" s="6">
        <f t="shared" ca="1" si="533"/>
        <v>0.13203010335654497</v>
      </c>
      <c r="Y1554" s="7">
        <f t="shared" ca="1" si="550"/>
        <v>-19.259323411694261</v>
      </c>
    </row>
    <row r="1555" spans="1:25" x14ac:dyDescent="0.25">
      <c r="A1555" s="7">
        <v>1511</v>
      </c>
      <c r="B1555" s="25">
        <f t="shared" si="534"/>
        <v>25.183333333333334</v>
      </c>
      <c r="C1555" s="5">
        <f t="shared" ca="1" si="535"/>
        <v>1.9960745328078076</v>
      </c>
      <c r="D1555" s="5">
        <f t="shared" ca="1" si="536"/>
        <v>10.387438504984985</v>
      </c>
      <c r="E1555" s="7">
        <f t="shared" si="537"/>
        <v>2</v>
      </c>
      <c r="F1555" s="5">
        <f t="shared" si="538"/>
        <v>10.4</v>
      </c>
      <c r="G1555" s="26">
        <f t="shared" ca="1" si="539"/>
        <v>40.26635674530381</v>
      </c>
      <c r="H1555" s="7">
        <f t="shared" si="540"/>
        <v>0</v>
      </c>
      <c r="I1555" s="5">
        <f t="shared" ca="1" si="541"/>
        <v>1.2561495015015467E-2</v>
      </c>
      <c r="J1555" s="6">
        <f t="shared" ca="1" si="529"/>
        <v>128.10381871817978</v>
      </c>
      <c r="K1555" s="6">
        <f t="shared" ca="1" si="530"/>
        <v>-8.6113901808460014E-5</v>
      </c>
      <c r="L1555" s="27">
        <f t="shared" ca="1" si="542"/>
        <v>3.7684485045046401E-2</v>
      </c>
      <c r="M1555" s="8">
        <f t="shared" ca="1" si="543"/>
        <v>6.4051909359089896</v>
      </c>
      <c r="N1555" s="7">
        <f t="shared" ca="1" si="544"/>
        <v>-2.5834170542538004E-4</v>
      </c>
      <c r="O1555" s="7">
        <f t="shared" ca="1" si="531"/>
        <v>6.4426170792486106</v>
      </c>
      <c r="Q1555" s="27">
        <f t="shared" ca="1" si="545"/>
        <v>10.44261707924861</v>
      </c>
      <c r="R1555" s="7">
        <f t="shared" ca="1" si="546"/>
        <v>4</v>
      </c>
      <c r="S1555" s="7">
        <f t="shared" ca="1" si="547"/>
        <v>10.44261707924861</v>
      </c>
      <c r="T1555" s="7">
        <f t="shared" ca="1" si="548"/>
        <v>40.26635674530381</v>
      </c>
      <c r="U1555" s="5">
        <f t="shared" ca="1" si="551"/>
        <v>20.133178372651905</v>
      </c>
      <c r="V1555" s="33">
        <f t="shared" si="532"/>
        <v>20</v>
      </c>
      <c r="W1555" s="7">
        <f t="shared" si="549"/>
        <v>20</v>
      </c>
      <c r="X1555" s="6">
        <f t="shared" ca="1" si="533"/>
        <v>0.13317837265190491</v>
      </c>
      <c r="Y1555" s="7">
        <f t="shared" ca="1" si="550"/>
        <v>-19.126145039042356</v>
      </c>
    </row>
    <row r="1556" spans="1:25" x14ac:dyDescent="0.25">
      <c r="A1556" s="7">
        <v>1512</v>
      </c>
      <c r="B1556" s="25">
        <f t="shared" si="534"/>
        <v>25.2</v>
      </c>
      <c r="C1556" s="5">
        <f t="shared" ca="1" si="535"/>
        <v>1.9961016774442717</v>
      </c>
      <c r="D1556" s="5">
        <f t="shared" ca="1" si="536"/>
        <v>10.387525367821668</v>
      </c>
      <c r="E1556" s="7">
        <f t="shared" si="537"/>
        <v>2</v>
      </c>
      <c r="F1556" s="5">
        <f t="shared" si="538"/>
        <v>10.4</v>
      </c>
      <c r="G1556" s="26">
        <f t="shared" ca="1" si="539"/>
        <v>40.268612347142827</v>
      </c>
      <c r="H1556" s="7">
        <f t="shared" si="540"/>
        <v>0</v>
      </c>
      <c r="I1556" s="5">
        <f t="shared" ca="1" si="541"/>
        <v>1.2474632178332001E-2</v>
      </c>
      <c r="J1556" s="6">
        <f t="shared" ca="1" si="529"/>
        <v>128.11629335035812</v>
      </c>
      <c r="K1556" s="6">
        <f t="shared" ca="1" si="530"/>
        <v>-8.6862836683465616E-5</v>
      </c>
      <c r="L1556" s="27">
        <f t="shared" ca="1" si="542"/>
        <v>3.7423896534996004E-2</v>
      </c>
      <c r="M1556" s="8">
        <f t="shared" ca="1" si="543"/>
        <v>6.4058146675179062</v>
      </c>
      <c r="N1556" s="7">
        <f t="shared" ca="1" si="544"/>
        <v>-2.6058851005039685E-4</v>
      </c>
      <c r="O1556" s="7">
        <f t="shared" ca="1" si="531"/>
        <v>6.4429779755428518</v>
      </c>
      <c r="Q1556" s="27">
        <f t="shared" ca="1" si="545"/>
        <v>10.442977975542853</v>
      </c>
      <c r="R1556" s="7">
        <f t="shared" ca="1" si="546"/>
        <v>4</v>
      </c>
      <c r="S1556" s="7">
        <f t="shared" ca="1" si="547"/>
        <v>10.442977975542853</v>
      </c>
      <c r="T1556" s="7">
        <f t="shared" ca="1" si="548"/>
        <v>40.268612347142827</v>
      </c>
      <c r="U1556" s="5">
        <f t="shared" ca="1" si="551"/>
        <v>20.134306173571414</v>
      </c>
      <c r="V1556" s="33">
        <f t="shared" si="532"/>
        <v>20</v>
      </c>
      <c r="W1556" s="7">
        <f t="shared" si="549"/>
        <v>20</v>
      </c>
      <c r="X1556" s="6">
        <f t="shared" ca="1" si="533"/>
        <v>0.13430617357141372</v>
      </c>
      <c r="Y1556" s="7">
        <f t="shared" ca="1" si="550"/>
        <v>-18.991838865470942</v>
      </c>
    </row>
    <row r="1557" spans="1:25" x14ac:dyDescent="0.25">
      <c r="A1557" s="7">
        <v>1513</v>
      </c>
      <c r="B1557" s="25">
        <f t="shared" si="534"/>
        <v>25.216666666666665</v>
      </c>
      <c r="C1557" s="5">
        <f t="shared" ca="1" si="535"/>
        <v>1.9961290519509869</v>
      </c>
      <c r="D1557" s="5">
        <f t="shared" ca="1" si="536"/>
        <v>10.387612966243159</v>
      </c>
      <c r="E1557" s="7">
        <f t="shared" si="537"/>
        <v>2</v>
      </c>
      <c r="F1557" s="5">
        <f t="shared" si="538"/>
        <v>10.4</v>
      </c>
      <c r="G1557" s="26">
        <f t="shared" ca="1" si="539"/>
        <v>40.270827032573756</v>
      </c>
      <c r="H1557" s="7">
        <f t="shared" si="540"/>
        <v>0</v>
      </c>
      <c r="I1557" s="5">
        <f t="shared" ca="1" si="541"/>
        <v>1.2387033756841248E-2</v>
      </c>
      <c r="J1557" s="6">
        <f t="shared" ca="1" si="529"/>
        <v>128.12868038411497</v>
      </c>
      <c r="K1557" s="6">
        <f t="shared" ca="1" si="530"/>
        <v>-8.7598421490753253E-5</v>
      </c>
      <c r="L1557" s="27">
        <f t="shared" ca="1" si="542"/>
        <v>3.7161101270523744E-2</v>
      </c>
      <c r="M1557" s="8">
        <f t="shared" ca="1" si="543"/>
        <v>6.406434019205749</v>
      </c>
      <c r="N1557" s="7">
        <f t="shared" ca="1" si="544"/>
        <v>-2.6279526447225976E-4</v>
      </c>
      <c r="O1557" s="7">
        <f t="shared" ca="1" si="531"/>
        <v>6.4433323252118004</v>
      </c>
      <c r="Q1557" s="27">
        <f t="shared" ca="1" si="545"/>
        <v>10.4433323252118</v>
      </c>
      <c r="R1557" s="7">
        <f t="shared" ca="1" si="546"/>
        <v>4</v>
      </c>
      <c r="S1557" s="7">
        <f t="shared" ca="1" si="547"/>
        <v>10.4433323252118</v>
      </c>
      <c r="T1557" s="7">
        <f t="shared" ca="1" si="548"/>
        <v>40.270827032573756</v>
      </c>
      <c r="U1557" s="5">
        <f t="shared" ca="1" si="551"/>
        <v>20.135413516286878</v>
      </c>
      <c r="V1557" s="33">
        <f t="shared" si="532"/>
        <v>20</v>
      </c>
      <c r="W1557" s="7">
        <f t="shared" si="549"/>
        <v>20</v>
      </c>
      <c r="X1557" s="6">
        <f t="shared" ca="1" si="533"/>
        <v>0.13541351628687792</v>
      </c>
      <c r="Y1557" s="7">
        <f t="shared" ca="1" si="550"/>
        <v>-18.856425349184065</v>
      </c>
    </row>
    <row r="1558" spans="1:25" x14ac:dyDescent="0.25">
      <c r="A1558" s="7">
        <v>1514</v>
      </c>
      <c r="B1558" s="25">
        <f t="shared" si="534"/>
        <v>25.233333333333334</v>
      </c>
      <c r="C1558" s="5">
        <f t="shared" ca="1" si="535"/>
        <v>1.996156652158128</v>
      </c>
      <c r="D1558" s="5">
        <f t="shared" ca="1" si="536"/>
        <v>10.38770128690601</v>
      </c>
      <c r="E1558" s="7">
        <f t="shared" si="537"/>
        <v>2</v>
      </c>
      <c r="F1558" s="5">
        <f t="shared" si="538"/>
        <v>10.4</v>
      </c>
      <c r="G1558" s="26">
        <f t="shared" ca="1" si="539"/>
        <v>40.273000825961681</v>
      </c>
      <c r="H1558" s="7">
        <f t="shared" si="540"/>
        <v>0</v>
      </c>
      <c r="I1558" s="5">
        <f t="shared" ca="1" si="541"/>
        <v>1.2298713093990443E-2</v>
      </c>
      <c r="J1558" s="6">
        <f t="shared" ca="1" si="529"/>
        <v>128.14097909720897</v>
      </c>
      <c r="K1558" s="6">
        <f t="shared" ca="1" si="530"/>
        <v>-8.8320662850804865E-5</v>
      </c>
      <c r="L1558" s="27">
        <f t="shared" ca="1" si="542"/>
        <v>3.689613928197133E-2</v>
      </c>
      <c r="M1558" s="8">
        <f t="shared" ca="1" si="543"/>
        <v>6.407048954860449</v>
      </c>
      <c r="N1558" s="7">
        <f t="shared" ca="1" si="544"/>
        <v>-2.649619885524146E-4</v>
      </c>
      <c r="O1558" s="7">
        <f t="shared" ca="1" si="531"/>
        <v>6.4436801321538679</v>
      </c>
      <c r="Q1558" s="27">
        <f t="shared" ca="1" si="545"/>
        <v>10.443680132153869</v>
      </c>
      <c r="R1558" s="7">
        <f t="shared" ca="1" si="546"/>
        <v>4</v>
      </c>
      <c r="S1558" s="7">
        <f t="shared" ca="1" si="547"/>
        <v>10.443680132153869</v>
      </c>
      <c r="T1558" s="7">
        <f t="shared" ca="1" si="548"/>
        <v>40.273000825961681</v>
      </c>
      <c r="U1558" s="5">
        <f t="shared" ca="1" si="551"/>
        <v>20.13650041298084</v>
      </c>
      <c r="V1558" s="33">
        <f t="shared" si="532"/>
        <v>20</v>
      </c>
      <c r="W1558" s="7">
        <f t="shared" si="549"/>
        <v>20</v>
      </c>
      <c r="X1558" s="6">
        <f t="shared" ca="1" si="533"/>
        <v>0.13650041298084048</v>
      </c>
      <c r="Y1558" s="7">
        <f t="shared" ca="1" si="550"/>
        <v>-18.719924936203224</v>
      </c>
    </row>
    <row r="1559" spans="1:25" x14ac:dyDescent="0.25">
      <c r="A1559" s="7">
        <v>1515</v>
      </c>
      <c r="B1559" s="25">
        <f t="shared" si="534"/>
        <v>25.25</v>
      </c>
      <c r="C1559" s="5">
        <f t="shared" ca="1" si="535"/>
        <v>1.9961844738983534</v>
      </c>
      <c r="D1559" s="5">
        <f t="shared" ca="1" si="536"/>
        <v>10.38779031647473</v>
      </c>
      <c r="E1559" s="7">
        <f t="shared" si="537"/>
        <v>2</v>
      </c>
      <c r="F1559" s="5">
        <f t="shared" si="538"/>
        <v>10.4</v>
      </c>
      <c r="G1559" s="26">
        <f t="shared" ca="1" si="539"/>
        <v>40.275133755664783</v>
      </c>
      <c r="H1559" s="7">
        <f t="shared" si="540"/>
        <v>0</v>
      </c>
      <c r="I1559" s="5">
        <f t="shared" ca="1" si="541"/>
        <v>1.220968352527052E-2</v>
      </c>
      <c r="J1559" s="6">
        <f t="shared" ca="1" si="529"/>
        <v>128.15318878073424</v>
      </c>
      <c r="K1559" s="6">
        <f t="shared" ca="1" si="530"/>
        <v>-8.9029568719922736E-5</v>
      </c>
      <c r="L1559" s="27">
        <f t="shared" ca="1" si="542"/>
        <v>3.6629050575811561E-2</v>
      </c>
      <c r="M1559" s="8">
        <f t="shared" ca="1" si="543"/>
        <v>6.4076594390367125</v>
      </c>
      <c r="N1559" s="7">
        <f t="shared" ca="1" si="544"/>
        <v>-2.6708870615976821E-4</v>
      </c>
      <c r="O1559" s="7">
        <f t="shared" ca="1" si="531"/>
        <v>6.4440214009063643</v>
      </c>
      <c r="Q1559" s="27">
        <f t="shared" ca="1" si="545"/>
        <v>10.444021400906365</v>
      </c>
      <c r="R1559" s="7">
        <f t="shared" ca="1" si="546"/>
        <v>4</v>
      </c>
      <c r="S1559" s="7">
        <f t="shared" ca="1" si="547"/>
        <v>10.444021400906365</v>
      </c>
      <c r="T1559" s="7">
        <f t="shared" ca="1" si="548"/>
        <v>40.275133755664783</v>
      </c>
      <c r="U1559" s="5">
        <f t="shared" ca="1" si="551"/>
        <v>20.137566877832391</v>
      </c>
      <c r="V1559" s="33">
        <f t="shared" si="532"/>
        <v>20</v>
      </c>
      <c r="W1559" s="7">
        <f t="shared" si="549"/>
        <v>20</v>
      </c>
      <c r="X1559" s="6">
        <f t="shared" ca="1" si="533"/>
        <v>0.1375668778323913</v>
      </c>
      <c r="Y1559" s="7">
        <f t="shared" ca="1" si="550"/>
        <v>-18.582358058370833</v>
      </c>
    </row>
    <row r="1560" spans="1:25" x14ac:dyDescent="0.25">
      <c r="A1560" s="7">
        <v>1516</v>
      </c>
      <c r="B1560" s="25">
        <f t="shared" si="534"/>
        <v>25.266666666666666</v>
      </c>
      <c r="C1560" s="5">
        <f t="shared" ca="1" si="535"/>
        <v>1.996212513007211</v>
      </c>
      <c r="D1560" s="5">
        <f t="shared" ca="1" si="536"/>
        <v>10.387880041623076</v>
      </c>
      <c r="E1560" s="7">
        <f t="shared" si="537"/>
        <v>2</v>
      </c>
      <c r="F1560" s="5">
        <f t="shared" si="538"/>
        <v>10.4</v>
      </c>
      <c r="G1560" s="26">
        <f t="shared" ca="1" si="539"/>
        <v>40.277225854008101</v>
      </c>
      <c r="H1560" s="7">
        <f t="shared" si="540"/>
        <v>0</v>
      </c>
      <c r="I1560" s="5">
        <f t="shared" ca="1" si="541"/>
        <v>1.21199583769247E-2</v>
      </c>
      <c r="J1560" s="6">
        <f t="shared" ca="1" si="529"/>
        <v>128.16530873911117</v>
      </c>
      <c r="K1560" s="6">
        <f t="shared" ca="1" si="530"/>
        <v>-8.9725148345820571E-5</v>
      </c>
      <c r="L1560" s="27">
        <f t="shared" ca="1" si="542"/>
        <v>3.63598751307741E-2</v>
      </c>
      <c r="M1560" s="8">
        <f t="shared" ca="1" si="543"/>
        <v>6.4082654369555589</v>
      </c>
      <c r="N1560" s="7">
        <f t="shared" ca="1" si="544"/>
        <v>-2.6917544503746171E-4</v>
      </c>
      <c r="O1560" s="7">
        <f t="shared" ca="1" si="531"/>
        <v>6.4443561366412956</v>
      </c>
      <c r="Q1560" s="27">
        <f t="shared" ca="1" si="545"/>
        <v>10.444356136641296</v>
      </c>
      <c r="R1560" s="7">
        <f t="shared" ca="1" si="546"/>
        <v>4</v>
      </c>
      <c r="S1560" s="7">
        <f t="shared" ca="1" si="547"/>
        <v>10.444356136641296</v>
      </c>
      <c r="T1560" s="7">
        <f t="shared" ca="1" si="548"/>
        <v>40.277225854008101</v>
      </c>
      <c r="U1560" s="5">
        <f t="shared" ca="1" si="551"/>
        <v>20.138612927004051</v>
      </c>
      <c r="V1560" s="33">
        <f t="shared" si="532"/>
        <v>20</v>
      </c>
      <c r="W1560" s="7">
        <f t="shared" si="549"/>
        <v>20</v>
      </c>
      <c r="X1560" s="6">
        <f t="shared" ca="1" si="533"/>
        <v>0.13861292700405059</v>
      </c>
      <c r="Y1560" s="7">
        <f t="shared" ca="1" si="550"/>
        <v>-18.443745131366782</v>
      </c>
    </row>
    <row r="1561" spans="1:25" x14ac:dyDescent="0.25">
      <c r="A1561" s="7">
        <v>1517</v>
      </c>
      <c r="B1561" s="25">
        <f t="shared" si="534"/>
        <v>25.283333333333335</v>
      </c>
      <c r="C1561" s="5">
        <f t="shared" ca="1" si="535"/>
        <v>1.996240765323543</v>
      </c>
      <c r="D1561" s="5">
        <f t="shared" ca="1" si="536"/>
        <v>10.387970449035338</v>
      </c>
      <c r="E1561" s="7">
        <f t="shared" si="537"/>
        <v>2</v>
      </c>
      <c r="F1561" s="5">
        <f t="shared" si="538"/>
        <v>10.4</v>
      </c>
      <c r="G1561" s="26">
        <f t="shared" ca="1" si="539"/>
        <v>40.279277157256196</v>
      </c>
      <c r="H1561" s="7">
        <f t="shared" si="540"/>
        <v>0</v>
      </c>
      <c r="I1561" s="5">
        <f t="shared" ca="1" si="541"/>
        <v>1.2029550964662405E-2</v>
      </c>
      <c r="J1561" s="6">
        <f t="shared" ca="1" si="529"/>
        <v>128.17733829007582</v>
      </c>
      <c r="K1561" s="6">
        <f t="shared" ca="1" si="530"/>
        <v>-9.0407412262294429E-5</v>
      </c>
      <c r="L1561" s="27">
        <f t="shared" ca="1" si="542"/>
        <v>3.6088652893987216E-2</v>
      </c>
      <c r="M1561" s="8">
        <f t="shared" ca="1" si="543"/>
        <v>6.4088669145037915</v>
      </c>
      <c r="N1561" s="7">
        <f t="shared" ca="1" si="544"/>
        <v>-2.7122223678688329E-4</v>
      </c>
      <c r="O1561" s="7">
        <f t="shared" ca="1" si="531"/>
        <v>6.4446843451609919</v>
      </c>
      <c r="Q1561" s="27">
        <f t="shared" ca="1" si="545"/>
        <v>10.444684345160992</v>
      </c>
      <c r="R1561" s="7">
        <f t="shared" ca="1" si="546"/>
        <v>4</v>
      </c>
      <c r="S1561" s="7">
        <f t="shared" ca="1" si="547"/>
        <v>10.444684345160992</v>
      </c>
      <c r="T1561" s="7">
        <f t="shared" ca="1" si="548"/>
        <v>40.279277157256196</v>
      </c>
      <c r="U1561" s="5">
        <f t="shared" ca="1" si="551"/>
        <v>20.139638578628098</v>
      </c>
      <c r="V1561" s="33">
        <f t="shared" si="532"/>
        <v>20</v>
      </c>
      <c r="W1561" s="7">
        <f t="shared" si="549"/>
        <v>20</v>
      </c>
      <c r="X1561" s="6">
        <f t="shared" ca="1" si="533"/>
        <v>0.13963857862809803</v>
      </c>
      <c r="Y1561" s="7">
        <f t="shared" ca="1" si="550"/>
        <v>-18.304106552738684</v>
      </c>
    </row>
    <row r="1562" spans="1:25" x14ac:dyDescent="0.25">
      <c r="A1562" s="7">
        <v>1518</v>
      </c>
      <c r="B1562" s="25">
        <f t="shared" si="534"/>
        <v>25.3</v>
      </c>
      <c r="C1562" s="5">
        <f t="shared" ca="1" si="535"/>
        <v>1.9962692266898876</v>
      </c>
      <c r="D1562" s="5">
        <f t="shared" ca="1" si="536"/>
        <v>10.388061525407641</v>
      </c>
      <c r="E1562" s="7">
        <f t="shared" si="537"/>
        <v>2</v>
      </c>
      <c r="F1562" s="5">
        <f t="shared" si="538"/>
        <v>10.4</v>
      </c>
      <c r="G1562" s="26">
        <f t="shared" ca="1" si="539"/>
        <v>40.281287705584859</v>
      </c>
      <c r="H1562" s="7">
        <f t="shared" si="540"/>
        <v>0</v>
      </c>
      <c r="I1562" s="5">
        <f t="shared" ca="1" si="541"/>
        <v>1.1938474592358972E-2</v>
      </c>
      <c r="J1562" s="6">
        <f t="shared" ca="1" si="529"/>
        <v>128.18927676466819</v>
      </c>
      <c r="K1562" s="6">
        <f t="shared" ca="1" si="530"/>
        <v>-9.1076372303433573E-5</v>
      </c>
      <c r="L1562" s="27">
        <f t="shared" ca="1" si="542"/>
        <v>3.5815423777076916E-2</v>
      </c>
      <c r="M1562" s="8">
        <f t="shared" ca="1" si="543"/>
        <v>6.4094638382334104</v>
      </c>
      <c r="N1562" s="7">
        <f t="shared" ca="1" si="544"/>
        <v>-2.7322911691030072E-4</v>
      </c>
      <c r="O1562" s="7">
        <f t="shared" ca="1" si="531"/>
        <v>6.445006032893577</v>
      </c>
      <c r="Q1562" s="27">
        <f t="shared" ca="1" si="545"/>
        <v>10.445006032893577</v>
      </c>
      <c r="R1562" s="7">
        <f t="shared" ca="1" si="546"/>
        <v>4</v>
      </c>
      <c r="S1562" s="7">
        <f t="shared" ca="1" si="547"/>
        <v>10.445006032893577</v>
      </c>
      <c r="T1562" s="7">
        <f t="shared" ca="1" si="548"/>
        <v>40.281287705584859</v>
      </c>
      <c r="U1562" s="5">
        <f t="shared" ca="1" si="551"/>
        <v>20.140643852792429</v>
      </c>
      <c r="V1562" s="33">
        <f t="shared" si="532"/>
        <v>20</v>
      </c>
      <c r="W1562" s="7">
        <f t="shared" si="549"/>
        <v>20</v>
      </c>
      <c r="X1562" s="6">
        <f t="shared" ca="1" si="533"/>
        <v>0.14064385279242941</v>
      </c>
      <c r="Y1562" s="7">
        <f t="shared" ca="1" si="550"/>
        <v>-18.163462699946255</v>
      </c>
    </row>
    <row r="1563" spans="1:25" x14ac:dyDescent="0.25">
      <c r="A1563" s="7">
        <v>1519</v>
      </c>
      <c r="B1563" s="25">
        <f t="shared" si="534"/>
        <v>25.316666666666666</v>
      </c>
      <c r="C1563" s="5">
        <f t="shared" ca="1" si="535"/>
        <v>1.9962978929528772</v>
      </c>
      <c r="D1563" s="5">
        <f t="shared" ca="1" si="536"/>
        <v>10.388153257449208</v>
      </c>
      <c r="E1563" s="7">
        <f t="shared" si="537"/>
        <v>2</v>
      </c>
      <c r="F1563" s="5">
        <f t="shared" si="538"/>
        <v>10.4</v>
      </c>
      <c r="G1563" s="26">
        <f t="shared" ca="1" si="539"/>
        <v>40.283257543053928</v>
      </c>
      <c r="H1563" s="7">
        <f t="shared" si="540"/>
        <v>0</v>
      </c>
      <c r="I1563" s="5">
        <f t="shared" ca="1" si="541"/>
        <v>1.1846742550792655E-2</v>
      </c>
      <c r="J1563" s="6">
        <f t="shared" ca="1" si="529"/>
        <v>128.20112350721899</v>
      </c>
      <c r="K1563" s="6">
        <f t="shared" ca="1" si="530"/>
        <v>-9.173204156631698E-5</v>
      </c>
      <c r="L1563" s="27">
        <f t="shared" ca="1" si="542"/>
        <v>3.5540227652377965E-2</v>
      </c>
      <c r="M1563" s="8">
        <f t="shared" ca="1" si="543"/>
        <v>6.4100561753609497</v>
      </c>
      <c r="N1563" s="7">
        <f t="shared" ca="1" si="544"/>
        <v>-2.7519612469895094E-4</v>
      </c>
      <c r="O1563" s="7">
        <f t="shared" ca="1" si="531"/>
        <v>6.4453212068886288</v>
      </c>
      <c r="Q1563" s="27">
        <f t="shared" ca="1" si="545"/>
        <v>10.445321206888629</v>
      </c>
      <c r="R1563" s="7">
        <f t="shared" ca="1" si="546"/>
        <v>4</v>
      </c>
      <c r="S1563" s="7">
        <f t="shared" ca="1" si="547"/>
        <v>10.445321206888629</v>
      </c>
      <c r="T1563" s="7">
        <f t="shared" ca="1" si="548"/>
        <v>40.283257543053928</v>
      </c>
      <c r="U1563" s="5">
        <f t="shared" ca="1" si="551"/>
        <v>20.141628771526964</v>
      </c>
      <c r="V1563" s="33">
        <f t="shared" si="532"/>
        <v>20</v>
      </c>
      <c r="W1563" s="7">
        <f t="shared" si="549"/>
        <v>20</v>
      </c>
      <c r="X1563" s="6">
        <f t="shared" ca="1" si="533"/>
        <v>0.14162877152696396</v>
      </c>
      <c r="Y1563" s="7">
        <f t="shared" ca="1" si="550"/>
        <v>-18.021833928419291</v>
      </c>
    </row>
    <row r="1564" spans="1:25" x14ac:dyDescent="0.25">
      <c r="A1564" s="7">
        <v>1520</v>
      </c>
      <c r="B1564" s="25">
        <f t="shared" si="534"/>
        <v>25.333333333333332</v>
      </c>
      <c r="C1564" s="5">
        <f t="shared" ca="1" si="535"/>
        <v>1.9963267599636343</v>
      </c>
      <c r="D1564" s="5">
        <f t="shared" ca="1" si="536"/>
        <v>10.388245631883628</v>
      </c>
      <c r="E1564" s="7">
        <f t="shared" si="537"/>
        <v>2</v>
      </c>
      <c r="F1564" s="5">
        <f t="shared" si="538"/>
        <v>10.4</v>
      </c>
      <c r="G1564" s="26">
        <f t="shared" ca="1" si="539"/>
        <v>40.285186717578924</v>
      </c>
      <c r="H1564" s="7">
        <f t="shared" si="540"/>
        <v>0</v>
      </c>
      <c r="I1564" s="5">
        <f t="shared" ca="1" si="541"/>
        <v>1.175436811637276E-2</v>
      </c>
      <c r="J1564" s="6">
        <f t="shared" ca="1" si="529"/>
        <v>128.21287787533538</v>
      </c>
      <c r="K1564" s="6">
        <f t="shared" ca="1" si="530"/>
        <v>-9.2374434419895124E-5</v>
      </c>
      <c r="L1564" s="27">
        <f t="shared" ca="1" si="542"/>
        <v>3.5263104349118279E-2</v>
      </c>
      <c r="M1564" s="8">
        <f t="shared" ca="1" si="543"/>
        <v>6.4106438937667694</v>
      </c>
      <c r="N1564" s="7">
        <f t="shared" ca="1" si="544"/>
        <v>-2.7712330325968537E-4</v>
      </c>
      <c r="O1564" s="7">
        <f t="shared" ca="1" si="531"/>
        <v>6.4456298748126279</v>
      </c>
      <c r="Q1564" s="27">
        <f t="shared" ca="1" si="545"/>
        <v>10.445629874812628</v>
      </c>
      <c r="R1564" s="7">
        <f t="shared" ca="1" si="546"/>
        <v>4</v>
      </c>
      <c r="S1564" s="7">
        <f t="shared" ca="1" si="547"/>
        <v>10.445629874812628</v>
      </c>
      <c r="T1564" s="7">
        <f t="shared" ca="1" si="548"/>
        <v>40.285186717578924</v>
      </c>
      <c r="U1564" s="5">
        <f t="shared" ca="1" si="551"/>
        <v>20.142593358789462</v>
      </c>
      <c r="V1564" s="33">
        <f t="shared" si="532"/>
        <v>20</v>
      </c>
      <c r="W1564" s="7">
        <f t="shared" si="549"/>
        <v>20</v>
      </c>
      <c r="X1564" s="6">
        <f t="shared" ca="1" si="533"/>
        <v>0.14259335878946189</v>
      </c>
      <c r="Y1564" s="7">
        <f t="shared" ca="1" si="550"/>
        <v>-17.879240569629829</v>
      </c>
    </row>
    <row r="1565" spans="1:25" x14ac:dyDescent="0.25">
      <c r="A1565" s="7">
        <v>1521</v>
      </c>
      <c r="B1565" s="25">
        <f t="shared" si="534"/>
        <v>25.35</v>
      </c>
      <c r="C1565" s="5">
        <f t="shared" ca="1" si="535"/>
        <v>1.9963558235781647</v>
      </c>
      <c r="D1565" s="5">
        <f t="shared" ca="1" si="536"/>
        <v>10.388338635450127</v>
      </c>
      <c r="E1565" s="7">
        <f t="shared" si="537"/>
        <v>2</v>
      </c>
      <c r="F1565" s="5">
        <f t="shared" si="538"/>
        <v>10.4</v>
      </c>
      <c r="G1565" s="26">
        <f t="shared" ca="1" si="539"/>
        <v>40.287075280902393</v>
      </c>
      <c r="H1565" s="7">
        <f t="shared" si="540"/>
        <v>0</v>
      </c>
      <c r="I1565" s="5">
        <f t="shared" ca="1" si="541"/>
        <v>1.1661364549873099E-2</v>
      </c>
      <c r="J1565" s="6">
        <f t="shared" ca="1" si="529"/>
        <v>128.22453923988525</v>
      </c>
      <c r="K1565" s="6">
        <f t="shared" ca="1" si="530"/>
        <v>-9.3003566499660906E-5</v>
      </c>
      <c r="L1565" s="27">
        <f t="shared" ca="1" si="542"/>
        <v>3.4984093649619297E-2</v>
      </c>
      <c r="M1565" s="8">
        <f t="shared" ca="1" si="543"/>
        <v>6.411226961994263</v>
      </c>
      <c r="N1565" s="7">
        <f t="shared" ca="1" si="544"/>
        <v>-2.7901069949898272E-4</v>
      </c>
      <c r="O1565" s="7">
        <f t="shared" ca="1" si="531"/>
        <v>6.4459320449443833</v>
      </c>
      <c r="Q1565" s="27">
        <f t="shared" ca="1" si="545"/>
        <v>10.445932044944383</v>
      </c>
      <c r="R1565" s="7">
        <f t="shared" ca="1" si="546"/>
        <v>4</v>
      </c>
      <c r="S1565" s="7">
        <f t="shared" ca="1" si="547"/>
        <v>10.445932044944383</v>
      </c>
      <c r="T1565" s="7">
        <f t="shared" ca="1" si="548"/>
        <v>40.287075280902393</v>
      </c>
      <c r="U1565" s="5">
        <f t="shared" ca="1" si="551"/>
        <v>20.143537640451196</v>
      </c>
      <c r="V1565" s="33">
        <f t="shared" si="532"/>
        <v>20</v>
      </c>
      <c r="W1565" s="7">
        <f t="shared" si="549"/>
        <v>20</v>
      </c>
      <c r="X1565" s="6">
        <f t="shared" ca="1" si="533"/>
        <v>0.14353764045119632</v>
      </c>
      <c r="Y1565" s="7">
        <f t="shared" ca="1" si="550"/>
        <v>-17.735702929178633</v>
      </c>
    </row>
    <row r="1566" spans="1:25" x14ac:dyDescent="0.25">
      <c r="A1566" s="7">
        <v>1522</v>
      </c>
      <c r="B1566" s="25">
        <f t="shared" si="534"/>
        <v>25.366666666666667</v>
      </c>
      <c r="C1566" s="5">
        <f t="shared" ca="1" si="535"/>
        <v>1.9963850796577471</v>
      </c>
      <c r="D1566" s="5">
        <f t="shared" ca="1" si="536"/>
        <v>10.388432254904792</v>
      </c>
      <c r="E1566" s="7">
        <f t="shared" si="537"/>
        <v>2</v>
      </c>
      <c r="F1566" s="5">
        <f t="shared" si="538"/>
        <v>10.4</v>
      </c>
      <c r="G1566" s="26">
        <f t="shared" ca="1" si="539"/>
        <v>40.288923288566579</v>
      </c>
      <c r="H1566" s="7">
        <f t="shared" si="540"/>
        <v>0</v>
      </c>
      <c r="I1566" s="5">
        <f t="shared" ca="1" si="541"/>
        <v>1.1567745095208082E-2</v>
      </c>
      <c r="J1566" s="6">
        <f t="shared" ca="1" si="529"/>
        <v>128.23610698498047</v>
      </c>
      <c r="K1566" s="6">
        <f t="shared" ca="1" si="530"/>
        <v>-9.3619454665017088E-5</v>
      </c>
      <c r="L1566" s="27">
        <f t="shared" ca="1" si="542"/>
        <v>3.4703235285624245E-2</v>
      </c>
      <c r="M1566" s="8">
        <f t="shared" ca="1" si="543"/>
        <v>6.4118053492490237</v>
      </c>
      <c r="N1566" s="7">
        <f t="shared" ca="1" si="544"/>
        <v>-2.8085836399505126E-4</v>
      </c>
      <c r="O1566" s="7">
        <f t="shared" ca="1" si="531"/>
        <v>6.4462277261706529</v>
      </c>
      <c r="Q1566" s="27">
        <f t="shared" ca="1" si="545"/>
        <v>10.446227726170653</v>
      </c>
      <c r="R1566" s="7">
        <f t="shared" ca="1" si="546"/>
        <v>4</v>
      </c>
      <c r="S1566" s="7">
        <f t="shared" ca="1" si="547"/>
        <v>10.446227726170653</v>
      </c>
      <c r="T1566" s="7">
        <f t="shared" ca="1" si="548"/>
        <v>40.288923288566579</v>
      </c>
      <c r="U1566" s="5">
        <f t="shared" ca="1" si="551"/>
        <v>20.14446164428329</v>
      </c>
      <c r="V1566" s="33">
        <f t="shared" si="532"/>
        <v>20</v>
      </c>
      <c r="W1566" s="7">
        <f t="shared" si="549"/>
        <v>20</v>
      </c>
      <c r="X1566" s="6">
        <f t="shared" ca="1" si="533"/>
        <v>0.14446164428328956</v>
      </c>
      <c r="Y1566" s="7">
        <f t="shared" ca="1" si="550"/>
        <v>-17.591241284895343</v>
      </c>
    </row>
    <row r="1567" spans="1:25" x14ac:dyDescent="0.25">
      <c r="A1567" s="7">
        <v>1523</v>
      </c>
      <c r="B1567" s="25">
        <f t="shared" si="534"/>
        <v>25.383333333333333</v>
      </c>
      <c r="C1567" s="5">
        <f t="shared" ca="1" si="535"/>
        <v>1.9964145240693207</v>
      </c>
      <c r="D1567" s="5">
        <f t="shared" ca="1" si="536"/>
        <v>10.388526477021825</v>
      </c>
      <c r="E1567" s="7">
        <f t="shared" si="537"/>
        <v>2</v>
      </c>
      <c r="F1567" s="5">
        <f t="shared" si="538"/>
        <v>10.4</v>
      </c>
      <c r="G1567" s="26">
        <f t="shared" ca="1" si="539"/>
        <v>40.290730799883491</v>
      </c>
      <c r="H1567" s="7">
        <f t="shared" si="540"/>
        <v>0</v>
      </c>
      <c r="I1567" s="5">
        <f t="shared" ca="1" si="541"/>
        <v>1.1473522978175055E-2</v>
      </c>
      <c r="J1567" s="6">
        <f t="shared" ca="1" si="529"/>
        <v>128.24758050795865</v>
      </c>
      <c r="K1567" s="6">
        <f t="shared" ca="1" si="530"/>
        <v>-9.4222117033027075E-5</v>
      </c>
      <c r="L1567" s="27">
        <f t="shared" ca="1" si="542"/>
        <v>3.4420568934525164E-2</v>
      </c>
      <c r="M1567" s="8">
        <f t="shared" ca="1" si="543"/>
        <v>6.4123790253979323</v>
      </c>
      <c r="N1567" s="7">
        <f t="shared" ca="1" si="544"/>
        <v>-2.8266635109908123E-4</v>
      </c>
      <c r="O1567" s="7">
        <f t="shared" ca="1" si="531"/>
        <v>6.4465169279813583</v>
      </c>
      <c r="Q1567" s="27">
        <f t="shared" ca="1" si="545"/>
        <v>10.446516927981358</v>
      </c>
      <c r="R1567" s="7">
        <f t="shared" ca="1" si="546"/>
        <v>4</v>
      </c>
      <c r="S1567" s="7">
        <f t="shared" ca="1" si="547"/>
        <v>10.446516927981358</v>
      </c>
      <c r="T1567" s="7">
        <f t="shared" ca="1" si="548"/>
        <v>40.290730799883491</v>
      </c>
      <c r="U1567" s="5">
        <f t="shared" ca="1" si="551"/>
        <v>20.145365399941745</v>
      </c>
      <c r="V1567" s="33">
        <f t="shared" si="532"/>
        <v>20</v>
      </c>
      <c r="W1567" s="7">
        <f t="shared" si="549"/>
        <v>20</v>
      </c>
      <c r="X1567" s="6">
        <f t="shared" ca="1" si="533"/>
        <v>0.14536539994174547</v>
      </c>
      <c r="Y1567" s="7">
        <f t="shared" ca="1" si="550"/>
        <v>-17.445875884953598</v>
      </c>
    </row>
    <row r="1568" spans="1:25" x14ac:dyDescent="0.25">
      <c r="A1568" s="7">
        <v>1524</v>
      </c>
      <c r="B1568" s="25">
        <f t="shared" si="534"/>
        <v>25.4</v>
      </c>
      <c r="C1568" s="5">
        <f t="shared" ca="1" si="535"/>
        <v>1.9964441526858694</v>
      </c>
      <c r="D1568" s="5">
        <f t="shared" ca="1" si="536"/>
        <v>10.388621288594782</v>
      </c>
      <c r="E1568" s="7">
        <f t="shared" si="537"/>
        <v>2</v>
      </c>
      <c r="F1568" s="5">
        <f t="shared" si="538"/>
        <v>10.4</v>
      </c>
      <c r="G1568" s="26">
        <f t="shared" ca="1" si="539"/>
        <v>40.292497877906101</v>
      </c>
      <c r="H1568" s="7">
        <f t="shared" si="540"/>
        <v>0</v>
      </c>
      <c r="I1568" s="5">
        <f t="shared" ca="1" si="541"/>
        <v>1.1378711405217956E-2</v>
      </c>
      <c r="J1568" s="6">
        <f t="shared" ca="1" si="529"/>
        <v>128.25895921936387</v>
      </c>
      <c r="K1568" s="6">
        <f t="shared" ca="1" si="530"/>
        <v>-9.4811572957098633E-5</v>
      </c>
      <c r="L1568" s="27">
        <f t="shared" ca="1" si="542"/>
        <v>3.4136134215653868E-2</v>
      </c>
      <c r="M1568" s="8">
        <f t="shared" ca="1" si="543"/>
        <v>6.4129479609681939</v>
      </c>
      <c r="N1568" s="7">
        <f t="shared" ca="1" si="544"/>
        <v>-2.844347188712959E-4</v>
      </c>
      <c r="O1568" s="7">
        <f t="shared" ca="1" si="531"/>
        <v>6.4467996604649764</v>
      </c>
      <c r="Q1568" s="27">
        <f t="shared" ca="1" si="545"/>
        <v>10.446799660464976</v>
      </c>
      <c r="R1568" s="7">
        <f t="shared" ca="1" si="546"/>
        <v>4</v>
      </c>
      <c r="S1568" s="7">
        <f t="shared" ca="1" si="547"/>
        <v>10.446799660464976</v>
      </c>
      <c r="T1568" s="7">
        <f t="shared" ca="1" si="548"/>
        <v>40.292497877906101</v>
      </c>
      <c r="U1568" s="5">
        <f t="shared" ca="1" si="551"/>
        <v>20.14624893895305</v>
      </c>
      <c r="V1568" s="33">
        <f t="shared" si="532"/>
        <v>20</v>
      </c>
      <c r="W1568" s="7">
        <f t="shared" si="549"/>
        <v>20</v>
      </c>
      <c r="X1568" s="6">
        <f t="shared" ca="1" si="533"/>
        <v>0.14624893895305036</v>
      </c>
      <c r="Y1568" s="7">
        <f t="shared" ca="1" si="550"/>
        <v>-17.299626946000547</v>
      </c>
    </row>
    <row r="1569" spans="1:25" x14ac:dyDescent="0.25">
      <c r="A1569" s="7">
        <v>1525</v>
      </c>
      <c r="B1569" s="25">
        <f t="shared" si="534"/>
        <v>25.416666666666668</v>
      </c>
      <c r="C1569" s="5">
        <f t="shared" ca="1" si="535"/>
        <v>1.9964739613868023</v>
      </c>
      <c r="D1569" s="5">
        <f t="shared" ca="1" si="536"/>
        <v>10.388716676437767</v>
      </c>
      <c r="E1569" s="7">
        <f t="shared" si="537"/>
        <v>2</v>
      </c>
      <c r="F1569" s="5">
        <f t="shared" si="538"/>
        <v>10.4</v>
      </c>
      <c r="G1569" s="26">
        <f t="shared" ca="1" si="539"/>
        <v>40.294224589400329</v>
      </c>
      <c r="H1569" s="7">
        <f t="shared" si="540"/>
        <v>0</v>
      </c>
      <c r="I1569" s="5">
        <f t="shared" ca="1" si="541"/>
        <v>1.1283323562233605E-2</v>
      </c>
      <c r="J1569" s="6">
        <f t="shared" ca="1" si="529"/>
        <v>128.2702425429261</v>
      </c>
      <c r="K1569" s="6">
        <f t="shared" ca="1" si="530"/>
        <v>-9.5387842984351323E-5</v>
      </c>
      <c r="L1569" s="27">
        <f t="shared" ca="1" si="542"/>
        <v>3.3849970686700814E-2</v>
      </c>
      <c r="M1569" s="8">
        <f t="shared" ca="1" si="543"/>
        <v>6.4135121271463049</v>
      </c>
      <c r="N1569" s="7">
        <f t="shared" ca="1" si="544"/>
        <v>-2.8616352895305397E-4</v>
      </c>
      <c r="O1569" s="7">
        <f t="shared" ca="1" si="531"/>
        <v>6.4470759343040527</v>
      </c>
      <c r="Q1569" s="27">
        <f t="shared" ca="1" si="545"/>
        <v>10.447075934304053</v>
      </c>
      <c r="R1569" s="7">
        <f t="shared" ca="1" si="546"/>
        <v>4</v>
      </c>
      <c r="S1569" s="7">
        <f t="shared" ca="1" si="547"/>
        <v>10.447075934304053</v>
      </c>
      <c r="T1569" s="7">
        <f t="shared" ca="1" si="548"/>
        <v>40.294224589400329</v>
      </c>
      <c r="U1569" s="5">
        <f t="shared" ca="1" si="551"/>
        <v>20.147112294700165</v>
      </c>
      <c r="V1569" s="33">
        <f t="shared" si="532"/>
        <v>20</v>
      </c>
      <c r="W1569" s="7">
        <f t="shared" si="549"/>
        <v>20</v>
      </c>
      <c r="X1569" s="6">
        <f t="shared" ca="1" si="533"/>
        <v>0.14711229470016463</v>
      </c>
      <c r="Y1569" s="7">
        <f t="shared" ca="1" si="550"/>
        <v>-17.152514651300383</v>
      </c>
    </row>
    <row r="1570" spans="1:25" x14ac:dyDescent="0.25">
      <c r="A1570" s="7">
        <v>1526</v>
      </c>
      <c r="B1570" s="25">
        <f t="shared" si="534"/>
        <v>25.433333333333334</v>
      </c>
      <c r="C1570" s="5">
        <f t="shared" ca="1" si="535"/>
        <v>1.9965039460583336</v>
      </c>
      <c r="D1570" s="5">
        <f t="shared" ca="1" si="536"/>
        <v>10.388812627386669</v>
      </c>
      <c r="E1570" s="7">
        <f t="shared" si="537"/>
        <v>2</v>
      </c>
      <c r="F1570" s="5">
        <f t="shared" si="538"/>
        <v>10.4</v>
      </c>
      <c r="G1570" s="26">
        <f t="shared" ca="1" si="539"/>
        <v>40.29591100481413</v>
      </c>
      <c r="H1570" s="7">
        <f t="shared" si="540"/>
        <v>0</v>
      </c>
      <c r="I1570" s="5">
        <f t="shared" ca="1" si="541"/>
        <v>1.1187372613331803E-2</v>
      </c>
      <c r="J1570" s="6">
        <f t="shared" ca="1" si="529"/>
        <v>128.28142991553943</v>
      </c>
      <c r="K1570" s="6">
        <f t="shared" ca="1" si="530"/>
        <v>-9.595094890180178E-5</v>
      </c>
      <c r="L1570" s="27">
        <f t="shared" ca="1" si="542"/>
        <v>3.3562117839995409E-2</v>
      </c>
      <c r="M1570" s="8">
        <f t="shared" ca="1" si="543"/>
        <v>6.4140714957769722</v>
      </c>
      <c r="N1570" s="7">
        <f t="shared" ca="1" si="544"/>
        <v>-2.8785284670540534E-4</v>
      </c>
      <c r="O1570" s="7">
        <f t="shared" ca="1" si="531"/>
        <v>6.4473457607702622</v>
      </c>
      <c r="Q1570" s="27">
        <f t="shared" ca="1" si="545"/>
        <v>10.447345760770261</v>
      </c>
      <c r="R1570" s="7">
        <f t="shared" ca="1" si="546"/>
        <v>4</v>
      </c>
      <c r="S1570" s="7">
        <f t="shared" ca="1" si="547"/>
        <v>10.447345760770261</v>
      </c>
      <c r="T1570" s="7">
        <f t="shared" ca="1" si="548"/>
        <v>40.29591100481413</v>
      </c>
      <c r="U1570" s="5">
        <f t="shared" ca="1" si="551"/>
        <v>20.147955502407065</v>
      </c>
      <c r="V1570" s="33">
        <f t="shared" si="532"/>
        <v>20</v>
      </c>
      <c r="W1570" s="7">
        <f t="shared" si="549"/>
        <v>20</v>
      </c>
      <c r="X1570" s="6">
        <f t="shared" ca="1" si="533"/>
        <v>0.1479555024070649</v>
      </c>
      <c r="Y1570" s="7">
        <f t="shared" ca="1" si="550"/>
        <v>-17.004559148893318</v>
      </c>
    </row>
    <row r="1571" spans="1:25" x14ac:dyDescent="0.25">
      <c r="A1571" s="7">
        <v>1527</v>
      </c>
      <c r="B1571" s="25">
        <f t="shared" si="534"/>
        <v>25.45</v>
      </c>
      <c r="C1571" s="5">
        <f t="shared" ca="1" si="535"/>
        <v>1.9965341025938561</v>
      </c>
      <c r="D1571" s="5">
        <f t="shared" ca="1" si="536"/>
        <v>10.388909128300337</v>
      </c>
      <c r="E1571" s="7">
        <f t="shared" si="537"/>
        <v>2</v>
      </c>
      <c r="F1571" s="5">
        <f t="shared" si="538"/>
        <v>10.4</v>
      </c>
      <c r="G1571" s="26">
        <f t="shared" ca="1" si="539"/>
        <v>40.297557198249613</v>
      </c>
      <c r="H1571" s="7">
        <f t="shared" si="540"/>
        <v>0</v>
      </c>
      <c r="I1571" s="5">
        <f t="shared" ca="1" si="541"/>
        <v>1.1090871699662941E-2</v>
      </c>
      <c r="J1571" s="6">
        <f t="shared" ca="1" si="529"/>
        <v>128.29252078723908</v>
      </c>
      <c r="K1571" s="6">
        <f t="shared" ca="1" si="530"/>
        <v>-9.6500913668862154E-5</v>
      </c>
      <c r="L1571" s="27">
        <f t="shared" ca="1" si="542"/>
        <v>3.3272615098988823E-2</v>
      </c>
      <c r="M1571" s="8">
        <f t="shared" ca="1" si="543"/>
        <v>6.4146260393619547</v>
      </c>
      <c r="N1571" s="7">
        <f t="shared" ca="1" si="544"/>
        <v>-2.8950274100658646E-4</v>
      </c>
      <c r="O1571" s="7">
        <f t="shared" ca="1" si="531"/>
        <v>6.447609151719937</v>
      </c>
      <c r="Q1571" s="27">
        <f t="shared" ca="1" si="545"/>
        <v>10.447609151719938</v>
      </c>
      <c r="R1571" s="7">
        <f t="shared" ca="1" si="546"/>
        <v>4</v>
      </c>
      <c r="S1571" s="7">
        <f t="shared" ca="1" si="547"/>
        <v>10.447609151719938</v>
      </c>
      <c r="T1571" s="7">
        <f t="shared" ca="1" si="548"/>
        <v>40.297557198249613</v>
      </c>
      <c r="U1571" s="5">
        <f t="shared" ca="1" si="551"/>
        <v>20.148778599124807</v>
      </c>
      <c r="V1571" s="33">
        <f t="shared" si="532"/>
        <v>20</v>
      </c>
      <c r="W1571" s="7">
        <f t="shared" si="549"/>
        <v>20</v>
      </c>
      <c r="X1571" s="6">
        <f t="shared" ca="1" si="533"/>
        <v>0.14877859912480673</v>
      </c>
      <c r="Y1571" s="7">
        <f t="shared" ca="1" si="550"/>
        <v>-16.855780549768511</v>
      </c>
    </row>
    <row r="1572" spans="1:25" x14ac:dyDescent="0.25">
      <c r="A1572" s="7">
        <v>1528</v>
      </c>
      <c r="B1572" s="25">
        <f t="shared" si="534"/>
        <v>25.466666666666665</v>
      </c>
      <c r="C1572" s="5">
        <f t="shared" ca="1" si="535"/>
        <v>1.9965644268943148</v>
      </c>
      <c r="D1572" s="5">
        <f t="shared" ca="1" si="536"/>
        <v>10.389006166061808</v>
      </c>
      <c r="E1572" s="7">
        <f t="shared" si="537"/>
        <v>2</v>
      </c>
      <c r="F1572" s="5">
        <f t="shared" si="538"/>
        <v>10.4</v>
      </c>
      <c r="G1572" s="26">
        <f t="shared" ca="1" si="539"/>
        <v>40.299163247431437</v>
      </c>
      <c r="H1572" s="7">
        <f t="shared" si="540"/>
        <v>0</v>
      </c>
      <c r="I1572" s="5">
        <f t="shared" ca="1" si="541"/>
        <v>1.099383393819231E-2</v>
      </c>
      <c r="J1572" s="6">
        <f t="shared" ca="1" si="529"/>
        <v>128.30351462117727</v>
      </c>
      <c r="K1572" s="6">
        <f t="shared" ca="1" si="530"/>
        <v>-9.7037761470630812E-5</v>
      </c>
      <c r="L1572" s="27">
        <f t="shared" ca="1" si="542"/>
        <v>3.298150181457693E-2</v>
      </c>
      <c r="M1572" s="8">
        <f t="shared" ca="1" si="543"/>
        <v>6.4151757310588637</v>
      </c>
      <c r="N1572" s="7">
        <f t="shared" ca="1" si="544"/>
        <v>-2.9111328441189244E-4</v>
      </c>
      <c r="O1572" s="7">
        <f t="shared" ca="1" si="531"/>
        <v>6.4478661195890288</v>
      </c>
      <c r="Q1572" s="27">
        <f t="shared" ca="1" si="545"/>
        <v>10.44786611958903</v>
      </c>
      <c r="R1572" s="7">
        <f t="shared" ca="1" si="546"/>
        <v>4</v>
      </c>
      <c r="S1572" s="7">
        <f t="shared" ca="1" si="547"/>
        <v>10.44786611958903</v>
      </c>
      <c r="T1572" s="7">
        <f t="shared" ca="1" si="548"/>
        <v>40.299163247431437</v>
      </c>
      <c r="U1572" s="5">
        <f t="shared" ca="1" si="551"/>
        <v>20.149581623715719</v>
      </c>
      <c r="V1572" s="33">
        <f t="shared" si="532"/>
        <v>20</v>
      </c>
      <c r="W1572" s="7">
        <f t="shared" si="549"/>
        <v>20</v>
      </c>
      <c r="X1572" s="6">
        <f t="shared" ca="1" si="533"/>
        <v>0.14958162371571859</v>
      </c>
      <c r="Y1572" s="7">
        <f t="shared" ca="1" si="550"/>
        <v>-16.706198926052792</v>
      </c>
    </row>
    <row r="1573" spans="1:25" x14ac:dyDescent="0.25">
      <c r="A1573" s="7">
        <v>1529</v>
      </c>
      <c r="B1573" s="25">
        <f t="shared" si="534"/>
        <v>25.483333333333334</v>
      </c>
      <c r="C1573" s="5">
        <f t="shared" ca="1" si="535"/>
        <v>1.9965949148685753</v>
      </c>
      <c r="D1573" s="5">
        <f t="shared" ca="1" si="536"/>
        <v>10.389103727579441</v>
      </c>
      <c r="E1573" s="7">
        <f t="shared" si="537"/>
        <v>2</v>
      </c>
      <c r="F1573" s="5">
        <f t="shared" si="538"/>
        <v>10.4</v>
      </c>
      <c r="G1573" s="26">
        <f t="shared" ca="1" si="539"/>
        <v>40.300729233679199</v>
      </c>
      <c r="H1573" s="7">
        <f t="shared" si="540"/>
        <v>0</v>
      </c>
      <c r="I1573" s="5">
        <f t="shared" ca="1" si="541"/>
        <v>1.0896272420559683E-2</v>
      </c>
      <c r="J1573" s="6">
        <f t="shared" ca="1" si="529"/>
        <v>128.31441089359782</v>
      </c>
      <c r="K1573" s="6">
        <f t="shared" ca="1" si="530"/>
        <v>-9.7561517632627215E-5</v>
      </c>
      <c r="L1573" s="27">
        <f t="shared" ca="1" si="542"/>
        <v>3.2688817261679048E-2</v>
      </c>
      <c r="M1573" s="8">
        <f t="shared" ca="1" si="543"/>
        <v>6.4157205446798917</v>
      </c>
      <c r="N1573" s="7">
        <f t="shared" ca="1" si="544"/>
        <v>-2.9268455289788164E-4</v>
      </c>
      <c r="O1573" s="7">
        <f t="shared" ca="1" si="531"/>
        <v>6.4481166773886729</v>
      </c>
      <c r="Q1573" s="27">
        <f t="shared" ca="1" si="545"/>
        <v>10.448116677388672</v>
      </c>
      <c r="R1573" s="7">
        <f t="shared" ca="1" si="546"/>
        <v>4</v>
      </c>
      <c r="S1573" s="7">
        <f t="shared" ca="1" si="547"/>
        <v>10.448116677388672</v>
      </c>
      <c r="T1573" s="7">
        <f t="shared" ca="1" si="548"/>
        <v>40.300729233679199</v>
      </c>
      <c r="U1573" s="5">
        <f t="shared" ca="1" si="551"/>
        <v>20.1503646168396</v>
      </c>
      <c r="V1573" s="33">
        <f t="shared" si="532"/>
        <v>20</v>
      </c>
      <c r="W1573" s="7">
        <f t="shared" si="549"/>
        <v>20</v>
      </c>
      <c r="X1573" s="6">
        <f t="shared" ca="1" si="533"/>
        <v>0.15036461683959956</v>
      </c>
      <c r="Y1573" s="7">
        <f t="shared" ca="1" si="550"/>
        <v>-16.555834309213193</v>
      </c>
    </row>
    <row r="1574" spans="1:25" x14ac:dyDescent="0.25">
      <c r="A1574" s="7">
        <v>1530</v>
      </c>
      <c r="B1574" s="25">
        <f t="shared" si="534"/>
        <v>25.5</v>
      </c>
      <c r="C1574" s="5">
        <f t="shared" ca="1" si="535"/>
        <v>1.996625562433791</v>
      </c>
      <c r="D1574" s="5">
        <f t="shared" ca="1" si="536"/>
        <v>10.389201799788129</v>
      </c>
      <c r="E1574" s="7">
        <f t="shared" si="537"/>
        <v>2</v>
      </c>
      <c r="F1574" s="5">
        <f t="shared" si="538"/>
        <v>10.4</v>
      </c>
      <c r="G1574" s="26">
        <f t="shared" ca="1" si="539"/>
        <v>40.302255241875208</v>
      </c>
      <c r="H1574" s="7">
        <f t="shared" si="540"/>
        <v>0</v>
      </c>
      <c r="I1574" s="5">
        <f t="shared" ca="1" si="541"/>
        <v>1.0798200211871389E-2</v>
      </c>
      <c r="J1574" s="6">
        <f t="shared" ca="1" si="529"/>
        <v>128.32520909380969</v>
      </c>
      <c r="K1574" s="6">
        <f t="shared" ca="1" si="530"/>
        <v>-9.8072208688293472E-5</v>
      </c>
      <c r="L1574" s="27">
        <f t="shared" ca="1" si="542"/>
        <v>3.2394600635614168E-2</v>
      </c>
      <c r="M1574" s="8">
        <f t="shared" ca="1" si="543"/>
        <v>6.4162604546904847</v>
      </c>
      <c r="N1574" s="7">
        <f t="shared" ca="1" si="544"/>
        <v>-2.9421662606488042E-4</v>
      </c>
      <c r="O1574" s="7">
        <f t="shared" ca="1" si="531"/>
        <v>6.448360838700034</v>
      </c>
      <c r="Q1574" s="27">
        <f t="shared" ca="1" si="545"/>
        <v>10.448360838700033</v>
      </c>
      <c r="R1574" s="7">
        <f t="shared" ca="1" si="546"/>
        <v>4</v>
      </c>
      <c r="S1574" s="7">
        <f t="shared" ca="1" si="547"/>
        <v>10.448360838700033</v>
      </c>
      <c r="T1574" s="7">
        <f t="shared" ca="1" si="548"/>
        <v>40.302255241875208</v>
      </c>
      <c r="U1574" s="5">
        <f t="shared" ca="1" si="551"/>
        <v>20.151127620937604</v>
      </c>
      <c r="V1574" s="33">
        <f t="shared" si="532"/>
        <v>20</v>
      </c>
      <c r="W1574" s="7">
        <f t="shared" si="549"/>
        <v>20</v>
      </c>
      <c r="X1574" s="6">
        <f t="shared" ca="1" si="533"/>
        <v>0.15112762093760423</v>
      </c>
      <c r="Y1574" s="7">
        <f t="shared" ca="1" si="550"/>
        <v>-16.404706688275589</v>
      </c>
    </row>
    <row r="1575" spans="1:25" x14ac:dyDescent="0.25">
      <c r="A1575" s="7">
        <v>1531</v>
      </c>
      <c r="B1575" s="25">
        <f t="shared" si="534"/>
        <v>25.516666666666666</v>
      </c>
      <c r="C1575" s="5">
        <f t="shared" ca="1" si="535"/>
        <v>1.9966563655157654</v>
      </c>
      <c r="D1575" s="5">
        <f t="shared" ca="1" si="536"/>
        <v>10.389300369650449</v>
      </c>
      <c r="E1575" s="7">
        <f t="shared" si="537"/>
        <v>2</v>
      </c>
      <c r="F1575" s="5">
        <f t="shared" si="538"/>
        <v>10.4</v>
      </c>
      <c r="G1575" s="26">
        <f t="shared" ca="1" si="539"/>
        <v>40.303741360435339</v>
      </c>
      <c r="H1575" s="7">
        <f t="shared" si="540"/>
        <v>0</v>
      </c>
      <c r="I1575" s="5">
        <f t="shared" ca="1" si="541"/>
        <v>1.0699630349551015E-2</v>
      </c>
      <c r="J1575" s="6">
        <f t="shared" ca="1" si="529"/>
        <v>128.33590872415925</v>
      </c>
      <c r="K1575" s="6">
        <f t="shared" ca="1" si="530"/>
        <v>-9.8569862320374568E-5</v>
      </c>
      <c r="L1575" s="27">
        <f t="shared" ca="1" si="542"/>
        <v>3.2098891048653044E-2</v>
      </c>
      <c r="M1575" s="8">
        <f t="shared" ca="1" si="543"/>
        <v>6.4167954362079627</v>
      </c>
      <c r="N1575" s="7">
        <f t="shared" ca="1" si="544"/>
        <v>-2.957095869611237E-4</v>
      </c>
      <c r="O1575" s="7">
        <f t="shared" ca="1" si="531"/>
        <v>6.4485986176696546</v>
      </c>
      <c r="Q1575" s="27">
        <f t="shared" ca="1" si="545"/>
        <v>10.448598617669655</v>
      </c>
      <c r="R1575" s="7">
        <f t="shared" ca="1" si="546"/>
        <v>4</v>
      </c>
      <c r="S1575" s="7">
        <f t="shared" ca="1" si="547"/>
        <v>10.448598617669655</v>
      </c>
      <c r="T1575" s="7">
        <f t="shared" ca="1" si="548"/>
        <v>40.303741360435339</v>
      </c>
      <c r="U1575" s="5">
        <f t="shared" ca="1" si="551"/>
        <v>20.151870680217669</v>
      </c>
      <c r="V1575" s="33">
        <f t="shared" si="532"/>
        <v>20</v>
      </c>
      <c r="W1575" s="7">
        <f t="shared" si="549"/>
        <v>20</v>
      </c>
      <c r="X1575" s="6">
        <f t="shared" ca="1" si="533"/>
        <v>0.15187068021766947</v>
      </c>
      <c r="Y1575" s="7">
        <f t="shared" ca="1" si="550"/>
        <v>-16.252836008057919</v>
      </c>
    </row>
    <row r="1576" spans="1:25" x14ac:dyDescent="0.25">
      <c r="A1576" s="7">
        <v>1532</v>
      </c>
      <c r="B1576" s="25">
        <f t="shared" si="534"/>
        <v>25.533333333333335</v>
      </c>
      <c r="C1576" s="5">
        <f t="shared" ca="1" si="535"/>
        <v>1.9966873200493129</v>
      </c>
      <c r="D1576" s="5">
        <f t="shared" ca="1" si="536"/>
        <v>10.3893994241578</v>
      </c>
      <c r="E1576" s="7">
        <f t="shared" si="537"/>
        <v>2</v>
      </c>
      <c r="F1576" s="5">
        <f t="shared" si="538"/>
        <v>10.4</v>
      </c>
      <c r="G1576" s="26">
        <f t="shared" ca="1" si="539"/>
        <v>40.305187681278909</v>
      </c>
      <c r="H1576" s="7">
        <f t="shared" si="540"/>
        <v>0</v>
      </c>
      <c r="I1576" s="5">
        <f t="shared" ca="1" si="541"/>
        <v>1.0600575842200755E-2</v>
      </c>
      <c r="J1576" s="6">
        <f t="shared" ca="1" si="529"/>
        <v>128.34650930000146</v>
      </c>
      <c r="K1576" s="6">
        <f t="shared" ca="1" si="530"/>
        <v>-9.9054507350260224E-5</v>
      </c>
      <c r="L1576" s="27">
        <f t="shared" ca="1" si="542"/>
        <v>3.1801727526602264E-2</v>
      </c>
      <c r="M1576" s="8">
        <f t="shared" ca="1" si="543"/>
        <v>6.4173254650000731</v>
      </c>
      <c r="N1576" s="7">
        <f t="shared" ca="1" si="544"/>
        <v>-2.9716352205078067E-4</v>
      </c>
      <c r="O1576" s="7">
        <f t="shared" ca="1" si="531"/>
        <v>6.4488300290046245</v>
      </c>
      <c r="Q1576" s="27">
        <f t="shared" ca="1" si="545"/>
        <v>10.448830029004625</v>
      </c>
      <c r="R1576" s="7">
        <f t="shared" ca="1" si="546"/>
        <v>4</v>
      </c>
      <c r="S1576" s="7">
        <f t="shared" ca="1" si="547"/>
        <v>10.448830029004625</v>
      </c>
      <c r="T1576" s="7">
        <f t="shared" ca="1" si="548"/>
        <v>40.305187681278909</v>
      </c>
      <c r="U1576" s="5">
        <f t="shared" ca="1" si="551"/>
        <v>20.152593840639454</v>
      </c>
      <c r="V1576" s="33">
        <f t="shared" si="532"/>
        <v>20</v>
      </c>
      <c r="W1576" s="7">
        <f t="shared" si="549"/>
        <v>20</v>
      </c>
      <c r="X1576" s="6">
        <f t="shared" ca="1" si="533"/>
        <v>0.15259384063945447</v>
      </c>
      <c r="Y1576" s="7">
        <f t="shared" ca="1" si="550"/>
        <v>-16.100242167418465</v>
      </c>
    </row>
    <row r="1577" spans="1:25" x14ac:dyDescent="0.25">
      <c r="A1577" s="7">
        <v>1533</v>
      </c>
      <c r="B1577" s="25">
        <f t="shared" si="534"/>
        <v>25.55</v>
      </c>
      <c r="C1577" s="5">
        <f t="shared" ca="1" si="535"/>
        <v>1.9967184219786154</v>
      </c>
      <c r="D1577" s="5">
        <f t="shared" ca="1" si="536"/>
        <v>10.38949895033157</v>
      </c>
      <c r="E1577" s="7">
        <f t="shared" si="537"/>
        <v>2</v>
      </c>
      <c r="F1577" s="5">
        <f t="shared" si="538"/>
        <v>10.4</v>
      </c>
      <c r="G1577" s="26">
        <f t="shared" ca="1" si="539"/>
        <v>40.306594299796728</v>
      </c>
      <c r="H1577" s="7">
        <f t="shared" si="540"/>
        <v>0</v>
      </c>
      <c r="I1577" s="5">
        <f t="shared" ca="1" si="541"/>
        <v>1.0501049668430795E-2</v>
      </c>
      <c r="J1577" s="6">
        <f t="shared" ca="1" si="529"/>
        <v>128.35701034966988</v>
      </c>
      <c r="K1577" s="6">
        <f t="shared" ca="1" si="530"/>
        <v>-9.9526173769959314E-5</v>
      </c>
      <c r="L1577" s="27">
        <f t="shared" ca="1" si="542"/>
        <v>3.1503149005292386E-2</v>
      </c>
      <c r="M1577" s="8">
        <f t="shared" ca="1" si="543"/>
        <v>6.4178505174834939</v>
      </c>
      <c r="N1577" s="7">
        <f t="shared" ca="1" si="544"/>
        <v>-2.9857852130987794E-4</v>
      </c>
      <c r="O1577" s="7">
        <f t="shared" ca="1" si="531"/>
        <v>6.4490550879674764</v>
      </c>
      <c r="Q1577" s="27">
        <f t="shared" ca="1" si="545"/>
        <v>10.449055087967476</v>
      </c>
      <c r="R1577" s="7">
        <f t="shared" ca="1" si="546"/>
        <v>4</v>
      </c>
      <c r="S1577" s="7">
        <f t="shared" ca="1" si="547"/>
        <v>10.449055087967476</v>
      </c>
      <c r="T1577" s="7">
        <f t="shared" ca="1" si="548"/>
        <v>40.306594299796728</v>
      </c>
      <c r="U1577" s="5">
        <f t="shared" ca="1" si="551"/>
        <v>20.153297149898364</v>
      </c>
      <c r="V1577" s="33">
        <f t="shared" si="532"/>
        <v>20</v>
      </c>
      <c r="W1577" s="7">
        <f t="shared" si="549"/>
        <v>20</v>
      </c>
      <c r="X1577" s="6">
        <f t="shared" ca="1" si="533"/>
        <v>0.15329714989836418</v>
      </c>
      <c r="Y1577" s="7">
        <f t="shared" ca="1" si="550"/>
        <v>-15.9469450175201</v>
      </c>
    </row>
    <row r="1578" spans="1:25" x14ac:dyDescent="0.25">
      <c r="A1578" s="7">
        <v>1534</v>
      </c>
      <c r="B1578" s="25">
        <f t="shared" si="534"/>
        <v>25.566666666666666</v>
      </c>
      <c r="C1578" s="5">
        <f t="shared" ca="1" si="535"/>
        <v>1.9967496672575755</v>
      </c>
      <c r="D1578" s="5">
        <f t="shared" ca="1" si="536"/>
        <v>10.389598935224242</v>
      </c>
      <c r="E1578" s="7">
        <f t="shared" si="537"/>
        <v>2</v>
      </c>
      <c r="F1578" s="5">
        <f t="shared" si="538"/>
        <v>10.4</v>
      </c>
      <c r="G1578" s="26">
        <f t="shared" ca="1" si="539"/>
        <v>40.307961314822109</v>
      </c>
      <c r="H1578" s="7">
        <f t="shared" si="540"/>
        <v>0</v>
      </c>
      <c r="I1578" s="5">
        <f t="shared" ca="1" si="541"/>
        <v>1.0401064775757973E-2</v>
      </c>
      <c r="J1578" s="6">
        <f t="shared" ca="1" si="529"/>
        <v>128.36741141444563</v>
      </c>
      <c r="K1578" s="6">
        <f t="shared" ca="1" si="530"/>
        <v>-9.9984892672821957E-5</v>
      </c>
      <c r="L1578" s="27">
        <f t="shared" ca="1" si="542"/>
        <v>3.120319432727392E-2</v>
      </c>
      <c r="M1578" s="8">
        <f t="shared" ca="1" si="543"/>
        <v>6.4183705707222813</v>
      </c>
      <c r="N1578" s="7">
        <f t="shared" ca="1" si="544"/>
        <v>-2.9995467801846587E-4</v>
      </c>
      <c r="O1578" s="7">
        <f t="shared" ca="1" si="531"/>
        <v>6.4492738103715368</v>
      </c>
      <c r="Q1578" s="27">
        <f t="shared" ca="1" si="545"/>
        <v>10.449273810371537</v>
      </c>
      <c r="R1578" s="7">
        <f t="shared" ca="1" si="546"/>
        <v>4</v>
      </c>
      <c r="S1578" s="7">
        <f t="shared" ca="1" si="547"/>
        <v>10.449273810371537</v>
      </c>
      <c r="T1578" s="7">
        <f t="shared" ca="1" si="548"/>
        <v>40.307961314822109</v>
      </c>
      <c r="U1578" s="5">
        <f t="shared" ca="1" si="551"/>
        <v>20.153980657411054</v>
      </c>
      <c r="V1578" s="33">
        <f t="shared" si="532"/>
        <v>20</v>
      </c>
      <c r="W1578" s="7">
        <f t="shared" si="549"/>
        <v>20</v>
      </c>
      <c r="X1578" s="6">
        <f t="shared" ca="1" si="533"/>
        <v>0.15398065741105427</v>
      </c>
      <c r="Y1578" s="7">
        <f t="shared" ca="1" si="550"/>
        <v>-15.792964360109046</v>
      </c>
    </row>
    <row r="1579" spans="1:25" x14ac:dyDescent="0.25">
      <c r="A1579" s="7">
        <v>1535</v>
      </c>
      <c r="B1579" s="25">
        <f t="shared" si="534"/>
        <v>25.583333333333332</v>
      </c>
      <c r="C1579" s="5">
        <f t="shared" ca="1" si="535"/>
        <v>1.996781051850169</v>
      </c>
      <c r="D1579" s="5">
        <f t="shared" ca="1" si="536"/>
        <v>10.389699365920542</v>
      </c>
      <c r="E1579" s="7">
        <f t="shared" si="537"/>
        <v>2</v>
      </c>
      <c r="F1579" s="5">
        <f t="shared" si="538"/>
        <v>10.4</v>
      </c>
      <c r="G1579" s="26">
        <f t="shared" ca="1" si="539"/>
        <v>40.309288828598319</v>
      </c>
      <c r="H1579" s="7">
        <f t="shared" si="540"/>
        <v>0</v>
      </c>
      <c r="I1579" s="5">
        <f t="shared" ca="1" si="541"/>
        <v>1.0300634079458248E-2</v>
      </c>
      <c r="J1579" s="6">
        <f t="shared" ca="1" si="529"/>
        <v>128.3777120485251</v>
      </c>
      <c r="K1579" s="6">
        <f t="shared" ca="1" si="530"/>
        <v>-1.0043069629972479E-4</v>
      </c>
      <c r="L1579" s="27">
        <f t="shared" ca="1" si="542"/>
        <v>3.0901902238374745E-2</v>
      </c>
      <c r="M1579" s="8">
        <f t="shared" ca="1" si="543"/>
        <v>6.4188856024262551</v>
      </c>
      <c r="N1579" s="7">
        <f t="shared" ca="1" si="544"/>
        <v>-3.0129208889917436E-4</v>
      </c>
      <c r="O1579" s="7">
        <f t="shared" ca="1" si="531"/>
        <v>6.4494862125757306</v>
      </c>
      <c r="Q1579" s="27">
        <f t="shared" ca="1" si="545"/>
        <v>10.449486212575732</v>
      </c>
      <c r="R1579" s="7">
        <f t="shared" ca="1" si="546"/>
        <v>4</v>
      </c>
      <c r="S1579" s="7">
        <f t="shared" ca="1" si="547"/>
        <v>10.449486212575732</v>
      </c>
      <c r="T1579" s="7">
        <f t="shared" ca="1" si="548"/>
        <v>40.309288828598319</v>
      </c>
      <c r="U1579" s="5">
        <f t="shared" ca="1" si="551"/>
        <v>20.15464441429916</v>
      </c>
      <c r="V1579" s="33">
        <f t="shared" si="532"/>
        <v>20</v>
      </c>
      <c r="W1579" s="7">
        <f t="shared" si="549"/>
        <v>20</v>
      </c>
      <c r="X1579" s="6">
        <f t="shared" ca="1" si="533"/>
        <v>0.15464441429915965</v>
      </c>
      <c r="Y1579" s="7">
        <f t="shared" ca="1" si="550"/>
        <v>-15.638319945809886</v>
      </c>
    </row>
    <row r="1580" spans="1:25" x14ac:dyDescent="0.25">
      <c r="A1580" s="7">
        <v>1536</v>
      </c>
      <c r="B1580" s="25">
        <f t="shared" si="534"/>
        <v>25.6</v>
      </c>
      <c r="C1580" s="5">
        <f t="shared" ca="1" si="535"/>
        <v>1.9968125717307903</v>
      </c>
      <c r="D1580" s="5">
        <f t="shared" ca="1" si="536"/>
        <v>10.389800229538528</v>
      </c>
      <c r="E1580" s="7">
        <f t="shared" si="537"/>
        <v>2</v>
      </c>
      <c r="F1580" s="5">
        <f t="shared" si="538"/>
        <v>10.4</v>
      </c>
      <c r="G1580" s="26">
        <f t="shared" ca="1" si="539"/>
        <v>40.310576946748675</v>
      </c>
      <c r="H1580" s="7">
        <f t="shared" si="540"/>
        <v>0</v>
      </c>
      <c r="I1580" s="5">
        <f t="shared" ca="1" si="541"/>
        <v>1.0199770461472468E-2</v>
      </c>
      <c r="J1580" s="6">
        <f t="shared" ref="J1580:J1643" ca="1" si="552">J1579+I1580</f>
        <v>128.38791181898657</v>
      </c>
      <c r="K1580" s="6">
        <f t="shared" ref="K1580:K1643" ca="1" si="553">I1580-I1579</f>
        <v>-1.0086361798578025E-4</v>
      </c>
      <c r="L1580" s="27">
        <f t="shared" ca="1" si="542"/>
        <v>3.0599311384417405E-2</v>
      </c>
      <c r="M1580" s="8">
        <f t="shared" ca="1" si="543"/>
        <v>6.4193955909493283</v>
      </c>
      <c r="N1580" s="7">
        <f t="shared" ca="1" si="544"/>
        <v>-3.0259085395734076E-4</v>
      </c>
      <c r="O1580" s="7">
        <f t="shared" ref="O1580:O1643" ca="1" si="554">SUM(L1580:N1580)</f>
        <v>6.4496923114797884</v>
      </c>
      <c r="Q1580" s="27">
        <f t="shared" ca="1" si="545"/>
        <v>10.449692311479788</v>
      </c>
      <c r="R1580" s="7">
        <f t="shared" ca="1" si="546"/>
        <v>4</v>
      </c>
      <c r="S1580" s="7">
        <f t="shared" ca="1" si="547"/>
        <v>10.449692311479788</v>
      </c>
      <c r="T1580" s="7">
        <f t="shared" ca="1" si="548"/>
        <v>40.310576946748675</v>
      </c>
      <c r="U1580" s="5">
        <f t="shared" ca="1" si="551"/>
        <v>20.155288473374338</v>
      </c>
      <c r="V1580" s="33">
        <f t="shared" ref="V1580:V1643" si="555">$J$24</f>
        <v>20</v>
      </c>
      <c r="W1580" s="7">
        <f t="shared" si="549"/>
        <v>20</v>
      </c>
      <c r="X1580" s="6">
        <f t="shared" ref="X1580:X1643" ca="1" si="556">U1580-W1580</f>
        <v>0.1552884733743376</v>
      </c>
      <c r="Y1580" s="7">
        <f t="shared" ca="1" si="550"/>
        <v>-15.483031472435549</v>
      </c>
    </row>
    <row r="1581" spans="1:25" x14ac:dyDescent="0.25">
      <c r="A1581" s="7">
        <v>1537</v>
      </c>
      <c r="B1581" s="25">
        <f t="shared" ref="B1581:B1644" si="557">A1581/60</f>
        <v>25.616666666666667</v>
      </c>
      <c r="C1581" s="5">
        <f t="shared" ref="C1581:C1644" ca="1" si="558">IF(A1581&lt;$J$25,E1581,OFFSET(Y1580,-$J$25,0)/$J$23/1000+E1581)</f>
        <v>1.9968442228845991</v>
      </c>
      <c r="D1581" s="5">
        <f t="shared" ref="D1581:D1644" ca="1" si="559">(((C1581-$J$18)/($J$19-$J$18)*100)+25)/6.25</f>
        <v>10.389901513230717</v>
      </c>
      <c r="E1581" s="7">
        <f t="shared" ref="E1581:E1644" si="560">$J$20</f>
        <v>2</v>
      </c>
      <c r="F1581" s="5">
        <f t="shared" ref="F1581:F1644" si="561">(((E1581-$J$18)/($J$19-$J$18)*100)+25)/6.25</f>
        <v>10.4</v>
      </c>
      <c r="G1581" s="26">
        <f t="shared" ref="G1581:G1644" ca="1" si="562">T1581</f>
        <v>40.311825778244234</v>
      </c>
      <c r="H1581" s="7">
        <f t="shared" ref="H1581:H1644" si="563">$J$10</f>
        <v>0</v>
      </c>
      <c r="I1581" s="5">
        <f t="shared" ref="I1581:I1644" ca="1" si="564">IF($J$11="Direct",D1581-F1581,F1581-D1581)</f>
        <v>1.009848676928371E-2</v>
      </c>
      <c r="J1581" s="6">
        <f t="shared" ca="1" si="552"/>
        <v>128.39801030575586</v>
      </c>
      <c r="K1581" s="6">
        <f t="shared" ca="1" si="553"/>
        <v>-1.0128369218875832E-4</v>
      </c>
      <c r="L1581" s="27">
        <f t="shared" ref="L1581:L1644" ca="1" si="565">$J$6*I1581</f>
        <v>3.029546030785113E-2</v>
      </c>
      <c r="M1581" s="8">
        <f t="shared" ref="M1581:M1644" ca="1" si="566">$J$9*$J$6/$J$7*J1581</f>
        <v>6.419900515287793</v>
      </c>
      <c r="N1581" s="7">
        <f t="shared" ref="N1581:N1644" ca="1" si="567">$J$6*$J$8*K1581</f>
        <v>-3.0385107656627497E-4</v>
      </c>
      <c r="O1581" s="7">
        <f t="shared" ca="1" si="554"/>
        <v>6.4498921245190779</v>
      </c>
      <c r="Q1581" s="27">
        <f t="shared" ref="Q1581:Q1644" ca="1" si="568">IF($J$16="Fail close",((($J$10-0)/(100-0)*100+25)/6.25)+O1581,((($J$10-0)/100)*(-16)+20)+O1581)</f>
        <v>10.449892124519078</v>
      </c>
      <c r="R1581" s="7">
        <f t="shared" ref="R1581:R1644" ca="1" si="569">IF(Q1581&gt;20,20,4)</f>
        <v>4</v>
      </c>
      <c r="S1581" s="7">
        <f t="shared" ref="S1581:S1644" ca="1" si="570">IF(OR(Q1581&lt;4,Q1581&gt;20),R1581,Q1581)</f>
        <v>10.449892124519078</v>
      </c>
      <c r="T1581" s="7">
        <f t="shared" ref="T1581:T1644" ca="1" si="571">IF($J$16="Fail close",(S1581-4)/16*100,(S1581-20)/(-16)*100)</f>
        <v>40.311825778244234</v>
      </c>
      <c r="U1581" s="5">
        <f t="shared" ca="1" si="551"/>
        <v>20.155912889122117</v>
      </c>
      <c r="V1581" s="33">
        <f t="shared" si="555"/>
        <v>20</v>
      </c>
      <c r="W1581" s="7">
        <f t="shared" ref="W1581:W1644" si="572">$J$21+V1581</f>
        <v>20</v>
      </c>
      <c r="X1581" s="6">
        <f t="shared" ca="1" si="556"/>
        <v>0.15591288912211709</v>
      </c>
      <c r="Y1581" s="7">
        <f t="shared" ref="Y1581:Y1644" ca="1" si="573">Y1580+X1581</f>
        <v>-15.327118583313432</v>
      </c>
    </row>
    <row r="1582" spans="1:25" x14ac:dyDescent="0.25">
      <c r="A1582" s="7">
        <v>1538</v>
      </c>
      <c r="B1582" s="25">
        <f t="shared" si="557"/>
        <v>25.633333333333333</v>
      </c>
      <c r="C1582" s="5">
        <f t="shared" ca="1" si="558"/>
        <v>1.9968760013078597</v>
      </c>
      <c r="D1582" s="5">
        <f t="shared" ca="1" si="559"/>
        <v>10.390003204185151</v>
      </c>
      <c r="E1582" s="7">
        <f t="shared" si="560"/>
        <v>2</v>
      </c>
      <c r="F1582" s="5">
        <f t="shared" si="561"/>
        <v>10.4</v>
      </c>
      <c r="G1582" s="26">
        <f t="shared" ca="1" si="562"/>
        <v>40.313035435373642</v>
      </c>
      <c r="H1582" s="7">
        <f t="shared" si="563"/>
        <v>0</v>
      </c>
      <c r="I1582" s="5">
        <f t="shared" ca="1" si="564"/>
        <v>9.9967958148496905E-3</v>
      </c>
      <c r="J1582" s="6">
        <f t="shared" ca="1" si="552"/>
        <v>128.40800710157072</v>
      </c>
      <c r="K1582" s="6">
        <f t="shared" ca="1" si="553"/>
        <v>-1.0169095443401943E-4</v>
      </c>
      <c r="L1582" s="27">
        <f t="shared" ca="1" si="565"/>
        <v>2.9990387444549071E-2</v>
      </c>
      <c r="M1582" s="8">
        <f t="shared" ca="1" si="566"/>
        <v>6.4204003550785362</v>
      </c>
      <c r="N1582" s="7">
        <f t="shared" ca="1" si="567"/>
        <v>-3.0507286330205829E-4</v>
      </c>
      <c r="O1582" s="7">
        <f t="shared" ca="1" si="554"/>
        <v>6.4500856696597832</v>
      </c>
      <c r="Q1582" s="27">
        <f t="shared" ca="1" si="568"/>
        <v>10.450085669659783</v>
      </c>
      <c r="R1582" s="7">
        <f t="shared" ca="1" si="569"/>
        <v>4</v>
      </c>
      <c r="S1582" s="7">
        <f t="shared" ca="1" si="570"/>
        <v>10.450085669659783</v>
      </c>
      <c r="T1582" s="7">
        <f t="shared" ca="1" si="571"/>
        <v>40.313035435373642</v>
      </c>
      <c r="U1582" s="5">
        <f t="shared" ref="U1582:U1645" ca="1" si="574">$J$17*T1582/100</f>
        <v>20.156517717686821</v>
      </c>
      <c r="V1582" s="33">
        <f t="shared" si="555"/>
        <v>20</v>
      </c>
      <c r="W1582" s="7">
        <f t="shared" si="572"/>
        <v>20</v>
      </c>
      <c r="X1582" s="6">
        <f t="shared" ca="1" si="556"/>
        <v>0.1565177176868211</v>
      </c>
      <c r="Y1582" s="7">
        <f t="shared" ca="1" si="573"/>
        <v>-15.170600865626611</v>
      </c>
    </row>
    <row r="1583" spans="1:25" x14ac:dyDescent="0.25">
      <c r="A1583" s="7">
        <v>1539</v>
      </c>
      <c r="B1583" s="25">
        <f t="shared" si="557"/>
        <v>25.65</v>
      </c>
      <c r="C1583" s="5">
        <f t="shared" ca="1" si="558"/>
        <v>1.9969079030082799</v>
      </c>
      <c r="D1583" s="5">
        <f t="shared" ca="1" si="559"/>
        <v>10.390105289626495</v>
      </c>
      <c r="E1583" s="7">
        <f t="shared" si="560"/>
        <v>2</v>
      </c>
      <c r="F1583" s="5">
        <f t="shared" si="561"/>
        <v>10.4</v>
      </c>
      <c r="G1583" s="26">
        <f t="shared" ca="1" si="562"/>
        <v>40.31420603371059</v>
      </c>
      <c r="H1583" s="7">
        <f t="shared" si="563"/>
        <v>0</v>
      </c>
      <c r="I1583" s="5">
        <f t="shared" ca="1" si="564"/>
        <v>9.894710373504978E-3</v>
      </c>
      <c r="J1583" s="6">
        <f t="shared" ca="1" si="552"/>
        <v>128.41790181194423</v>
      </c>
      <c r="K1583" s="6">
        <f t="shared" ca="1" si="553"/>
        <v>-1.0208544134471254E-4</v>
      </c>
      <c r="L1583" s="27">
        <f t="shared" ca="1" si="565"/>
        <v>2.9684131120514934E-2</v>
      </c>
      <c r="M1583" s="8">
        <f t="shared" ca="1" si="566"/>
        <v>6.4208950905972122</v>
      </c>
      <c r="N1583" s="7">
        <f t="shared" ca="1" si="567"/>
        <v>-3.0625632403413761E-4</v>
      </c>
      <c r="O1583" s="7">
        <f t="shared" ca="1" si="554"/>
        <v>6.450272965393693</v>
      </c>
      <c r="Q1583" s="27">
        <f t="shared" ca="1" si="568"/>
        <v>10.450272965393694</v>
      </c>
      <c r="R1583" s="7">
        <f t="shared" ca="1" si="569"/>
        <v>4</v>
      </c>
      <c r="S1583" s="7">
        <f t="shared" ca="1" si="570"/>
        <v>10.450272965393694</v>
      </c>
      <c r="T1583" s="7">
        <f t="shared" ca="1" si="571"/>
        <v>40.31420603371059</v>
      </c>
      <c r="U1583" s="5">
        <f t="shared" ca="1" si="574"/>
        <v>20.157103016855295</v>
      </c>
      <c r="V1583" s="33">
        <f t="shared" si="555"/>
        <v>20</v>
      </c>
      <c r="W1583" s="7">
        <f t="shared" si="572"/>
        <v>20</v>
      </c>
      <c r="X1583" s="6">
        <f t="shared" ca="1" si="556"/>
        <v>0.15710301685529515</v>
      </c>
      <c r="Y1583" s="7">
        <f t="shared" ca="1" si="573"/>
        <v>-15.013497848771316</v>
      </c>
    </row>
    <row r="1584" spans="1:25" x14ac:dyDescent="0.25">
      <c r="A1584" s="7">
        <v>1540</v>
      </c>
      <c r="B1584" s="25">
        <f t="shared" si="557"/>
        <v>25.666666666666668</v>
      </c>
      <c r="C1584" s="5">
        <f t="shared" ca="1" si="558"/>
        <v>1.996939924005346</v>
      </c>
      <c r="D1584" s="5">
        <f t="shared" ca="1" si="559"/>
        <v>10.390207756817109</v>
      </c>
      <c r="E1584" s="7">
        <f t="shared" si="560"/>
        <v>2</v>
      </c>
      <c r="F1584" s="5">
        <f t="shared" si="561"/>
        <v>10.4</v>
      </c>
      <c r="G1584" s="26">
        <f t="shared" ca="1" si="562"/>
        <v>40.315337692082444</v>
      </c>
      <c r="H1584" s="7">
        <f t="shared" si="563"/>
        <v>0</v>
      </c>
      <c r="I1584" s="5">
        <f t="shared" ca="1" si="564"/>
        <v>9.7922431828916245E-3</v>
      </c>
      <c r="J1584" s="6">
        <f t="shared" ca="1" si="552"/>
        <v>128.42769405512712</v>
      </c>
      <c r="K1584" s="6">
        <f t="shared" ca="1" si="553"/>
        <v>-1.0246719061335341E-4</v>
      </c>
      <c r="L1584" s="27">
        <f t="shared" ca="1" si="565"/>
        <v>2.9376729548674874E-2</v>
      </c>
      <c r="M1584" s="8">
        <f t="shared" ca="1" si="566"/>
        <v>6.421384702756356</v>
      </c>
      <c r="N1584" s="7">
        <f t="shared" ca="1" si="567"/>
        <v>-3.0740157184006023E-4</v>
      </c>
      <c r="O1584" s="7">
        <f t="shared" ca="1" si="554"/>
        <v>6.4504540307331908</v>
      </c>
      <c r="Q1584" s="27">
        <f t="shared" ca="1" si="568"/>
        <v>10.450454030733191</v>
      </c>
      <c r="R1584" s="7">
        <f t="shared" ca="1" si="569"/>
        <v>4</v>
      </c>
      <c r="S1584" s="7">
        <f t="shared" ca="1" si="570"/>
        <v>10.450454030733191</v>
      </c>
      <c r="T1584" s="7">
        <f t="shared" ca="1" si="571"/>
        <v>40.315337692082444</v>
      </c>
      <c r="U1584" s="5">
        <f t="shared" ca="1" si="574"/>
        <v>20.157668846041222</v>
      </c>
      <c r="V1584" s="33">
        <f t="shared" si="555"/>
        <v>20</v>
      </c>
      <c r="W1584" s="7">
        <f t="shared" si="572"/>
        <v>20</v>
      </c>
      <c r="X1584" s="6">
        <f t="shared" ca="1" si="556"/>
        <v>0.15766884604122211</v>
      </c>
      <c r="Y1584" s="7">
        <f t="shared" ca="1" si="573"/>
        <v>-14.855829002730093</v>
      </c>
    </row>
    <row r="1585" spans="1:25" x14ac:dyDescent="0.25">
      <c r="A1585" s="7">
        <v>1541</v>
      </c>
      <c r="B1585" s="25">
        <f t="shared" si="557"/>
        <v>25.683333333333334</v>
      </c>
      <c r="C1585" s="5">
        <f t="shared" ca="1" si="558"/>
        <v>1.9969720603306538</v>
      </c>
      <c r="D1585" s="5">
        <f t="shared" ca="1" si="559"/>
        <v>10.390310593058093</v>
      </c>
      <c r="E1585" s="7">
        <f t="shared" si="560"/>
        <v>2</v>
      </c>
      <c r="F1585" s="5">
        <f t="shared" si="561"/>
        <v>10.4</v>
      </c>
      <c r="G1585" s="26">
        <f t="shared" ca="1" si="562"/>
        <v>40.316430532538881</v>
      </c>
      <c r="H1585" s="7">
        <f t="shared" si="563"/>
        <v>0</v>
      </c>
      <c r="I1585" s="5">
        <f t="shared" ca="1" si="564"/>
        <v>9.6894069419075635E-3</v>
      </c>
      <c r="J1585" s="6">
        <f t="shared" ca="1" si="552"/>
        <v>128.43738346206902</v>
      </c>
      <c r="K1585" s="6">
        <f t="shared" ca="1" si="553"/>
        <v>-1.0283624098406108E-4</v>
      </c>
      <c r="L1585" s="27">
        <f t="shared" ca="1" si="565"/>
        <v>2.906822082572269E-2</v>
      </c>
      <c r="M1585" s="8">
        <f t="shared" ca="1" si="566"/>
        <v>6.4218691731034516</v>
      </c>
      <c r="N1585" s="7">
        <f t="shared" ca="1" si="567"/>
        <v>-3.0850872295218323E-4</v>
      </c>
      <c r="O1585" s="7">
        <f t="shared" ca="1" si="554"/>
        <v>6.4506288852062221</v>
      </c>
      <c r="Q1585" s="27">
        <f t="shared" ca="1" si="568"/>
        <v>10.450628885206221</v>
      </c>
      <c r="R1585" s="7">
        <f t="shared" ca="1" si="569"/>
        <v>4</v>
      </c>
      <c r="S1585" s="7">
        <f t="shared" ca="1" si="570"/>
        <v>10.450628885206221</v>
      </c>
      <c r="T1585" s="7">
        <f t="shared" ca="1" si="571"/>
        <v>40.316430532538881</v>
      </c>
      <c r="U1585" s="5">
        <f t="shared" ca="1" si="574"/>
        <v>20.15821526626944</v>
      </c>
      <c r="V1585" s="33">
        <f t="shared" si="555"/>
        <v>20</v>
      </c>
      <c r="W1585" s="7">
        <f t="shared" si="572"/>
        <v>20</v>
      </c>
      <c r="X1585" s="6">
        <f t="shared" ca="1" si="556"/>
        <v>0.15821526626944049</v>
      </c>
      <c r="Y1585" s="7">
        <f t="shared" ca="1" si="573"/>
        <v>-14.697613736460653</v>
      </c>
    </row>
    <row r="1586" spans="1:25" x14ac:dyDescent="0.25">
      <c r="A1586" s="7">
        <v>1542</v>
      </c>
      <c r="B1586" s="25">
        <f t="shared" si="557"/>
        <v>25.7</v>
      </c>
      <c r="C1586" s="5">
        <f t="shared" ca="1" si="558"/>
        <v>1.9970043080282374</v>
      </c>
      <c r="D1586" s="5">
        <f t="shared" ca="1" si="559"/>
        <v>10.39041378569036</v>
      </c>
      <c r="E1586" s="7">
        <f t="shared" si="560"/>
        <v>2</v>
      </c>
      <c r="F1586" s="5">
        <f t="shared" si="561"/>
        <v>10.4</v>
      </c>
      <c r="G1586" s="26">
        <f t="shared" ca="1" si="562"/>
        <v>40.317484680319104</v>
      </c>
      <c r="H1586" s="7">
        <f t="shared" si="563"/>
        <v>0</v>
      </c>
      <c r="I1586" s="5">
        <f t="shared" ca="1" si="564"/>
        <v>9.5862143096407948E-3</v>
      </c>
      <c r="J1586" s="6">
        <f t="shared" ca="1" si="552"/>
        <v>128.44696967637867</v>
      </c>
      <c r="K1586" s="6">
        <f t="shared" ca="1" si="553"/>
        <v>-1.0319263226676867E-4</v>
      </c>
      <c r="L1586" s="27">
        <f t="shared" ca="1" si="565"/>
        <v>2.8758642928922384E-2</v>
      </c>
      <c r="M1586" s="8">
        <f t="shared" ca="1" si="566"/>
        <v>6.4223484838189338</v>
      </c>
      <c r="N1586" s="7">
        <f t="shared" ca="1" si="567"/>
        <v>-3.0957789680030601E-4</v>
      </c>
      <c r="O1586" s="7">
        <f t="shared" ca="1" si="554"/>
        <v>6.4507975488510558</v>
      </c>
      <c r="Q1586" s="27">
        <f t="shared" ca="1" si="568"/>
        <v>10.450797548851057</v>
      </c>
      <c r="R1586" s="7">
        <f t="shared" ca="1" si="569"/>
        <v>4</v>
      </c>
      <c r="S1586" s="7">
        <f t="shared" ca="1" si="570"/>
        <v>10.450797548851057</v>
      </c>
      <c r="T1586" s="7">
        <f t="shared" ca="1" si="571"/>
        <v>40.317484680319104</v>
      </c>
      <c r="U1586" s="5">
        <f t="shared" ca="1" si="574"/>
        <v>20.158742340159552</v>
      </c>
      <c r="V1586" s="33">
        <f t="shared" si="555"/>
        <v>20</v>
      </c>
      <c r="W1586" s="7">
        <f t="shared" si="572"/>
        <v>20</v>
      </c>
      <c r="X1586" s="6">
        <f t="shared" ca="1" si="556"/>
        <v>0.15874234015955224</v>
      </c>
      <c r="Y1586" s="7">
        <f t="shared" ca="1" si="573"/>
        <v>-14.538871396301101</v>
      </c>
    </row>
    <row r="1587" spans="1:25" x14ac:dyDescent="0.25">
      <c r="A1587" s="7">
        <v>1543</v>
      </c>
      <c r="B1587" s="25">
        <f t="shared" si="557"/>
        <v>25.716666666666665</v>
      </c>
      <c r="C1587" s="5">
        <f t="shared" ca="1" si="558"/>
        <v>1.9970366631548941</v>
      </c>
      <c r="D1587" s="5">
        <f t="shared" ca="1" si="559"/>
        <v>10.390517322095661</v>
      </c>
      <c r="E1587" s="7">
        <f t="shared" si="560"/>
        <v>2</v>
      </c>
      <c r="F1587" s="5">
        <f t="shared" si="561"/>
        <v>10.4</v>
      </c>
      <c r="G1587" s="26">
        <f t="shared" ca="1" si="562"/>
        <v>40.318500263820397</v>
      </c>
      <c r="H1587" s="7">
        <f t="shared" si="563"/>
        <v>0</v>
      </c>
      <c r="I1587" s="5">
        <f t="shared" ca="1" si="564"/>
        <v>9.4826779043390985E-3</v>
      </c>
      <c r="J1587" s="6">
        <f t="shared" ca="1" si="552"/>
        <v>128.45645235428302</v>
      </c>
      <c r="K1587" s="6">
        <f t="shared" ca="1" si="553"/>
        <v>-1.0353640530169628E-4</v>
      </c>
      <c r="L1587" s="27">
        <f t="shared" ca="1" si="565"/>
        <v>2.8448033713017296E-2</v>
      </c>
      <c r="M1587" s="8">
        <f t="shared" ca="1" si="566"/>
        <v>6.422822617714151</v>
      </c>
      <c r="N1587" s="7">
        <f t="shared" ca="1" si="567"/>
        <v>-3.1060921590508883E-4</v>
      </c>
      <c r="O1587" s="7">
        <f t="shared" ca="1" si="554"/>
        <v>6.4509600422112632</v>
      </c>
      <c r="Q1587" s="27">
        <f t="shared" ca="1" si="568"/>
        <v>10.450960042211264</v>
      </c>
      <c r="R1587" s="7">
        <f t="shared" ca="1" si="569"/>
        <v>4</v>
      </c>
      <c r="S1587" s="7">
        <f t="shared" ca="1" si="570"/>
        <v>10.450960042211264</v>
      </c>
      <c r="T1587" s="7">
        <f t="shared" ca="1" si="571"/>
        <v>40.318500263820397</v>
      </c>
      <c r="U1587" s="5">
        <f t="shared" ca="1" si="574"/>
        <v>20.159250131910198</v>
      </c>
      <c r="V1587" s="33">
        <f t="shared" si="555"/>
        <v>20</v>
      </c>
      <c r="W1587" s="7">
        <f t="shared" si="572"/>
        <v>20</v>
      </c>
      <c r="X1587" s="6">
        <f t="shared" ca="1" si="556"/>
        <v>0.15925013191019843</v>
      </c>
      <c r="Y1587" s="7">
        <f t="shared" ca="1" si="573"/>
        <v>-14.379621264390902</v>
      </c>
    </row>
    <row r="1588" spans="1:25" x14ac:dyDescent="0.25">
      <c r="A1588" s="7">
        <v>1544</v>
      </c>
      <c r="B1588" s="25">
        <f t="shared" si="557"/>
        <v>25.733333333333334</v>
      </c>
      <c r="C1588" s="5">
        <f t="shared" ca="1" si="558"/>
        <v>1.9970691217805063</v>
      </c>
      <c r="D1588" s="5">
        <f t="shared" ca="1" si="559"/>
        <v>10.390621189697622</v>
      </c>
      <c r="E1588" s="7">
        <f t="shared" si="560"/>
        <v>2</v>
      </c>
      <c r="F1588" s="5">
        <f t="shared" si="561"/>
        <v>10.4</v>
      </c>
      <c r="G1588" s="26">
        <f t="shared" ca="1" si="562"/>
        <v>40.319477414565753</v>
      </c>
      <c r="H1588" s="7">
        <f t="shared" si="563"/>
        <v>0</v>
      </c>
      <c r="I1588" s="5">
        <f t="shared" ca="1" si="564"/>
        <v>9.3788103023779712E-3</v>
      </c>
      <c r="J1588" s="6">
        <f t="shared" ca="1" si="552"/>
        <v>128.46583116458538</v>
      </c>
      <c r="K1588" s="6">
        <f t="shared" ca="1" si="553"/>
        <v>-1.0386760196112732E-4</v>
      </c>
      <c r="L1588" s="27">
        <f t="shared" ca="1" si="565"/>
        <v>2.8136430907133914E-2</v>
      </c>
      <c r="M1588" s="8">
        <f t="shared" ca="1" si="566"/>
        <v>6.4232915582292698</v>
      </c>
      <c r="N1588" s="7">
        <f t="shared" ca="1" si="567"/>
        <v>-3.1160280588338196E-4</v>
      </c>
      <c r="O1588" s="7">
        <f t="shared" ca="1" si="554"/>
        <v>6.4511163863305203</v>
      </c>
      <c r="Q1588" s="27">
        <f t="shared" ca="1" si="568"/>
        <v>10.45111638633052</v>
      </c>
      <c r="R1588" s="7">
        <f t="shared" ca="1" si="569"/>
        <v>4</v>
      </c>
      <c r="S1588" s="7">
        <f t="shared" ca="1" si="570"/>
        <v>10.45111638633052</v>
      </c>
      <c r="T1588" s="7">
        <f t="shared" ca="1" si="571"/>
        <v>40.319477414565753</v>
      </c>
      <c r="U1588" s="5">
        <f t="shared" ca="1" si="574"/>
        <v>20.159738707282877</v>
      </c>
      <c r="V1588" s="33">
        <f t="shared" si="555"/>
        <v>20</v>
      </c>
      <c r="W1588" s="7">
        <f t="shared" si="572"/>
        <v>20</v>
      </c>
      <c r="X1588" s="6">
        <f t="shared" ca="1" si="556"/>
        <v>0.15973870728287665</v>
      </c>
      <c r="Y1588" s="7">
        <f t="shared" ca="1" si="573"/>
        <v>-14.219882557108026</v>
      </c>
    </row>
    <row r="1589" spans="1:25" x14ac:dyDescent="0.25">
      <c r="A1589" s="7">
        <v>1545</v>
      </c>
      <c r="B1589" s="25">
        <f t="shared" si="557"/>
        <v>25.75</v>
      </c>
      <c r="C1589" s="5">
        <f t="shared" ca="1" si="558"/>
        <v>1.9971016799883601</v>
      </c>
      <c r="D1589" s="5">
        <f t="shared" ca="1" si="559"/>
        <v>10.390725375962752</v>
      </c>
      <c r="E1589" s="7">
        <f t="shared" si="560"/>
        <v>2</v>
      </c>
      <c r="F1589" s="5">
        <f t="shared" si="561"/>
        <v>10.4</v>
      </c>
      <c r="G1589" s="26">
        <f t="shared" ca="1" si="562"/>
        <v>40.320416267171801</v>
      </c>
      <c r="H1589" s="7">
        <f t="shared" si="563"/>
        <v>0</v>
      </c>
      <c r="I1589" s="5">
        <f t="shared" ca="1" si="564"/>
        <v>9.2746240372481026E-3</v>
      </c>
      <c r="J1589" s="6">
        <f t="shared" ca="1" si="552"/>
        <v>128.47510578862264</v>
      </c>
      <c r="K1589" s="6">
        <f t="shared" ca="1" si="553"/>
        <v>-1.0418626512986862E-4</v>
      </c>
      <c r="L1589" s="27">
        <f t="shared" ca="1" si="565"/>
        <v>2.7823872111744308E-2</v>
      </c>
      <c r="M1589" s="8">
        <f t="shared" ca="1" si="566"/>
        <v>6.4237552894311323</v>
      </c>
      <c r="N1589" s="7">
        <f t="shared" ca="1" si="567"/>
        <v>-3.1255879538960585E-4</v>
      </c>
      <c r="O1589" s="7">
        <f t="shared" ca="1" si="554"/>
        <v>6.451266602747487</v>
      </c>
      <c r="Q1589" s="27">
        <f t="shared" ca="1" si="568"/>
        <v>10.451266602747488</v>
      </c>
      <c r="R1589" s="7">
        <f t="shared" ca="1" si="569"/>
        <v>4</v>
      </c>
      <c r="S1589" s="7">
        <f t="shared" ca="1" si="570"/>
        <v>10.451266602747488</v>
      </c>
      <c r="T1589" s="7">
        <f t="shared" ca="1" si="571"/>
        <v>40.320416267171801</v>
      </c>
      <c r="U1589" s="5">
        <f t="shared" ca="1" si="574"/>
        <v>20.1602081335859</v>
      </c>
      <c r="V1589" s="33">
        <f t="shared" si="555"/>
        <v>20</v>
      </c>
      <c r="W1589" s="7">
        <f t="shared" si="572"/>
        <v>20</v>
      </c>
      <c r="X1589" s="6">
        <f t="shared" ca="1" si="556"/>
        <v>0.16020813358590047</v>
      </c>
      <c r="Y1589" s="7">
        <f t="shared" ca="1" si="573"/>
        <v>-14.059674423522125</v>
      </c>
    </row>
    <row r="1590" spans="1:25" x14ac:dyDescent="0.25">
      <c r="A1590" s="7">
        <v>1546</v>
      </c>
      <c r="B1590" s="25">
        <f t="shared" si="557"/>
        <v>25.766666666666666</v>
      </c>
      <c r="C1590" s="5">
        <f t="shared" ca="1" si="558"/>
        <v>1.9971343338754604</v>
      </c>
      <c r="D1590" s="5">
        <f t="shared" ca="1" si="559"/>
        <v>10.390829868401475</v>
      </c>
      <c r="E1590" s="7">
        <f t="shared" si="560"/>
        <v>2</v>
      </c>
      <c r="F1590" s="5">
        <f t="shared" si="561"/>
        <v>10.4</v>
      </c>
      <c r="G1590" s="26">
        <f t="shared" ca="1" si="562"/>
        <v>40.321316959315403</v>
      </c>
      <c r="H1590" s="7">
        <f t="shared" si="563"/>
        <v>0</v>
      </c>
      <c r="I1590" s="5">
        <f t="shared" ca="1" si="564"/>
        <v>9.1701315985250886E-3</v>
      </c>
      <c r="J1590" s="6">
        <f t="shared" ca="1" si="552"/>
        <v>128.48427592022117</v>
      </c>
      <c r="K1590" s="6">
        <f t="shared" ca="1" si="553"/>
        <v>-1.0449243872301395E-4</v>
      </c>
      <c r="L1590" s="27">
        <f t="shared" ca="1" si="565"/>
        <v>2.7510394795575266E-2</v>
      </c>
      <c r="M1590" s="8">
        <f t="shared" ca="1" si="566"/>
        <v>6.4242137960110588</v>
      </c>
      <c r="N1590" s="7">
        <f t="shared" ca="1" si="567"/>
        <v>-3.1347731616904184E-4</v>
      </c>
      <c r="O1590" s="7">
        <f t="shared" ca="1" si="554"/>
        <v>6.451410713490465</v>
      </c>
      <c r="Q1590" s="27">
        <f t="shared" ca="1" si="568"/>
        <v>10.451410713490464</v>
      </c>
      <c r="R1590" s="7">
        <f t="shared" ca="1" si="569"/>
        <v>4</v>
      </c>
      <c r="S1590" s="7">
        <f t="shared" ca="1" si="570"/>
        <v>10.451410713490464</v>
      </c>
      <c r="T1590" s="7">
        <f t="shared" ca="1" si="571"/>
        <v>40.321316959315403</v>
      </c>
      <c r="U1590" s="5">
        <f t="shared" ca="1" si="574"/>
        <v>20.160658479657702</v>
      </c>
      <c r="V1590" s="33">
        <f t="shared" si="555"/>
        <v>20</v>
      </c>
      <c r="W1590" s="7">
        <f t="shared" si="572"/>
        <v>20</v>
      </c>
      <c r="X1590" s="6">
        <f t="shared" ca="1" si="556"/>
        <v>0.16065847965770175</v>
      </c>
      <c r="Y1590" s="7">
        <f t="shared" ca="1" si="573"/>
        <v>-13.899015943864423</v>
      </c>
    </row>
    <row r="1591" spans="1:25" x14ac:dyDescent="0.25">
      <c r="A1591" s="7">
        <v>1547</v>
      </c>
      <c r="B1591" s="25">
        <f t="shared" si="557"/>
        <v>25.783333333333335</v>
      </c>
      <c r="C1591" s="5">
        <f t="shared" ca="1" si="558"/>
        <v>1.9971670795528429</v>
      </c>
      <c r="D1591" s="5">
        <f t="shared" ca="1" si="559"/>
        <v>10.390934654569095</v>
      </c>
      <c r="E1591" s="7">
        <f t="shared" si="560"/>
        <v>2</v>
      </c>
      <c r="F1591" s="5">
        <f t="shared" si="561"/>
        <v>10.4</v>
      </c>
      <c r="G1591" s="26">
        <f t="shared" ca="1" si="562"/>
        <v>40.322179631702859</v>
      </c>
      <c r="H1591" s="7">
        <f t="shared" si="563"/>
        <v>0</v>
      </c>
      <c r="I1591" s="5">
        <f t="shared" ca="1" si="564"/>
        <v>9.0653454309048698E-3</v>
      </c>
      <c r="J1591" s="6">
        <f t="shared" ca="1" si="552"/>
        <v>128.49334126565208</v>
      </c>
      <c r="K1591" s="6">
        <f t="shared" ca="1" si="553"/>
        <v>-1.0478616762021886E-4</v>
      </c>
      <c r="L1591" s="27">
        <f t="shared" ca="1" si="565"/>
        <v>2.7196036292714609E-2</v>
      </c>
      <c r="M1591" s="8">
        <f t="shared" ca="1" si="566"/>
        <v>6.4246670632826044</v>
      </c>
      <c r="N1591" s="7">
        <f t="shared" ca="1" si="567"/>
        <v>-3.1435850286065659E-4</v>
      </c>
      <c r="O1591" s="7">
        <f t="shared" ca="1" si="554"/>
        <v>6.4515487410724583</v>
      </c>
      <c r="Q1591" s="27">
        <f t="shared" ca="1" si="568"/>
        <v>10.451548741072457</v>
      </c>
      <c r="R1591" s="7">
        <f t="shared" ca="1" si="569"/>
        <v>4</v>
      </c>
      <c r="S1591" s="7">
        <f t="shared" ca="1" si="570"/>
        <v>10.451548741072457</v>
      </c>
      <c r="T1591" s="7">
        <f t="shared" ca="1" si="571"/>
        <v>40.322179631702859</v>
      </c>
      <c r="U1591" s="5">
        <f t="shared" ca="1" si="574"/>
        <v>20.16108981585143</v>
      </c>
      <c r="V1591" s="33">
        <f t="shared" si="555"/>
        <v>20</v>
      </c>
      <c r="W1591" s="7">
        <f t="shared" si="572"/>
        <v>20</v>
      </c>
      <c r="X1591" s="6">
        <f t="shared" ca="1" si="556"/>
        <v>0.16108981585142956</v>
      </c>
      <c r="Y1591" s="7">
        <f t="shared" ca="1" si="573"/>
        <v>-13.737926128012994</v>
      </c>
    </row>
    <row r="1592" spans="1:25" x14ac:dyDescent="0.25">
      <c r="A1592" s="7">
        <v>1548</v>
      </c>
      <c r="B1592" s="25">
        <f t="shared" si="557"/>
        <v>25.8</v>
      </c>
      <c r="C1592" s="5">
        <f t="shared" ca="1" si="558"/>
        <v>1.9971999131458826</v>
      </c>
      <c r="D1592" s="5">
        <f t="shared" ca="1" si="559"/>
        <v>10.391039722066825</v>
      </c>
      <c r="E1592" s="7">
        <f t="shared" si="560"/>
        <v>2</v>
      </c>
      <c r="F1592" s="5">
        <f t="shared" si="561"/>
        <v>10.4</v>
      </c>
      <c r="G1592" s="26">
        <f t="shared" ca="1" si="562"/>
        <v>40.323004428035006</v>
      </c>
      <c r="H1592" s="7">
        <f t="shared" si="563"/>
        <v>0</v>
      </c>
      <c r="I1592" s="5">
        <f t="shared" ca="1" si="564"/>
        <v>8.9602779331752203E-3</v>
      </c>
      <c r="J1592" s="6">
        <f t="shared" ca="1" si="552"/>
        <v>128.50230154358525</v>
      </c>
      <c r="K1592" s="6">
        <f t="shared" ca="1" si="553"/>
        <v>-1.0506749772964952E-4</v>
      </c>
      <c r="L1592" s="27">
        <f t="shared" ca="1" si="565"/>
        <v>2.6880833799525661E-2</v>
      </c>
      <c r="M1592" s="8">
        <f t="shared" ca="1" si="566"/>
        <v>6.4251150771792629</v>
      </c>
      <c r="N1592" s="7">
        <f t="shared" ca="1" si="567"/>
        <v>-3.1520249318894855E-4</v>
      </c>
      <c r="O1592" s="7">
        <f t="shared" ca="1" si="554"/>
        <v>6.4516807084855996</v>
      </c>
      <c r="Q1592" s="27">
        <f t="shared" ca="1" si="568"/>
        <v>10.4516807084856</v>
      </c>
      <c r="R1592" s="7">
        <f t="shared" ca="1" si="569"/>
        <v>4</v>
      </c>
      <c r="S1592" s="7">
        <f t="shared" ca="1" si="570"/>
        <v>10.4516807084856</v>
      </c>
      <c r="T1592" s="7">
        <f t="shared" ca="1" si="571"/>
        <v>40.323004428035006</v>
      </c>
      <c r="U1592" s="5">
        <f t="shared" ca="1" si="574"/>
        <v>20.161502214017503</v>
      </c>
      <c r="V1592" s="33">
        <f t="shared" si="555"/>
        <v>20</v>
      </c>
      <c r="W1592" s="7">
        <f t="shared" si="572"/>
        <v>20</v>
      </c>
      <c r="X1592" s="6">
        <f t="shared" ca="1" si="556"/>
        <v>0.16150221401750287</v>
      </c>
      <c r="Y1592" s="7">
        <f t="shared" ca="1" si="573"/>
        <v>-13.576423913995491</v>
      </c>
    </row>
    <row r="1593" spans="1:25" x14ac:dyDescent="0.25">
      <c r="A1593" s="7">
        <v>1549</v>
      </c>
      <c r="B1593" s="25">
        <f t="shared" si="557"/>
        <v>25.816666666666666</v>
      </c>
      <c r="C1593" s="5">
        <f t="shared" ca="1" si="558"/>
        <v>1.9972328307945997</v>
      </c>
      <c r="D1593" s="5">
        <f t="shared" ca="1" si="559"/>
        <v>10.391145058542721</v>
      </c>
      <c r="E1593" s="7">
        <f t="shared" si="560"/>
        <v>2</v>
      </c>
      <c r="F1593" s="5">
        <f t="shared" si="561"/>
        <v>10.4</v>
      </c>
      <c r="G1593" s="26">
        <f t="shared" ca="1" si="562"/>
        <v>40.323791494976746</v>
      </c>
      <c r="H1593" s="7">
        <f t="shared" si="563"/>
        <v>0</v>
      </c>
      <c r="I1593" s="5">
        <f t="shared" ca="1" si="564"/>
        <v>8.8549414572796081E-3</v>
      </c>
      <c r="J1593" s="6">
        <f t="shared" ca="1" si="552"/>
        <v>128.51115648504253</v>
      </c>
      <c r="K1593" s="6">
        <f t="shared" ca="1" si="553"/>
        <v>-1.0533647589561212E-4</v>
      </c>
      <c r="L1593" s="27">
        <f t="shared" ca="1" si="565"/>
        <v>2.6564824371838824E-2</v>
      </c>
      <c r="M1593" s="8">
        <f t="shared" ca="1" si="566"/>
        <v>6.4255578242521274</v>
      </c>
      <c r="N1593" s="7">
        <f t="shared" ca="1" si="567"/>
        <v>-3.1600942768683637E-4</v>
      </c>
      <c r="O1593" s="7">
        <f t="shared" ca="1" si="554"/>
        <v>6.4518066391962794</v>
      </c>
      <c r="Q1593" s="27">
        <f t="shared" ca="1" si="568"/>
        <v>10.451806639196279</v>
      </c>
      <c r="R1593" s="7">
        <f t="shared" ca="1" si="569"/>
        <v>4</v>
      </c>
      <c r="S1593" s="7">
        <f t="shared" ca="1" si="570"/>
        <v>10.451806639196279</v>
      </c>
      <c r="T1593" s="7">
        <f t="shared" ca="1" si="571"/>
        <v>40.323791494976746</v>
      </c>
      <c r="U1593" s="5">
        <f t="shared" ca="1" si="574"/>
        <v>20.161895747488373</v>
      </c>
      <c r="V1593" s="33">
        <f t="shared" si="555"/>
        <v>20</v>
      </c>
      <c r="W1593" s="7">
        <f t="shared" si="572"/>
        <v>20</v>
      </c>
      <c r="X1593" s="6">
        <f t="shared" ca="1" si="556"/>
        <v>0.16189574748837288</v>
      </c>
      <c r="Y1593" s="7">
        <f t="shared" ca="1" si="573"/>
        <v>-13.414528166507118</v>
      </c>
    </row>
    <row r="1594" spans="1:25" x14ac:dyDescent="0.25">
      <c r="A1594" s="7">
        <v>1550</v>
      </c>
      <c r="B1594" s="25">
        <f t="shared" si="557"/>
        <v>25.833333333333332</v>
      </c>
      <c r="C1594" s="5">
        <f t="shared" ca="1" si="558"/>
        <v>1.9972658286539604</v>
      </c>
      <c r="D1594" s="5">
        <f t="shared" ca="1" si="559"/>
        <v>10.391250651692674</v>
      </c>
      <c r="E1594" s="7">
        <f t="shared" si="560"/>
        <v>2</v>
      </c>
      <c r="F1594" s="5">
        <f t="shared" si="561"/>
        <v>10.4</v>
      </c>
      <c r="G1594" s="26">
        <f t="shared" ca="1" si="562"/>
        <v>40.324540982122571</v>
      </c>
      <c r="H1594" s="7">
        <f t="shared" si="563"/>
        <v>0</v>
      </c>
      <c r="I1594" s="5">
        <f t="shared" ca="1" si="564"/>
        <v>8.7493483073259881E-3</v>
      </c>
      <c r="J1594" s="6">
        <f t="shared" ca="1" si="552"/>
        <v>128.51990583334987</v>
      </c>
      <c r="K1594" s="6">
        <f t="shared" ca="1" si="553"/>
        <v>-1.0559314995362001E-4</v>
      </c>
      <c r="L1594" s="27">
        <f t="shared" ca="1" si="565"/>
        <v>2.6248044921977964E-2</v>
      </c>
      <c r="M1594" s="8">
        <f t="shared" ca="1" si="566"/>
        <v>6.4259952916674941</v>
      </c>
      <c r="N1594" s="7">
        <f t="shared" ca="1" si="567"/>
        <v>-3.1677944986086004E-4</v>
      </c>
      <c r="O1594" s="7">
        <f t="shared" ca="1" si="554"/>
        <v>6.4519265571396112</v>
      </c>
      <c r="Q1594" s="27">
        <f t="shared" ca="1" si="568"/>
        <v>10.451926557139611</v>
      </c>
      <c r="R1594" s="7">
        <f t="shared" ca="1" si="569"/>
        <v>4</v>
      </c>
      <c r="S1594" s="7">
        <f t="shared" ca="1" si="570"/>
        <v>10.451926557139611</v>
      </c>
      <c r="T1594" s="7">
        <f t="shared" ca="1" si="571"/>
        <v>40.324540982122571</v>
      </c>
      <c r="U1594" s="5">
        <f t="shared" ca="1" si="574"/>
        <v>20.162270491061285</v>
      </c>
      <c r="V1594" s="33">
        <f t="shared" si="555"/>
        <v>20</v>
      </c>
      <c r="W1594" s="7">
        <f t="shared" si="572"/>
        <v>20</v>
      </c>
      <c r="X1594" s="6">
        <f t="shared" ca="1" si="556"/>
        <v>0.16227049106128533</v>
      </c>
      <c r="Y1594" s="7">
        <f t="shared" ca="1" si="573"/>
        <v>-13.252257675445833</v>
      </c>
    </row>
    <row r="1595" spans="1:25" x14ac:dyDescent="0.25">
      <c r="A1595" s="7">
        <v>1551</v>
      </c>
      <c r="B1595" s="25">
        <f t="shared" si="557"/>
        <v>25.85</v>
      </c>
      <c r="C1595" s="5">
        <f t="shared" ca="1" si="558"/>
        <v>1.9972989028941766</v>
      </c>
      <c r="D1595" s="5">
        <f t="shared" ca="1" si="559"/>
        <v>10.391356489261366</v>
      </c>
      <c r="E1595" s="7">
        <f t="shared" si="560"/>
        <v>2</v>
      </c>
      <c r="F1595" s="5">
        <f t="shared" si="561"/>
        <v>10.4</v>
      </c>
      <c r="G1595" s="26">
        <f t="shared" ca="1" si="562"/>
        <v>40.325253041964103</v>
      </c>
      <c r="H1595" s="7">
        <f t="shared" si="563"/>
        <v>0</v>
      </c>
      <c r="I1595" s="5">
        <f t="shared" ca="1" si="564"/>
        <v>8.6435107386346743E-3</v>
      </c>
      <c r="J1595" s="6">
        <f t="shared" ca="1" si="552"/>
        <v>128.5285493440885</v>
      </c>
      <c r="K1595" s="6">
        <f t="shared" ca="1" si="553"/>
        <v>-1.0583756869131378E-4</v>
      </c>
      <c r="L1595" s="27">
        <f t="shared" ca="1" si="565"/>
        <v>2.5930532215904023E-2</v>
      </c>
      <c r="M1595" s="8">
        <f t="shared" ca="1" si="566"/>
        <v>6.4264274672044257</v>
      </c>
      <c r="N1595" s="7">
        <f t="shared" ca="1" si="567"/>
        <v>-3.1751270607394133E-4</v>
      </c>
      <c r="O1595" s="7">
        <f t="shared" ca="1" si="554"/>
        <v>6.4520404867142558</v>
      </c>
      <c r="Q1595" s="27">
        <f t="shared" ca="1" si="568"/>
        <v>10.452040486714257</v>
      </c>
      <c r="R1595" s="7">
        <f t="shared" ca="1" si="569"/>
        <v>4</v>
      </c>
      <c r="S1595" s="7">
        <f t="shared" ca="1" si="570"/>
        <v>10.452040486714257</v>
      </c>
      <c r="T1595" s="7">
        <f t="shared" ca="1" si="571"/>
        <v>40.325253041964103</v>
      </c>
      <c r="U1595" s="5">
        <f t="shared" ca="1" si="574"/>
        <v>20.162626520982052</v>
      </c>
      <c r="V1595" s="33">
        <f t="shared" si="555"/>
        <v>20</v>
      </c>
      <c r="W1595" s="7">
        <f t="shared" si="572"/>
        <v>20</v>
      </c>
      <c r="X1595" s="6">
        <f t="shared" ca="1" si="556"/>
        <v>0.16262652098205166</v>
      </c>
      <c r="Y1595" s="7">
        <f t="shared" ca="1" si="573"/>
        <v>-13.089631154463781</v>
      </c>
    </row>
    <row r="1596" spans="1:25" x14ac:dyDescent="0.25">
      <c r="A1596" s="7">
        <v>1552</v>
      </c>
      <c r="B1596" s="25">
        <f t="shared" si="557"/>
        <v>25.866666666666667</v>
      </c>
      <c r="C1596" s="5">
        <f t="shared" ca="1" si="558"/>
        <v>1.997332049701001</v>
      </c>
      <c r="D1596" s="5">
        <f t="shared" ca="1" si="559"/>
        <v>10.391462559043202</v>
      </c>
      <c r="E1596" s="7">
        <f t="shared" si="560"/>
        <v>2</v>
      </c>
      <c r="F1596" s="5">
        <f t="shared" si="561"/>
        <v>10.4</v>
      </c>
      <c r="G1596" s="26">
        <f t="shared" ca="1" si="562"/>
        <v>40.3259278298572</v>
      </c>
      <c r="H1596" s="7">
        <f t="shared" si="563"/>
        <v>0</v>
      </c>
      <c r="I1596" s="5">
        <f t="shared" ca="1" si="564"/>
        <v>8.5374409567986476E-3</v>
      </c>
      <c r="J1596" s="6">
        <f t="shared" ca="1" si="552"/>
        <v>128.53708678504529</v>
      </c>
      <c r="K1596" s="6">
        <f t="shared" ca="1" si="553"/>
        <v>-1.0606978183602678E-4</v>
      </c>
      <c r="L1596" s="27">
        <f t="shared" ca="1" si="565"/>
        <v>2.5612322870395943E-2</v>
      </c>
      <c r="M1596" s="8">
        <f t="shared" ca="1" si="566"/>
        <v>6.426854339252265</v>
      </c>
      <c r="N1596" s="7">
        <f t="shared" ca="1" si="567"/>
        <v>-3.1820934550808033E-4</v>
      </c>
      <c r="O1596" s="7">
        <f t="shared" ca="1" si="554"/>
        <v>6.4521484527771529</v>
      </c>
      <c r="Q1596" s="27">
        <f t="shared" ca="1" si="568"/>
        <v>10.452148452777152</v>
      </c>
      <c r="R1596" s="7">
        <f t="shared" ca="1" si="569"/>
        <v>4</v>
      </c>
      <c r="S1596" s="7">
        <f t="shared" ca="1" si="570"/>
        <v>10.452148452777152</v>
      </c>
      <c r="T1596" s="7">
        <f t="shared" ca="1" si="571"/>
        <v>40.3259278298572</v>
      </c>
      <c r="U1596" s="5">
        <f t="shared" ca="1" si="574"/>
        <v>20.1629639149286</v>
      </c>
      <c r="V1596" s="33">
        <f t="shared" si="555"/>
        <v>20</v>
      </c>
      <c r="W1596" s="7">
        <f t="shared" si="572"/>
        <v>20</v>
      </c>
      <c r="X1596" s="6">
        <f t="shared" ca="1" si="556"/>
        <v>0.16296391492859996</v>
      </c>
      <c r="Y1596" s="7">
        <f t="shared" ca="1" si="573"/>
        <v>-12.926667239535181</v>
      </c>
    </row>
    <row r="1597" spans="1:25" x14ac:dyDescent="0.25">
      <c r="A1597" s="7">
        <v>1553</v>
      </c>
      <c r="B1597" s="25">
        <f t="shared" si="557"/>
        <v>25.883333333333333</v>
      </c>
      <c r="C1597" s="5">
        <f t="shared" ca="1" si="558"/>
        <v>1.9973652652760183</v>
      </c>
      <c r="D1597" s="5">
        <f t="shared" ca="1" si="559"/>
        <v>10.391568848883258</v>
      </c>
      <c r="E1597" s="7">
        <f t="shared" si="560"/>
        <v>2</v>
      </c>
      <c r="F1597" s="5">
        <f t="shared" si="561"/>
        <v>10.4</v>
      </c>
      <c r="G1597" s="26">
        <f t="shared" ca="1" si="562"/>
        <v>40.326565503988498</v>
      </c>
      <c r="H1597" s="7">
        <f t="shared" si="563"/>
        <v>0</v>
      </c>
      <c r="I1597" s="5">
        <f t="shared" ca="1" si="564"/>
        <v>8.4311511167420861E-3</v>
      </c>
      <c r="J1597" s="6">
        <f t="shared" ca="1" si="552"/>
        <v>128.54551793616204</v>
      </c>
      <c r="K1597" s="6">
        <f t="shared" ca="1" si="553"/>
        <v>-1.062898400565615E-4</v>
      </c>
      <c r="L1597" s="27">
        <f t="shared" ca="1" si="565"/>
        <v>2.5293453350226258E-2</v>
      </c>
      <c r="M1597" s="8">
        <f t="shared" ca="1" si="566"/>
        <v>6.4272758968081023</v>
      </c>
      <c r="N1597" s="7">
        <f t="shared" ca="1" si="567"/>
        <v>-3.1886952016968451E-4</v>
      </c>
      <c r="O1597" s="7">
        <f t="shared" ca="1" si="554"/>
        <v>6.4522504806381589</v>
      </c>
      <c r="Q1597" s="27">
        <f t="shared" ca="1" si="568"/>
        <v>10.45225048063816</v>
      </c>
      <c r="R1597" s="7">
        <f t="shared" ca="1" si="569"/>
        <v>4</v>
      </c>
      <c r="S1597" s="7">
        <f t="shared" ca="1" si="570"/>
        <v>10.45225048063816</v>
      </c>
      <c r="T1597" s="7">
        <f t="shared" ca="1" si="571"/>
        <v>40.326565503988498</v>
      </c>
      <c r="U1597" s="5">
        <f t="shared" ca="1" si="574"/>
        <v>20.163282751994249</v>
      </c>
      <c r="V1597" s="33">
        <f t="shared" si="555"/>
        <v>20</v>
      </c>
      <c r="W1597" s="7">
        <f t="shared" si="572"/>
        <v>20</v>
      </c>
      <c r="X1597" s="6">
        <f t="shared" ca="1" si="556"/>
        <v>0.1632827519942488</v>
      </c>
      <c r="Y1597" s="7">
        <f t="shared" ca="1" si="573"/>
        <v>-12.763384487540932</v>
      </c>
    </row>
    <row r="1598" spans="1:25" x14ac:dyDescent="0.25">
      <c r="A1598" s="7">
        <v>1554</v>
      </c>
      <c r="B1598" s="25">
        <f t="shared" si="557"/>
        <v>25.9</v>
      </c>
      <c r="C1598" s="5">
        <f t="shared" ca="1" si="558"/>
        <v>1.9973985458369343</v>
      </c>
      <c r="D1598" s="5">
        <f t="shared" ca="1" si="559"/>
        <v>10.391675346678189</v>
      </c>
      <c r="E1598" s="7">
        <f t="shared" si="560"/>
        <v>2</v>
      </c>
      <c r="F1598" s="5">
        <f t="shared" si="561"/>
        <v>10.4</v>
      </c>
      <c r="G1598" s="26">
        <f t="shared" ca="1" si="562"/>
        <v>40.327166225342694</v>
      </c>
      <c r="H1598" s="7">
        <f t="shared" si="563"/>
        <v>0</v>
      </c>
      <c r="I1598" s="5">
        <f t="shared" ca="1" si="564"/>
        <v>8.3246533218108709E-3</v>
      </c>
      <c r="J1598" s="6">
        <f t="shared" ca="1" si="552"/>
        <v>128.55384258948385</v>
      </c>
      <c r="K1598" s="6">
        <f t="shared" ca="1" si="553"/>
        <v>-1.0649779493121514E-4</v>
      </c>
      <c r="L1598" s="27">
        <f t="shared" ca="1" si="565"/>
        <v>2.4973959965432613E-2</v>
      </c>
      <c r="M1598" s="8">
        <f t="shared" ca="1" si="566"/>
        <v>6.4276921294741927</v>
      </c>
      <c r="N1598" s="7">
        <f t="shared" ca="1" si="567"/>
        <v>-3.1949338479364542E-4</v>
      </c>
      <c r="O1598" s="7">
        <f t="shared" ca="1" si="554"/>
        <v>6.4523465960548316</v>
      </c>
      <c r="Q1598" s="27">
        <f t="shared" ca="1" si="568"/>
        <v>10.452346596054831</v>
      </c>
      <c r="R1598" s="7">
        <f t="shared" ca="1" si="569"/>
        <v>4</v>
      </c>
      <c r="S1598" s="7">
        <f t="shared" ca="1" si="570"/>
        <v>10.452346596054831</v>
      </c>
      <c r="T1598" s="7">
        <f t="shared" ca="1" si="571"/>
        <v>40.327166225342694</v>
      </c>
      <c r="U1598" s="5">
        <f t="shared" ca="1" si="574"/>
        <v>20.163583112671347</v>
      </c>
      <c r="V1598" s="33">
        <f t="shared" si="555"/>
        <v>20</v>
      </c>
      <c r="W1598" s="7">
        <f t="shared" si="572"/>
        <v>20</v>
      </c>
      <c r="X1598" s="6">
        <f t="shared" ca="1" si="556"/>
        <v>0.16358311267134695</v>
      </c>
      <c r="Y1598" s="7">
        <f t="shared" ca="1" si="573"/>
        <v>-12.599801374869585</v>
      </c>
    </row>
    <row r="1599" spans="1:25" x14ac:dyDescent="0.25">
      <c r="A1599" s="7">
        <v>1555</v>
      </c>
      <c r="B1599" s="25">
        <f t="shared" si="557"/>
        <v>25.916666666666668</v>
      </c>
      <c r="C1599" s="5">
        <f t="shared" ca="1" si="558"/>
        <v>1.9974318876178609</v>
      </c>
      <c r="D1599" s="5">
        <f t="shared" ca="1" si="559"/>
        <v>10.391782040377157</v>
      </c>
      <c r="E1599" s="7">
        <f t="shared" si="560"/>
        <v>2</v>
      </c>
      <c r="F1599" s="5">
        <f t="shared" si="561"/>
        <v>10.4</v>
      </c>
      <c r="G1599" s="26">
        <f t="shared" ca="1" si="562"/>
        <v>40.327730157668526</v>
      </c>
      <c r="H1599" s="7">
        <f t="shared" si="563"/>
        <v>0</v>
      </c>
      <c r="I1599" s="5">
        <f t="shared" ca="1" si="564"/>
        <v>8.2179596228435514E-3</v>
      </c>
      <c r="J1599" s="6">
        <f t="shared" ca="1" si="552"/>
        <v>128.56206054910669</v>
      </c>
      <c r="K1599" s="6">
        <f t="shared" ca="1" si="553"/>
        <v>-1.0669369896731951E-4</v>
      </c>
      <c r="L1599" s="27">
        <f t="shared" ca="1" si="565"/>
        <v>2.4653878868530654E-2</v>
      </c>
      <c r="M1599" s="8">
        <f t="shared" ca="1" si="566"/>
        <v>6.428103027455335</v>
      </c>
      <c r="N1599" s="7">
        <f t="shared" ca="1" si="567"/>
        <v>-3.2008109690195852E-4</v>
      </c>
      <c r="O1599" s="7">
        <f t="shared" ca="1" si="554"/>
        <v>6.4524368252269637</v>
      </c>
      <c r="Q1599" s="27">
        <f t="shared" ca="1" si="568"/>
        <v>10.452436825226965</v>
      </c>
      <c r="R1599" s="7">
        <f t="shared" ca="1" si="569"/>
        <v>4</v>
      </c>
      <c r="S1599" s="7">
        <f t="shared" ca="1" si="570"/>
        <v>10.452436825226965</v>
      </c>
      <c r="T1599" s="7">
        <f t="shared" ca="1" si="571"/>
        <v>40.327730157668526</v>
      </c>
      <c r="U1599" s="5">
        <f t="shared" ca="1" si="574"/>
        <v>20.163865078834263</v>
      </c>
      <c r="V1599" s="33">
        <f t="shared" si="555"/>
        <v>20</v>
      </c>
      <c r="W1599" s="7">
        <f t="shared" si="572"/>
        <v>20</v>
      </c>
      <c r="X1599" s="6">
        <f t="shared" ca="1" si="556"/>
        <v>0.16386507883426304</v>
      </c>
      <c r="Y1599" s="7">
        <f t="shared" ca="1" si="573"/>
        <v>-12.435936296035322</v>
      </c>
    </row>
    <row r="1600" spans="1:25" x14ac:dyDescent="0.25">
      <c r="A1600" s="7">
        <v>1556</v>
      </c>
      <c r="B1600" s="25">
        <f t="shared" si="557"/>
        <v>25.933333333333334</v>
      </c>
      <c r="C1600" s="5">
        <f t="shared" ca="1" si="558"/>
        <v>1.9974652868695979</v>
      </c>
      <c r="D1600" s="5">
        <f t="shared" ca="1" si="559"/>
        <v>10.391888917982715</v>
      </c>
      <c r="E1600" s="7">
        <f t="shared" si="560"/>
        <v>2</v>
      </c>
      <c r="F1600" s="5">
        <f t="shared" si="561"/>
        <v>10.4</v>
      </c>
      <c r="G1600" s="26">
        <f t="shared" ca="1" si="562"/>
        <v>40.328257467446107</v>
      </c>
      <c r="H1600" s="7">
        <f t="shared" si="563"/>
        <v>0</v>
      </c>
      <c r="I1600" s="5">
        <f t="shared" ca="1" si="564"/>
        <v>8.1110820172849429E-3</v>
      </c>
      <c r="J1600" s="6">
        <f t="shared" ca="1" si="552"/>
        <v>128.57017163112397</v>
      </c>
      <c r="K1600" s="6">
        <f t="shared" ca="1" si="553"/>
        <v>-1.0687760555860848E-4</v>
      </c>
      <c r="L1600" s="27">
        <f t="shared" ca="1" si="565"/>
        <v>2.4333246051854829E-2</v>
      </c>
      <c r="M1600" s="8">
        <f t="shared" ca="1" si="566"/>
        <v>6.4285085815561986</v>
      </c>
      <c r="N1600" s="7">
        <f t="shared" ca="1" si="567"/>
        <v>-3.2063281667582544E-4</v>
      </c>
      <c r="O1600" s="7">
        <f t="shared" ca="1" si="554"/>
        <v>6.4525211947913776</v>
      </c>
      <c r="Q1600" s="27">
        <f t="shared" ca="1" si="568"/>
        <v>10.452521194791377</v>
      </c>
      <c r="R1600" s="7">
        <f t="shared" ca="1" si="569"/>
        <v>4</v>
      </c>
      <c r="S1600" s="7">
        <f t="shared" ca="1" si="570"/>
        <v>10.452521194791377</v>
      </c>
      <c r="T1600" s="7">
        <f t="shared" ca="1" si="571"/>
        <v>40.328257467446107</v>
      </c>
      <c r="U1600" s="5">
        <f t="shared" ca="1" si="574"/>
        <v>20.164128733723054</v>
      </c>
      <c r="V1600" s="33">
        <f t="shared" si="555"/>
        <v>20</v>
      </c>
      <c r="W1600" s="7">
        <f t="shared" si="572"/>
        <v>20</v>
      </c>
      <c r="X1600" s="6">
        <f t="shared" ca="1" si="556"/>
        <v>0.1641287337230537</v>
      </c>
      <c r="Y1600" s="7">
        <f t="shared" ca="1" si="573"/>
        <v>-12.271807562312269</v>
      </c>
    </row>
    <row r="1601" spans="1:25" x14ac:dyDescent="0.25">
      <c r="A1601" s="7">
        <v>1557</v>
      </c>
      <c r="B1601" s="25">
        <f t="shared" si="557"/>
        <v>25.95</v>
      </c>
      <c r="C1601" s="5">
        <f t="shared" ca="1" si="558"/>
        <v>1.9974987398599109</v>
      </c>
      <c r="D1601" s="5">
        <f t="shared" ca="1" si="559"/>
        <v>10.391995967551715</v>
      </c>
      <c r="E1601" s="7">
        <f t="shared" si="560"/>
        <v>2</v>
      </c>
      <c r="F1601" s="5">
        <f t="shared" si="561"/>
        <v>10.4</v>
      </c>
      <c r="G1601" s="26">
        <f t="shared" ca="1" si="562"/>
        <v>40.328748323852949</v>
      </c>
      <c r="H1601" s="7">
        <f t="shared" si="563"/>
        <v>0</v>
      </c>
      <c r="I1601" s="5">
        <f t="shared" ca="1" si="564"/>
        <v>8.0040324482855141E-3</v>
      </c>
      <c r="J1601" s="6">
        <f t="shared" ca="1" si="552"/>
        <v>128.57817566357227</v>
      </c>
      <c r="K1601" s="6">
        <f t="shared" ca="1" si="553"/>
        <v>-1.0704956899942886E-4</v>
      </c>
      <c r="L1601" s="27">
        <f t="shared" ca="1" si="565"/>
        <v>2.4012097344856542E-2</v>
      </c>
      <c r="M1601" s="8">
        <f t="shared" ca="1" si="566"/>
        <v>6.4289087831786134</v>
      </c>
      <c r="N1601" s="7">
        <f t="shared" ca="1" si="567"/>
        <v>-3.2114870699828657E-4</v>
      </c>
      <c r="O1601" s="7">
        <f t="shared" ca="1" si="554"/>
        <v>6.4525997318164716</v>
      </c>
      <c r="Q1601" s="27">
        <f t="shared" ca="1" si="568"/>
        <v>10.452599731816472</v>
      </c>
      <c r="R1601" s="7">
        <f t="shared" ca="1" si="569"/>
        <v>4</v>
      </c>
      <c r="S1601" s="7">
        <f t="shared" ca="1" si="570"/>
        <v>10.452599731816472</v>
      </c>
      <c r="T1601" s="7">
        <f t="shared" ca="1" si="571"/>
        <v>40.328748323852949</v>
      </c>
      <c r="U1601" s="5">
        <f t="shared" ca="1" si="574"/>
        <v>20.164374161926474</v>
      </c>
      <c r="V1601" s="33">
        <f t="shared" si="555"/>
        <v>20</v>
      </c>
      <c r="W1601" s="7">
        <f t="shared" si="572"/>
        <v>20</v>
      </c>
      <c r="X1601" s="6">
        <f t="shared" ca="1" si="556"/>
        <v>0.16437416192647447</v>
      </c>
      <c r="Y1601" s="7">
        <f t="shared" ca="1" si="573"/>
        <v>-12.107433400385794</v>
      </c>
    </row>
    <row r="1602" spans="1:25" x14ac:dyDescent="0.25">
      <c r="A1602" s="7">
        <v>1558</v>
      </c>
      <c r="B1602" s="25">
        <f t="shared" si="557"/>
        <v>25.966666666666665</v>
      </c>
      <c r="C1602" s="5">
        <f t="shared" ca="1" si="558"/>
        <v>1.9975322428738067</v>
      </c>
      <c r="D1602" s="5">
        <f t="shared" ca="1" si="559"/>
        <v>10.392103177196182</v>
      </c>
      <c r="E1602" s="7">
        <f t="shared" si="560"/>
        <v>2</v>
      </c>
      <c r="F1602" s="5">
        <f t="shared" si="561"/>
        <v>10.4</v>
      </c>
      <c r="G1602" s="26">
        <f t="shared" ca="1" si="562"/>
        <v>40.329202898730365</v>
      </c>
      <c r="H1602" s="7">
        <f t="shared" si="563"/>
        <v>0</v>
      </c>
      <c r="I1602" s="5">
        <f t="shared" ca="1" si="564"/>
        <v>7.8968228038185373E-3</v>
      </c>
      <c r="J1602" s="6">
        <f t="shared" ca="1" si="552"/>
        <v>128.58607248637608</v>
      </c>
      <c r="K1602" s="6">
        <f t="shared" ca="1" si="553"/>
        <v>-1.0720964446697678E-4</v>
      </c>
      <c r="L1602" s="27">
        <f t="shared" ca="1" si="565"/>
        <v>2.3690468411455612E-2</v>
      </c>
      <c r="M1602" s="8">
        <f t="shared" ca="1" si="566"/>
        <v>6.4293036243188046</v>
      </c>
      <c r="N1602" s="7">
        <f t="shared" ca="1" si="567"/>
        <v>-3.2162893340093035E-4</v>
      </c>
      <c r="O1602" s="7">
        <f t="shared" ca="1" si="554"/>
        <v>6.4526724637968593</v>
      </c>
      <c r="Q1602" s="27">
        <f t="shared" ca="1" si="568"/>
        <v>10.452672463796858</v>
      </c>
      <c r="R1602" s="7">
        <f t="shared" ca="1" si="569"/>
        <v>4</v>
      </c>
      <c r="S1602" s="7">
        <f t="shared" ca="1" si="570"/>
        <v>10.452672463796858</v>
      </c>
      <c r="T1602" s="7">
        <f t="shared" ca="1" si="571"/>
        <v>40.329202898730365</v>
      </c>
      <c r="U1602" s="5">
        <f t="shared" ca="1" si="574"/>
        <v>20.164601449365183</v>
      </c>
      <c r="V1602" s="33">
        <f t="shared" si="555"/>
        <v>20</v>
      </c>
      <c r="W1602" s="7">
        <f t="shared" si="572"/>
        <v>20</v>
      </c>
      <c r="X1602" s="6">
        <f t="shared" ca="1" si="556"/>
        <v>0.16460144936518262</v>
      </c>
      <c r="Y1602" s="7">
        <f t="shared" ca="1" si="573"/>
        <v>-11.942831951020612</v>
      </c>
    </row>
    <row r="1603" spans="1:25" x14ac:dyDescent="0.25">
      <c r="A1603" s="7">
        <v>1559</v>
      </c>
      <c r="B1603" s="25">
        <f t="shared" si="557"/>
        <v>25.983333333333334</v>
      </c>
      <c r="C1603" s="5">
        <f t="shared" ca="1" si="558"/>
        <v>1.9975657922138048</v>
      </c>
      <c r="D1603" s="5">
        <f t="shared" ca="1" si="559"/>
        <v>10.392210535084175</v>
      </c>
      <c r="E1603" s="7">
        <f t="shared" si="560"/>
        <v>2</v>
      </c>
      <c r="F1603" s="5">
        <f t="shared" si="561"/>
        <v>10.4</v>
      </c>
      <c r="G1603" s="26">
        <f t="shared" ca="1" si="562"/>
        <v>40.329621366550583</v>
      </c>
      <c r="H1603" s="7">
        <f t="shared" si="563"/>
        <v>0</v>
      </c>
      <c r="I1603" s="5">
        <f t="shared" ca="1" si="564"/>
        <v>7.7894649158256613E-3</v>
      </c>
      <c r="J1603" s="6">
        <f t="shared" ca="1" si="552"/>
        <v>128.5938619512919</v>
      </c>
      <c r="K1603" s="6">
        <f t="shared" ca="1" si="553"/>
        <v>-1.0735788799287604E-4</v>
      </c>
      <c r="L1603" s="27">
        <f t="shared" ca="1" si="565"/>
        <v>2.3368394747476984E-2</v>
      </c>
      <c r="M1603" s="8">
        <f t="shared" ca="1" si="566"/>
        <v>6.429693097564595</v>
      </c>
      <c r="N1603" s="7">
        <f t="shared" ca="1" si="567"/>
        <v>-3.2207366397862813E-4</v>
      </c>
      <c r="O1603" s="7">
        <f t="shared" ca="1" si="554"/>
        <v>6.4527394186480933</v>
      </c>
      <c r="Q1603" s="27">
        <f t="shared" ca="1" si="568"/>
        <v>10.452739418648093</v>
      </c>
      <c r="R1603" s="7">
        <f t="shared" ca="1" si="569"/>
        <v>4</v>
      </c>
      <c r="S1603" s="7">
        <f t="shared" ca="1" si="570"/>
        <v>10.452739418648093</v>
      </c>
      <c r="T1603" s="7">
        <f t="shared" ca="1" si="571"/>
        <v>40.329621366550583</v>
      </c>
      <c r="U1603" s="5">
        <f t="shared" ca="1" si="574"/>
        <v>20.164810683275292</v>
      </c>
      <c r="V1603" s="33">
        <f t="shared" si="555"/>
        <v>20</v>
      </c>
      <c r="W1603" s="7">
        <f t="shared" si="572"/>
        <v>20</v>
      </c>
      <c r="X1603" s="6">
        <f t="shared" ca="1" si="556"/>
        <v>0.16481068327529158</v>
      </c>
      <c r="Y1603" s="7">
        <f t="shared" ca="1" si="573"/>
        <v>-11.77802126774532</v>
      </c>
    </row>
    <row r="1604" spans="1:25" x14ac:dyDescent="0.25">
      <c r="A1604" s="7">
        <v>1560</v>
      </c>
      <c r="B1604" s="25">
        <f t="shared" si="557"/>
        <v>26</v>
      </c>
      <c r="C1604" s="5">
        <f t="shared" ca="1" si="558"/>
        <v>1.9975993842002049</v>
      </c>
      <c r="D1604" s="5">
        <f t="shared" ca="1" si="559"/>
        <v>10.392318029440656</v>
      </c>
      <c r="E1604" s="7">
        <f t="shared" si="560"/>
        <v>2</v>
      </c>
      <c r="F1604" s="5">
        <f t="shared" si="561"/>
        <v>10.4</v>
      </c>
      <c r="G1604" s="26">
        <f t="shared" ca="1" si="562"/>
        <v>40.330003904382203</v>
      </c>
      <c r="H1604" s="7">
        <f t="shared" si="563"/>
        <v>0</v>
      </c>
      <c r="I1604" s="5">
        <f t="shared" ca="1" si="564"/>
        <v>7.6819705593447196E-3</v>
      </c>
      <c r="J1604" s="6">
        <f t="shared" ca="1" si="552"/>
        <v>128.60154392185123</v>
      </c>
      <c r="K1604" s="6">
        <f t="shared" ca="1" si="553"/>
        <v>-1.0749435648094163E-4</v>
      </c>
      <c r="L1604" s="27">
        <f t="shared" ca="1" si="565"/>
        <v>2.3045911678034159E-2</v>
      </c>
      <c r="M1604" s="8">
        <f t="shared" ca="1" si="566"/>
        <v>6.4300771960925616</v>
      </c>
      <c r="N1604" s="7">
        <f t="shared" ca="1" si="567"/>
        <v>-3.224830694428249E-4</v>
      </c>
      <c r="O1604" s="7">
        <f t="shared" ca="1" si="554"/>
        <v>6.4528006247011529</v>
      </c>
      <c r="Q1604" s="27">
        <f t="shared" ca="1" si="568"/>
        <v>10.452800624701153</v>
      </c>
      <c r="R1604" s="7">
        <f t="shared" ca="1" si="569"/>
        <v>4</v>
      </c>
      <c r="S1604" s="7">
        <f t="shared" ca="1" si="570"/>
        <v>10.452800624701153</v>
      </c>
      <c r="T1604" s="7">
        <f t="shared" ca="1" si="571"/>
        <v>40.330003904382203</v>
      </c>
      <c r="U1604" s="5">
        <f t="shared" ca="1" si="574"/>
        <v>20.165001952191101</v>
      </c>
      <c r="V1604" s="33">
        <f t="shared" si="555"/>
        <v>20</v>
      </c>
      <c r="W1604" s="7">
        <f t="shared" si="572"/>
        <v>20</v>
      </c>
      <c r="X1604" s="6">
        <f t="shared" ca="1" si="556"/>
        <v>0.16500195219110125</v>
      </c>
      <c r="Y1604" s="7">
        <f t="shared" ca="1" si="573"/>
        <v>-11.613019315554219</v>
      </c>
    </row>
    <row r="1605" spans="1:25" x14ac:dyDescent="0.25">
      <c r="A1605" s="7">
        <v>1561</v>
      </c>
      <c r="B1605" s="25">
        <f t="shared" si="557"/>
        <v>26.016666666666666</v>
      </c>
      <c r="C1605" s="5">
        <f t="shared" ca="1" si="558"/>
        <v>1.9976330151713519</v>
      </c>
      <c r="D1605" s="5">
        <f t="shared" ca="1" si="559"/>
        <v>10.392425648548326</v>
      </c>
      <c r="E1605" s="7">
        <f t="shared" si="560"/>
        <v>2</v>
      </c>
      <c r="F1605" s="5">
        <f t="shared" si="561"/>
        <v>10.4</v>
      </c>
      <c r="G1605" s="26">
        <f t="shared" ca="1" si="562"/>
        <v>40.330350691857255</v>
      </c>
      <c r="H1605" s="7">
        <f t="shared" si="563"/>
        <v>0</v>
      </c>
      <c r="I1605" s="5">
        <f t="shared" ca="1" si="564"/>
        <v>7.5743514516748434E-3</v>
      </c>
      <c r="J1605" s="6">
        <f t="shared" ca="1" si="552"/>
        <v>128.6091182733029</v>
      </c>
      <c r="K1605" s="6">
        <f t="shared" ca="1" si="553"/>
        <v>-1.0761910766987626E-4</v>
      </c>
      <c r="L1605" s="27">
        <f t="shared" ca="1" si="565"/>
        <v>2.272305435502453E-2</v>
      </c>
      <c r="M1605" s="8">
        <f t="shared" ca="1" si="566"/>
        <v>6.4304559136651456</v>
      </c>
      <c r="N1605" s="7">
        <f t="shared" ca="1" si="567"/>
        <v>-3.2285732300962877E-4</v>
      </c>
      <c r="O1605" s="7">
        <f t="shared" ca="1" si="554"/>
        <v>6.4528561106971605</v>
      </c>
      <c r="Q1605" s="27">
        <f t="shared" ca="1" si="568"/>
        <v>10.45285611069716</v>
      </c>
      <c r="R1605" s="7">
        <f t="shared" ca="1" si="569"/>
        <v>4</v>
      </c>
      <c r="S1605" s="7">
        <f t="shared" ca="1" si="570"/>
        <v>10.45285611069716</v>
      </c>
      <c r="T1605" s="7">
        <f t="shared" ca="1" si="571"/>
        <v>40.330350691857255</v>
      </c>
      <c r="U1605" s="5">
        <f t="shared" ca="1" si="574"/>
        <v>20.165175345928628</v>
      </c>
      <c r="V1605" s="33">
        <f t="shared" si="555"/>
        <v>20</v>
      </c>
      <c r="W1605" s="7">
        <f t="shared" si="572"/>
        <v>20</v>
      </c>
      <c r="X1605" s="6">
        <f t="shared" ca="1" si="556"/>
        <v>0.16517534592862759</v>
      </c>
      <c r="Y1605" s="7">
        <f t="shared" ca="1" si="573"/>
        <v>-11.447843969625591</v>
      </c>
    </row>
    <row r="1606" spans="1:25" x14ac:dyDescent="0.25">
      <c r="A1606" s="7">
        <v>1562</v>
      </c>
      <c r="B1606" s="25">
        <f t="shared" si="557"/>
        <v>26.033333333333335</v>
      </c>
      <c r="C1606" s="5">
        <f t="shared" ca="1" si="558"/>
        <v>1.9976666814838979</v>
      </c>
      <c r="D1606" s="5">
        <f t="shared" ca="1" si="559"/>
        <v>10.392533380748473</v>
      </c>
      <c r="E1606" s="7">
        <f t="shared" si="560"/>
        <v>2</v>
      </c>
      <c r="F1606" s="5">
        <f t="shared" si="561"/>
        <v>10.4</v>
      </c>
      <c r="G1606" s="26">
        <f t="shared" ca="1" si="562"/>
        <v>40.33066191113663</v>
      </c>
      <c r="H1606" s="7">
        <f t="shared" si="563"/>
        <v>0</v>
      </c>
      <c r="I1606" s="5">
        <f t="shared" ca="1" si="564"/>
        <v>7.4666192515273622E-3</v>
      </c>
      <c r="J1606" s="6">
        <f t="shared" ca="1" si="552"/>
        <v>128.61658489255441</v>
      </c>
      <c r="K1606" s="6">
        <f t="shared" ca="1" si="553"/>
        <v>-1.0773220014748119E-4</v>
      </c>
      <c r="L1606" s="27">
        <f t="shared" ca="1" si="565"/>
        <v>2.2399857754582086E-2</v>
      </c>
      <c r="M1606" s="8">
        <f t="shared" ca="1" si="566"/>
        <v>6.4308292446277209</v>
      </c>
      <c r="N1606" s="7">
        <f t="shared" ca="1" si="567"/>
        <v>-3.2319660044244358E-4</v>
      </c>
      <c r="O1606" s="7">
        <f t="shared" ca="1" si="554"/>
        <v>6.4529059057818605</v>
      </c>
      <c r="Q1606" s="27">
        <f t="shared" ca="1" si="568"/>
        <v>10.452905905781861</v>
      </c>
      <c r="R1606" s="7">
        <f t="shared" ca="1" si="569"/>
        <v>4</v>
      </c>
      <c r="S1606" s="7">
        <f t="shared" ca="1" si="570"/>
        <v>10.452905905781861</v>
      </c>
      <c r="T1606" s="7">
        <f t="shared" ca="1" si="571"/>
        <v>40.33066191113663</v>
      </c>
      <c r="U1606" s="5">
        <f t="shared" ca="1" si="574"/>
        <v>20.165330955568315</v>
      </c>
      <c r="V1606" s="33">
        <f t="shared" si="555"/>
        <v>20</v>
      </c>
      <c r="W1606" s="7">
        <f t="shared" si="572"/>
        <v>20</v>
      </c>
      <c r="X1606" s="6">
        <f t="shared" ca="1" si="556"/>
        <v>0.16533095556831512</v>
      </c>
      <c r="Y1606" s="7">
        <f t="shared" ca="1" si="573"/>
        <v>-11.282513014057276</v>
      </c>
    </row>
    <row r="1607" spans="1:25" x14ac:dyDescent="0.25">
      <c r="A1607" s="7">
        <v>1563</v>
      </c>
      <c r="B1607" s="25">
        <f t="shared" si="557"/>
        <v>26.05</v>
      </c>
      <c r="C1607" s="5">
        <f t="shared" ca="1" si="558"/>
        <v>1.9977003795130583</v>
      </c>
      <c r="D1607" s="5">
        <f t="shared" ca="1" si="559"/>
        <v>10.392641214441788</v>
      </c>
      <c r="E1607" s="7">
        <f t="shared" si="560"/>
        <v>2</v>
      </c>
      <c r="F1607" s="5">
        <f t="shared" si="561"/>
        <v>10.4</v>
      </c>
      <c r="G1607" s="26">
        <f t="shared" ca="1" si="562"/>
        <v>40.330937746877012</v>
      </c>
      <c r="H1607" s="7">
        <f t="shared" si="563"/>
        <v>0</v>
      </c>
      <c r="I1607" s="5">
        <f t="shared" ca="1" si="564"/>
        <v>7.358785558212233E-3</v>
      </c>
      <c r="J1607" s="6">
        <f t="shared" ca="1" si="552"/>
        <v>128.62394367811262</v>
      </c>
      <c r="K1607" s="6">
        <f t="shared" ca="1" si="553"/>
        <v>-1.0783369331512915E-4</v>
      </c>
      <c r="L1607" s="27">
        <f t="shared" ca="1" si="565"/>
        <v>2.2076356674636699E-2</v>
      </c>
      <c r="M1607" s="8">
        <f t="shared" ca="1" si="566"/>
        <v>6.4311971839056312</v>
      </c>
      <c r="N1607" s="7">
        <f t="shared" ca="1" si="567"/>
        <v>-3.2350107994538746E-4</v>
      </c>
      <c r="O1607" s="7">
        <f t="shared" ca="1" si="554"/>
        <v>6.4529500395003225</v>
      </c>
      <c r="Q1607" s="27">
        <f t="shared" ca="1" si="568"/>
        <v>10.452950039500323</v>
      </c>
      <c r="R1607" s="7">
        <f t="shared" ca="1" si="569"/>
        <v>4</v>
      </c>
      <c r="S1607" s="7">
        <f t="shared" ca="1" si="570"/>
        <v>10.452950039500323</v>
      </c>
      <c r="T1607" s="7">
        <f t="shared" ca="1" si="571"/>
        <v>40.330937746877012</v>
      </c>
      <c r="U1607" s="5">
        <f t="shared" ca="1" si="574"/>
        <v>20.165468873438506</v>
      </c>
      <c r="V1607" s="33">
        <f t="shared" si="555"/>
        <v>20</v>
      </c>
      <c r="W1607" s="7">
        <f t="shared" si="572"/>
        <v>20</v>
      </c>
      <c r="X1607" s="6">
        <f t="shared" ca="1" si="556"/>
        <v>0.16546887343850614</v>
      </c>
      <c r="Y1607" s="7">
        <f t="shared" ca="1" si="573"/>
        <v>-11.11704414061877</v>
      </c>
    </row>
    <row r="1608" spans="1:25" x14ac:dyDescent="0.25">
      <c r="A1608" s="7">
        <v>1564</v>
      </c>
      <c r="B1608" s="25">
        <f t="shared" si="557"/>
        <v>26.066666666666666</v>
      </c>
      <c r="C1608" s="5">
        <f t="shared" ca="1" si="558"/>
        <v>1.9977341056528675</v>
      </c>
      <c r="D1608" s="5">
        <f t="shared" ca="1" si="559"/>
        <v>10.392749138089176</v>
      </c>
      <c r="E1608" s="7">
        <f t="shared" si="560"/>
        <v>2</v>
      </c>
      <c r="F1608" s="5">
        <f t="shared" si="561"/>
        <v>10.4</v>
      </c>
      <c r="G1608" s="26">
        <f t="shared" ca="1" si="562"/>
        <v>40.331178386196761</v>
      </c>
      <c r="H1608" s="7">
        <f t="shared" si="563"/>
        <v>0</v>
      </c>
      <c r="I1608" s="5">
        <f t="shared" ca="1" si="564"/>
        <v>7.2508619108244687E-3</v>
      </c>
      <c r="J1608" s="6">
        <f t="shared" ca="1" si="552"/>
        <v>128.63119454002344</v>
      </c>
      <c r="K1608" s="6">
        <f t="shared" ca="1" si="553"/>
        <v>-1.0792364738776428E-4</v>
      </c>
      <c r="L1608" s="27">
        <f t="shared" ca="1" si="565"/>
        <v>2.1752585732473406E-2</v>
      </c>
      <c r="M1608" s="8">
        <f t="shared" ca="1" si="566"/>
        <v>6.4315597270011722</v>
      </c>
      <c r="N1608" s="7">
        <f t="shared" ca="1" si="567"/>
        <v>-3.2377094216329283E-4</v>
      </c>
      <c r="O1608" s="7">
        <f t="shared" ca="1" si="554"/>
        <v>6.4529885417914823</v>
      </c>
      <c r="Q1608" s="27">
        <f t="shared" ca="1" si="568"/>
        <v>10.452988541791482</v>
      </c>
      <c r="R1608" s="7">
        <f t="shared" ca="1" si="569"/>
        <v>4</v>
      </c>
      <c r="S1608" s="7">
        <f t="shared" ca="1" si="570"/>
        <v>10.452988541791482</v>
      </c>
      <c r="T1608" s="7">
        <f t="shared" ca="1" si="571"/>
        <v>40.331178386196761</v>
      </c>
      <c r="U1608" s="5">
        <f t="shared" ca="1" si="574"/>
        <v>20.165589193098381</v>
      </c>
      <c r="V1608" s="33">
        <f t="shared" si="555"/>
        <v>20</v>
      </c>
      <c r="W1608" s="7">
        <f t="shared" si="572"/>
        <v>20</v>
      </c>
      <c r="X1608" s="6">
        <f t="shared" ca="1" si="556"/>
        <v>0.1655891930983806</v>
      </c>
      <c r="Y1608" s="7">
        <f t="shared" ca="1" si="573"/>
        <v>-10.951454947520389</v>
      </c>
    </row>
    <row r="1609" spans="1:25" x14ac:dyDescent="0.25">
      <c r="A1609" s="7">
        <v>1565</v>
      </c>
      <c r="B1609" s="25">
        <f t="shared" si="557"/>
        <v>26.083333333333332</v>
      </c>
      <c r="C1609" s="5">
        <f t="shared" ca="1" si="558"/>
        <v>1.9977678563164289</v>
      </c>
      <c r="D1609" s="5">
        <f t="shared" ca="1" si="559"/>
        <v>10.392857140212573</v>
      </c>
      <c r="E1609" s="7">
        <f t="shared" si="560"/>
        <v>2</v>
      </c>
      <c r="F1609" s="5">
        <f t="shared" si="561"/>
        <v>10.4</v>
      </c>
      <c r="G1609" s="26">
        <f t="shared" ca="1" si="562"/>
        <v>40.331384018641444</v>
      </c>
      <c r="H1609" s="7">
        <f t="shared" si="563"/>
        <v>0</v>
      </c>
      <c r="I1609" s="5">
        <f t="shared" ca="1" si="564"/>
        <v>7.1428597874270139E-3</v>
      </c>
      <c r="J1609" s="6">
        <f t="shared" ca="1" si="552"/>
        <v>128.63833739981087</v>
      </c>
      <c r="K1609" s="6">
        <f t="shared" ca="1" si="553"/>
        <v>-1.0800212339745485E-4</v>
      </c>
      <c r="L1609" s="27">
        <f t="shared" ca="1" si="565"/>
        <v>2.1428579362281042E-2</v>
      </c>
      <c r="M1609" s="8">
        <f t="shared" ca="1" si="566"/>
        <v>6.4319168699905438</v>
      </c>
      <c r="N1609" s="7">
        <f t="shared" ca="1" si="567"/>
        <v>-3.2400637019236456E-4</v>
      </c>
      <c r="O1609" s="7">
        <f t="shared" ca="1" si="554"/>
        <v>6.4530214429826325</v>
      </c>
      <c r="Q1609" s="27">
        <f t="shared" ca="1" si="568"/>
        <v>10.453021442982632</v>
      </c>
      <c r="R1609" s="7">
        <f t="shared" ca="1" si="569"/>
        <v>4</v>
      </c>
      <c r="S1609" s="7">
        <f t="shared" ca="1" si="570"/>
        <v>10.453021442982632</v>
      </c>
      <c r="T1609" s="7">
        <f t="shared" ca="1" si="571"/>
        <v>40.331384018641444</v>
      </c>
      <c r="U1609" s="5">
        <f t="shared" ca="1" si="574"/>
        <v>20.165692009320722</v>
      </c>
      <c r="V1609" s="33">
        <f t="shared" si="555"/>
        <v>20</v>
      </c>
      <c r="W1609" s="7">
        <f t="shared" si="572"/>
        <v>20</v>
      </c>
      <c r="X1609" s="6">
        <f t="shared" ca="1" si="556"/>
        <v>0.16569200932072192</v>
      </c>
      <c r="Y1609" s="7">
        <f t="shared" ca="1" si="573"/>
        <v>-10.785762938199667</v>
      </c>
    </row>
    <row r="1610" spans="1:25" x14ac:dyDescent="0.25">
      <c r="A1610" s="7">
        <v>1566</v>
      </c>
      <c r="B1610" s="25">
        <f t="shared" si="557"/>
        <v>26.1</v>
      </c>
      <c r="C1610" s="5">
        <f t="shared" ca="1" si="558"/>
        <v>1.9978016279361632</v>
      </c>
      <c r="D1610" s="5">
        <f t="shared" ca="1" si="559"/>
        <v>10.392965209395722</v>
      </c>
      <c r="E1610" s="7">
        <f t="shared" si="560"/>
        <v>2</v>
      </c>
      <c r="F1610" s="5">
        <f t="shared" si="561"/>
        <v>10.4</v>
      </c>
      <c r="G1610" s="26">
        <f t="shared" ca="1" si="562"/>
        <v>40.331554836150907</v>
      </c>
      <c r="H1610" s="7">
        <f t="shared" si="563"/>
        <v>0</v>
      </c>
      <c r="I1610" s="5">
        <f t="shared" ca="1" si="564"/>
        <v>7.0347906042780295E-3</v>
      </c>
      <c r="J1610" s="6">
        <f t="shared" ca="1" si="552"/>
        <v>128.64537219041515</v>
      </c>
      <c r="K1610" s="6">
        <f t="shared" ca="1" si="553"/>
        <v>-1.0806918314898439E-4</v>
      </c>
      <c r="L1610" s="27">
        <f t="shared" ca="1" si="565"/>
        <v>2.1104371812834088E-2</v>
      </c>
      <c r="M1610" s="8">
        <f t="shared" ca="1" si="566"/>
        <v>6.432268609520758</v>
      </c>
      <c r="N1610" s="7">
        <f t="shared" ca="1" si="567"/>
        <v>-3.2420754944695318E-4</v>
      </c>
      <c r="O1610" s="7">
        <f t="shared" ca="1" si="554"/>
        <v>6.4530487737841451</v>
      </c>
      <c r="Q1610" s="27">
        <f t="shared" ca="1" si="568"/>
        <v>10.453048773784145</v>
      </c>
      <c r="R1610" s="7">
        <f t="shared" ca="1" si="569"/>
        <v>4</v>
      </c>
      <c r="S1610" s="7">
        <f t="shared" ca="1" si="570"/>
        <v>10.453048773784145</v>
      </c>
      <c r="T1610" s="7">
        <f t="shared" ca="1" si="571"/>
        <v>40.331554836150907</v>
      </c>
      <c r="U1610" s="5">
        <f t="shared" ca="1" si="574"/>
        <v>20.165777418075454</v>
      </c>
      <c r="V1610" s="33">
        <f t="shared" si="555"/>
        <v>20</v>
      </c>
      <c r="W1610" s="7">
        <f t="shared" si="572"/>
        <v>20</v>
      </c>
      <c r="X1610" s="6">
        <f t="shared" ca="1" si="556"/>
        <v>0.16577741807545365</v>
      </c>
      <c r="Y1610" s="7">
        <f t="shared" ca="1" si="573"/>
        <v>-10.619985520124214</v>
      </c>
    </row>
    <row r="1611" spans="1:25" x14ac:dyDescent="0.25">
      <c r="A1611" s="7">
        <v>1567</v>
      </c>
      <c r="B1611" s="25">
        <f t="shared" si="557"/>
        <v>26.116666666666667</v>
      </c>
      <c r="C1611" s="5">
        <f t="shared" ca="1" si="558"/>
        <v>1.9978354169640511</v>
      </c>
      <c r="D1611" s="5">
        <f t="shared" ca="1" si="559"/>
        <v>10.393073334284963</v>
      </c>
      <c r="E1611" s="7">
        <f t="shared" si="560"/>
        <v>2</v>
      </c>
      <c r="F1611" s="5">
        <f t="shared" si="561"/>
        <v>10.4</v>
      </c>
      <c r="G1611" s="26">
        <f t="shared" ca="1" si="562"/>
        <v>40.331691033024356</v>
      </c>
      <c r="H1611" s="7">
        <f t="shared" si="563"/>
        <v>0</v>
      </c>
      <c r="I1611" s="5">
        <f t="shared" ca="1" si="564"/>
        <v>6.9266657150368616E-3</v>
      </c>
      <c r="J1611" s="6">
        <f t="shared" ca="1" si="552"/>
        <v>128.65229885613019</v>
      </c>
      <c r="K1611" s="6">
        <f t="shared" ca="1" si="553"/>
        <v>-1.0812488924116792E-4</v>
      </c>
      <c r="L1611" s="27">
        <f t="shared" ca="1" si="565"/>
        <v>2.0779997145110585E-2</v>
      </c>
      <c r="M1611" s="8">
        <f t="shared" ca="1" si="566"/>
        <v>6.4326149428065094</v>
      </c>
      <c r="N1611" s="7">
        <f t="shared" ca="1" si="567"/>
        <v>-3.2437466772350376E-4</v>
      </c>
      <c r="O1611" s="7">
        <f t="shared" ca="1" si="554"/>
        <v>6.4530705652838964</v>
      </c>
      <c r="Q1611" s="27">
        <f t="shared" ca="1" si="568"/>
        <v>10.453070565283896</v>
      </c>
      <c r="R1611" s="7">
        <f t="shared" ca="1" si="569"/>
        <v>4</v>
      </c>
      <c r="S1611" s="7">
        <f t="shared" ca="1" si="570"/>
        <v>10.453070565283896</v>
      </c>
      <c r="T1611" s="7">
        <f t="shared" ca="1" si="571"/>
        <v>40.331691033024356</v>
      </c>
      <c r="U1611" s="5">
        <f t="shared" ca="1" si="574"/>
        <v>20.165845516512178</v>
      </c>
      <c r="V1611" s="33">
        <f t="shared" si="555"/>
        <v>20</v>
      </c>
      <c r="W1611" s="7">
        <f t="shared" si="572"/>
        <v>20</v>
      </c>
      <c r="X1611" s="6">
        <f t="shared" ca="1" si="556"/>
        <v>0.16584551651217794</v>
      </c>
      <c r="Y1611" s="7">
        <f t="shared" ca="1" si="573"/>
        <v>-10.454140003612036</v>
      </c>
    </row>
    <row r="1612" spans="1:25" x14ac:dyDescent="0.25">
      <c r="A1612" s="7">
        <v>1568</v>
      </c>
      <c r="B1612" s="25">
        <f t="shared" si="557"/>
        <v>26.133333333333333</v>
      </c>
      <c r="C1612" s="5">
        <f t="shared" ca="1" si="558"/>
        <v>1.9978692198718753</v>
      </c>
      <c r="D1612" s="5">
        <f t="shared" ca="1" si="559"/>
        <v>10.393181503590002</v>
      </c>
      <c r="E1612" s="7">
        <f t="shared" si="560"/>
        <v>2</v>
      </c>
      <c r="F1612" s="5">
        <f t="shared" si="561"/>
        <v>10.4</v>
      </c>
      <c r="G1612" s="26">
        <f t="shared" ca="1" si="562"/>
        <v>40.331792805886813</v>
      </c>
      <c r="H1612" s="7">
        <f t="shared" si="563"/>
        <v>0</v>
      </c>
      <c r="I1612" s="5">
        <f t="shared" ca="1" si="564"/>
        <v>6.8184964099984313E-3</v>
      </c>
      <c r="J1612" s="6">
        <f t="shared" ca="1" si="552"/>
        <v>128.65911735254019</v>
      </c>
      <c r="K1612" s="6">
        <f t="shared" ca="1" si="553"/>
        <v>-1.0816930503843025E-4</v>
      </c>
      <c r="L1612" s="27">
        <f t="shared" ca="1" si="565"/>
        <v>2.0455489229995294E-2</v>
      </c>
      <c r="M1612" s="8">
        <f t="shared" ca="1" si="566"/>
        <v>6.43295586762701</v>
      </c>
      <c r="N1612" s="7">
        <f t="shared" ca="1" si="567"/>
        <v>-3.2450791511529076E-4</v>
      </c>
      <c r="O1612" s="7">
        <f t="shared" ca="1" si="554"/>
        <v>6.45308684894189</v>
      </c>
      <c r="Q1612" s="27">
        <f t="shared" ca="1" si="568"/>
        <v>10.45308684894189</v>
      </c>
      <c r="R1612" s="7">
        <f t="shared" ca="1" si="569"/>
        <v>4</v>
      </c>
      <c r="S1612" s="7">
        <f t="shared" ca="1" si="570"/>
        <v>10.45308684894189</v>
      </c>
      <c r="T1612" s="7">
        <f t="shared" ca="1" si="571"/>
        <v>40.331792805886813</v>
      </c>
      <c r="U1612" s="5">
        <f t="shared" ca="1" si="574"/>
        <v>20.165896402943407</v>
      </c>
      <c r="V1612" s="33">
        <f t="shared" si="555"/>
        <v>20</v>
      </c>
      <c r="W1612" s="7">
        <f t="shared" si="572"/>
        <v>20</v>
      </c>
      <c r="X1612" s="6">
        <f t="shared" ca="1" si="556"/>
        <v>0.16589640294340668</v>
      </c>
      <c r="Y1612" s="7">
        <f t="shared" ca="1" si="573"/>
        <v>-10.288243600668629</v>
      </c>
    </row>
    <row r="1613" spans="1:25" x14ac:dyDescent="0.25">
      <c r="A1613" s="7">
        <v>1569</v>
      </c>
      <c r="B1613" s="25">
        <f t="shared" si="557"/>
        <v>26.15</v>
      </c>
      <c r="C1613" s="5">
        <f t="shared" ca="1" si="558"/>
        <v>1.997903033151456</v>
      </c>
      <c r="D1613" s="5">
        <f t="shared" ca="1" si="559"/>
        <v>10.39328970608466</v>
      </c>
      <c r="E1613" s="7">
        <f t="shared" si="560"/>
        <v>2</v>
      </c>
      <c r="F1613" s="5">
        <f t="shared" si="561"/>
        <v>10.4</v>
      </c>
      <c r="G1613" s="26">
        <f t="shared" ca="1" si="562"/>
        <v>40.331860353655145</v>
      </c>
      <c r="H1613" s="7">
        <f t="shared" si="563"/>
        <v>0</v>
      </c>
      <c r="I1613" s="5">
        <f t="shared" ca="1" si="564"/>
        <v>6.7102939153400598E-3</v>
      </c>
      <c r="J1613" s="6">
        <f t="shared" ca="1" si="552"/>
        <v>128.66582764645554</v>
      </c>
      <c r="K1613" s="6">
        <f t="shared" ca="1" si="553"/>
        <v>-1.0820249465837151E-4</v>
      </c>
      <c r="L1613" s="27">
        <f t="shared" ca="1" si="565"/>
        <v>2.0130881746020179E-2</v>
      </c>
      <c r="M1613" s="8">
        <f t="shared" ca="1" si="566"/>
        <v>6.4332913823227775</v>
      </c>
      <c r="N1613" s="7">
        <f t="shared" ca="1" si="567"/>
        <v>-3.2460748397511452E-4</v>
      </c>
      <c r="O1613" s="7">
        <f t="shared" ca="1" si="554"/>
        <v>6.4530976565848226</v>
      </c>
      <c r="Q1613" s="27">
        <f t="shared" ca="1" si="568"/>
        <v>10.453097656584823</v>
      </c>
      <c r="R1613" s="7">
        <f t="shared" ca="1" si="569"/>
        <v>4</v>
      </c>
      <c r="S1613" s="7">
        <f t="shared" ca="1" si="570"/>
        <v>10.453097656584823</v>
      </c>
      <c r="T1613" s="7">
        <f t="shared" ca="1" si="571"/>
        <v>40.331860353655145</v>
      </c>
      <c r="U1613" s="5">
        <f t="shared" ca="1" si="574"/>
        <v>20.165930176827572</v>
      </c>
      <c r="V1613" s="33">
        <f t="shared" si="555"/>
        <v>20</v>
      </c>
      <c r="W1613" s="7">
        <f t="shared" si="572"/>
        <v>20</v>
      </c>
      <c r="X1613" s="6">
        <f t="shared" ca="1" si="556"/>
        <v>0.1659301768275725</v>
      </c>
      <c r="Y1613" s="7">
        <f t="shared" ca="1" si="573"/>
        <v>-10.122313423841057</v>
      </c>
    </row>
    <row r="1614" spans="1:25" x14ac:dyDescent="0.25">
      <c r="A1614" s="7">
        <v>1570</v>
      </c>
      <c r="B1614" s="25">
        <f t="shared" si="557"/>
        <v>26.166666666666668</v>
      </c>
      <c r="C1614" s="5">
        <f t="shared" ca="1" si="558"/>
        <v>1.9979368533148858</v>
      </c>
      <c r="D1614" s="5">
        <f t="shared" ca="1" si="559"/>
        <v>10.393397930607634</v>
      </c>
      <c r="E1614" s="7">
        <f t="shared" si="560"/>
        <v>2</v>
      </c>
      <c r="F1614" s="5">
        <f t="shared" si="561"/>
        <v>10.4</v>
      </c>
      <c r="G1614" s="26">
        <f t="shared" ca="1" si="562"/>
        <v>40.331893877503589</v>
      </c>
      <c r="H1614" s="7">
        <f t="shared" si="563"/>
        <v>0</v>
      </c>
      <c r="I1614" s="5">
        <f t="shared" ca="1" si="564"/>
        <v>6.6020693923665164E-3</v>
      </c>
      <c r="J1614" s="6">
        <f t="shared" ca="1" si="552"/>
        <v>128.6724297158479</v>
      </c>
      <c r="K1614" s="6">
        <f t="shared" ca="1" si="553"/>
        <v>-1.0822452297354346E-4</v>
      </c>
      <c r="L1614" s="27">
        <f t="shared" ca="1" si="565"/>
        <v>1.9806208177099549E-2</v>
      </c>
      <c r="M1614" s="8">
        <f t="shared" ca="1" si="566"/>
        <v>6.4336214857923952</v>
      </c>
      <c r="N1614" s="7">
        <f t="shared" ca="1" si="567"/>
        <v>-3.2467356892063037E-4</v>
      </c>
      <c r="O1614" s="7">
        <f t="shared" ca="1" si="554"/>
        <v>6.4531030204005742</v>
      </c>
      <c r="Q1614" s="27">
        <f t="shared" ca="1" si="568"/>
        <v>10.453103020400574</v>
      </c>
      <c r="R1614" s="7">
        <f t="shared" ca="1" si="569"/>
        <v>4</v>
      </c>
      <c r="S1614" s="7">
        <f t="shared" ca="1" si="570"/>
        <v>10.453103020400574</v>
      </c>
      <c r="T1614" s="7">
        <f t="shared" ca="1" si="571"/>
        <v>40.331893877503589</v>
      </c>
      <c r="U1614" s="5">
        <f t="shared" ca="1" si="574"/>
        <v>20.165946938751794</v>
      </c>
      <c r="V1614" s="33">
        <f t="shared" si="555"/>
        <v>20</v>
      </c>
      <c r="W1614" s="7">
        <f t="shared" si="572"/>
        <v>20</v>
      </c>
      <c r="X1614" s="6">
        <f t="shared" ca="1" si="556"/>
        <v>0.16594693875179445</v>
      </c>
      <c r="Y1614" s="7">
        <f t="shared" ca="1" si="573"/>
        <v>-9.9563664850892621</v>
      </c>
    </row>
    <row r="1615" spans="1:25" x14ac:dyDescent="0.25">
      <c r="A1615" s="7">
        <v>1571</v>
      </c>
      <c r="B1615" s="25">
        <f t="shared" si="557"/>
        <v>26.183333333333334</v>
      </c>
      <c r="C1615" s="5">
        <f t="shared" ca="1" si="558"/>
        <v>1.9979706768947589</v>
      </c>
      <c r="D1615" s="5">
        <f t="shared" ca="1" si="559"/>
        <v>10.393506166063229</v>
      </c>
      <c r="E1615" s="7">
        <f t="shared" si="560"/>
        <v>2</v>
      </c>
      <c r="F1615" s="5">
        <f t="shared" si="561"/>
        <v>10.4</v>
      </c>
      <c r="G1615" s="26">
        <f t="shared" ca="1" si="562"/>
        <v>40.33189358082975</v>
      </c>
      <c r="H1615" s="7">
        <f t="shared" si="563"/>
        <v>0</v>
      </c>
      <c r="I1615" s="5">
        <f t="shared" ca="1" si="564"/>
        <v>6.493833936771054E-3</v>
      </c>
      <c r="J1615" s="6">
        <f t="shared" ca="1" si="552"/>
        <v>128.67892354978466</v>
      </c>
      <c r="K1615" s="6">
        <f t="shared" ca="1" si="553"/>
        <v>-1.0823545559546233E-4</v>
      </c>
      <c r="L1615" s="27">
        <f t="shared" ca="1" si="565"/>
        <v>1.9481501810313162E-2</v>
      </c>
      <c r="M1615" s="8">
        <f t="shared" ca="1" si="566"/>
        <v>6.4339461774892328</v>
      </c>
      <c r="N1615" s="7">
        <f t="shared" ca="1" si="567"/>
        <v>-3.2470636678638698E-4</v>
      </c>
      <c r="O1615" s="7">
        <f t="shared" ca="1" si="554"/>
        <v>6.4531029729327596</v>
      </c>
      <c r="Q1615" s="27">
        <f t="shared" ca="1" si="568"/>
        <v>10.45310297293276</v>
      </c>
      <c r="R1615" s="7">
        <f t="shared" ca="1" si="569"/>
        <v>4</v>
      </c>
      <c r="S1615" s="7">
        <f t="shared" ca="1" si="570"/>
        <v>10.45310297293276</v>
      </c>
      <c r="T1615" s="7">
        <f t="shared" ca="1" si="571"/>
        <v>40.33189358082975</v>
      </c>
      <c r="U1615" s="5">
        <f t="shared" ca="1" si="574"/>
        <v>20.165946790414875</v>
      </c>
      <c r="V1615" s="33">
        <f t="shared" si="555"/>
        <v>20</v>
      </c>
      <c r="W1615" s="7">
        <f t="shared" si="572"/>
        <v>20</v>
      </c>
      <c r="X1615" s="6">
        <f t="shared" ca="1" si="556"/>
        <v>0.16594679041487481</v>
      </c>
      <c r="Y1615" s="7">
        <f t="shared" ca="1" si="573"/>
        <v>-9.7904196946743873</v>
      </c>
    </row>
    <row r="1616" spans="1:25" x14ac:dyDescent="0.25">
      <c r="A1616" s="7">
        <v>1572</v>
      </c>
      <c r="B1616" s="25">
        <f t="shared" si="557"/>
        <v>26.2</v>
      </c>
      <c r="C1616" s="5">
        <f t="shared" ca="1" si="558"/>
        <v>1.9980045004443976</v>
      </c>
      <c r="D1616" s="5">
        <f t="shared" ca="1" si="559"/>
        <v>10.393614401422074</v>
      </c>
      <c r="E1616" s="7">
        <f t="shared" si="560"/>
        <v>2</v>
      </c>
      <c r="F1616" s="5">
        <f t="shared" si="561"/>
        <v>10.4</v>
      </c>
      <c r="G1616" s="26">
        <f t="shared" ca="1" si="562"/>
        <v>40.331859669221103</v>
      </c>
      <c r="H1616" s="7">
        <f t="shared" si="563"/>
        <v>0</v>
      </c>
      <c r="I1616" s="5">
        <f t="shared" ca="1" si="564"/>
        <v>6.3855985779266433E-3</v>
      </c>
      <c r="J1616" s="6">
        <f t="shared" ca="1" si="552"/>
        <v>128.68530914836259</v>
      </c>
      <c r="K1616" s="6">
        <f t="shared" ca="1" si="553"/>
        <v>-1.0823535884441071E-4</v>
      </c>
      <c r="L1616" s="27">
        <f t="shared" ca="1" si="565"/>
        <v>1.915679573377993E-2</v>
      </c>
      <c r="M1616" s="8">
        <f t="shared" ca="1" si="566"/>
        <v>6.4342654574181299</v>
      </c>
      <c r="N1616" s="7">
        <f t="shared" ca="1" si="567"/>
        <v>-3.2470607653323214E-4</v>
      </c>
      <c r="O1616" s="7">
        <f t="shared" ca="1" si="554"/>
        <v>6.4530975470753766</v>
      </c>
      <c r="Q1616" s="27">
        <f t="shared" ca="1" si="568"/>
        <v>10.453097547075377</v>
      </c>
      <c r="R1616" s="7">
        <f t="shared" ca="1" si="569"/>
        <v>4</v>
      </c>
      <c r="S1616" s="7">
        <f t="shared" ca="1" si="570"/>
        <v>10.453097547075377</v>
      </c>
      <c r="T1616" s="7">
        <f t="shared" ca="1" si="571"/>
        <v>40.331859669221103</v>
      </c>
      <c r="U1616" s="5">
        <f t="shared" ca="1" si="574"/>
        <v>20.165929834610552</v>
      </c>
      <c r="V1616" s="33">
        <f t="shared" si="555"/>
        <v>20</v>
      </c>
      <c r="W1616" s="7">
        <f t="shared" si="572"/>
        <v>20</v>
      </c>
      <c r="X1616" s="6">
        <f t="shared" ca="1" si="556"/>
        <v>0.16592983461055155</v>
      </c>
      <c r="Y1616" s="7">
        <f t="shared" ca="1" si="573"/>
        <v>-9.6244898600638358</v>
      </c>
    </row>
    <row r="1617" spans="1:25" x14ac:dyDescent="0.25">
      <c r="A1617" s="7">
        <v>1573</v>
      </c>
      <c r="B1617" s="25">
        <f t="shared" si="557"/>
        <v>26.216666666666665</v>
      </c>
      <c r="C1617" s="5">
        <f t="shared" ca="1" si="558"/>
        <v>1.9980383205380761</v>
      </c>
      <c r="D1617" s="5">
        <f t="shared" ca="1" si="559"/>
        <v>10.393722625721843</v>
      </c>
      <c r="E1617" s="7">
        <f t="shared" si="560"/>
        <v>2</v>
      </c>
      <c r="F1617" s="5">
        <f t="shared" si="561"/>
        <v>10.4</v>
      </c>
      <c r="G1617" s="26">
        <f t="shared" ca="1" si="562"/>
        <v>40.331792350420024</v>
      </c>
      <c r="H1617" s="7">
        <f t="shared" si="563"/>
        <v>0</v>
      </c>
      <c r="I1617" s="5">
        <f t="shared" ca="1" si="564"/>
        <v>6.2773742781576658E-3</v>
      </c>
      <c r="J1617" s="6">
        <f t="shared" ca="1" si="552"/>
        <v>128.69158652264076</v>
      </c>
      <c r="K1617" s="6">
        <f t="shared" ca="1" si="553"/>
        <v>-1.0822429976897752E-4</v>
      </c>
      <c r="L1617" s="27">
        <f t="shared" ca="1" si="565"/>
        <v>1.8832122834472997E-2</v>
      </c>
      <c r="M1617" s="8">
        <f t="shared" ca="1" si="566"/>
        <v>6.4345793261320381</v>
      </c>
      <c r="N1617" s="7">
        <f t="shared" ca="1" si="567"/>
        <v>-3.2467289930693255E-4</v>
      </c>
      <c r="O1617" s="7">
        <f t="shared" ca="1" si="554"/>
        <v>6.4530867760672042</v>
      </c>
      <c r="Q1617" s="27">
        <f t="shared" ca="1" si="568"/>
        <v>10.453086776067204</v>
      </c>
      <c r="R1617" s="7">
        <f t="shared" ca="1" si="569"/>
        <v>4</v>
      </c>
      <c r="S1617" s="7">
        <f t="shared" ca="1" si="570"/>
        <v>10.453086776067204</v>
      </c>
      <c r="T1617" s="7">
        <f t="shared" ca="1" si="571"/>
        <v>40.331792350420024</v>
      </c>
      <c r="U1617" s="5">
        <f t="shared" ca="1" si="574"/>
        <v>20.165896175210012</v>
      </c>
      <c r="V1617" s="33">
        <f t="shared" si="555"/>
        <v>20</v>
      </c>
      <c r="W1617" s="7">
        <f t="shared" si="572"/>
        <v>20</v>
      </c>
      <c r="X1617" s="6">
        <f t="shared" ca="1" si="556"/>
        <v>0.16589617521001188</v>
      </c>
      <c r="Y1617" s="7">
        <f t="shared" ca="1" si="573"/>
        <v>-9.4585936848538239</v>
      </c>
    </row>
    <row r="1618" spans="1:25" x14ac:dyDescent="0.25">
      <c r="A1618" s="7">
        <v>1574</v>
      </c>
      <c r="B1618" s="25">
        <f t="shared" si="557"/>
        <v>26.233333333333334</v>
      </c>
      <c r="C1618" s="5">
        <f t="shared" ca="1" si="558"/>
        <v>1.9980721337712399</v>
      </c>
      <c r="D1618" s="5">
        <f t="shared" ca="1" si="559"/>
        <v>10.393830828067967</v>
      </c>
      <c r="E1618" s="7">
        <f t="shared" si="560"/>
        <v>2</v>
      </c>
      <c r="F1618" s="5">
        <f t="shared" si="561"/>
        <v>10.4</v>
      </c>
      <c r="G1618" s="26">
        <f t="shared" ca="1" si="562"/>
        <v>40.331691834289785</v>
      </c>
      <c r="H1618" s="7">
        <f t="shared" si="563"/>
        <v>0</v>
      </c>
      <c r="I1618" s="5">
        <f t="shared" ca="1" si="564"/>
        <v>6.1691719320329241E-3</v>
      </c>
      <c r="J1618" s="6">
        <f t="shared" ca="1" si="552"/>
        <v>128.69775569457281</v>
      </c>
      <c r="K1618" s="6">
        <f t="shared" ca="1" si="553"/>
        <v>-1.0820234612474167E-4</v>
      </c>
      <c r="L1618" s="27">
        <f t="shared" ca="1" si="565"/>
        <v>1.8507515796098772E-2</v>
      </c>
      <c r="M1618" s="8">
        <f t="shared" ca="1" si="566"/>
        <v>6.434887784728641</v>
      </c>
      <c r="N1618" s="7">
        <f t="shared" ca="1" si="567"/>
        <v>-3.24607038374225E-4</v>
      </c>
      <c r="O1618" s="7">
        <f t="shared" ca="1" si="554"/>
        <v>6.4530706934863655</v>
      </c>
      <c r="Q1618" s="27">
        <f t="shared" ca="1" si="568"/>
        <v>10.453070693486366</v>
      </c>
      <c r="R1618" s="7">
        <f t="shared" ca="1" si="569"/>
        <v>4</v>
      </c>
      <c r="S1618" s="7">
        <f t="shared" ca="1" si="570"/>
        <v>10.453070693486366</v>
      </c>
      <c r="T1618" s="7">
        <f t="shared" ca="1" si="571"/>
        <v>40.331691834289785</v>
      </c>
      <c r="U1618" s="5">
        <f t="shared" ca="1" si="574"/>
        <v>20.165845917144892</v>
      </c>
      <c r="V1618" s="33">
        <f t="shared" si="555"/>
        <v>20</v>
      </c>
      <c r="W1618" s="7">
        <f t="shared" si="572"/>
        <v>20</v>
      </c>
      <c r="X1618" s="6">
        <f t="shared" ca="1" si="556"/>
        <v>0.1658459171448925</v>
      </c>
      <c r="Y1618" s="7">
        <f t="shared" ca="1" si="573"/>
        <v>-9.2927477677089314</v>
      </c>
    </row>
    <row r="1619" spans="1:25" x14ac:dyDescent="0.25">
      <c r="A1619" s="7">
        <v>1575</v>
      </c>
      <c r="B1619" s="25">
        <f t="shared" si="557"/>
        <v>26.25</v>
      </c>
      <c r="C1619" s="5">
        <f t="shared" ca="1" si="558"/>
        <v>1.9981059367607217</v>
      </c>
      <c r="D1619" s="5">
        <f t="shared" ca="1" si="559"/>
        <v>10.39393899763431</v>
      </c>
      <c r="E1619" s="7">
        <f t="shared" si="560"/>
        <v>2</v>
      </c>
      <c r="F1619" s="5">
        <f t="shared" si="561"/>
        <v>10.4</v>
      </c>
      <c r="G1619" s="26">
        <f t="shared" ca="1" si="562"/>
        <v>40.331558332781057</v>
      </c>
      <c r="H1619" s="7">
        <f t="shared" si="563"/>
        <v>0</v>
      </c>
      <c r="I1619" s="5">
        <f t="shared" ca="1" si="564"/>
        <v>6.0610023656906264E-3</v>
      </c>
      <c r="J1619" s="6">
        <f t="shared" ca="1" si="552"/>
        <v>128.7038166969385</v>
      </c>
      <c r="K1619" s="6">
        <f t="shared" ca="1" si="553"/>
        <v>-1.0816956634229768E-4</v>
      </c>
      <c r="L1619" s="27">
        <f t="shared" ca="1" si="565"/>
        <v>1.8183007097071879E-2</v>
      </c>
      <c r="M1619" s="8">
        <f t="shared" ca="1" si="566"/>
        <v>6.4351908348469253</v>
      </c>
      <c r="N1619" s="7">
        <f t="shared" ca="1" si="567"/>
        <v>-3.2450869902689305E-4</v>
      </c>
      <c r="O1619" s="7">
        <f t="shared" ca="1" si="554"/>
        <v>6.4530493332449703</v>
      </c>
      <c r="Q1619" s="27">
        <f t="shared" ca="1" si="568"/>
        <v>10.453049333244969</v>
      </c>
      <c r="R1619" s="7">
        <f t="shared" ca="1" si="569"/>
        <v>4</v>
      </c>
      <c r="S1619" s="7">
        <f t="shared" ca="1" si="570"/>
        <v>10.453049333244969</v>
      </c>
      <c r="T1619" s="7">
        <f t="shared" ca="1" si="571"/>
        <v>40.331558332781057</v>
      </c>
      <c r="U1619" s="5">
        <f t="shared" ca="1" si="574"/>
        <v>20.165779166390529</v>
      </c>
      <c r="V1619" s="33">
        <f t="shared" si="555"/>
        <v>20</v>
      </c>
      <c r="W1619" s="7">
        <f t="shared" si="572"/>
        <v>20</v>
      </c>
      <c r="X1619" s="6">
        <f t="shared" ca="1" si="556"/>
        <v>0.16577916639052859</v>
      </c>
      <c r="Y1619" s="7">
        <f t="shared" ca="1" si="573"/>
        <v>-9.1269686013184028</v>
      </c>
    </row>
    <row r="1620" spans="1:25" x14ac:dyDescent="0.25">
      <c r="A1620" s="7">
        <v>1576</v>
      </c>
      <c r="B1620" s="25">
        <f t="shared" si="557"/>
        <v>26.266666666666666</v>
      </c>
      <c r="C1620" s="5">
        <f t="shared" ca="1" si="558"/>
        <v>1.9981397261449543</v>
      </c>
      <c r="D1620" s="5">
        <f t="shared" ca="1" si="559"/>
        <v>10.394047123663855</v>
      </c>
      <c r="E1620" s="7">
        <f t="shared" si="560"/>
        <v>2</v>
      </c>
      <c r="F1620" s="5">
        <f t="shared" si="561"/>
        <v>10.4</v>
      </c>
      <c r="G1620" s="26">
        <f t="shared" ca="1" si="562"/>
        <v>40.331392059897084</v>
      </c>
      <c r="H1620" s="7">
        <f t="shared" si="563"/>
        <v>0</v>
      </c>
      <c r="I1620" s="5">
        <f t="shared" ca="1" si="564"/>
        <v>5.9528763361456072E-3</v>
      </c>
      <c r="J1620" s="6">
        <f t="shared" ca="1" si="552"/>
        <v>128.70976957327466</v>
      </c>
      <c r="K1620" s="6">
        <f t="shared" ca="1" si="553"/>
        <v>-1.0812602954501926E-4</v>
      </c>
      <c r="L1620" s="27">
        <f t="shared" ca="1" si="565"/>
        <v>1.7858629008436822E-2</v>
      </c>
      <c r="M1620" s="8">
        <f t="shared" ca="1" si="566"/>
        <v>6.435488478663733</v>
      </c>
      <c r="N1620" s="7">
        <f t="shared" ca="1" si="567"/>
        <v>-3.2437808863505779E-4</v>
      </c>
      <c r="O1620" s="7">
        <f t="shared" ca="1" si="554"/>
        <v>6.4530227295835347</v>
      </c>
      <c r="Q1620" s="27">
        <f t="shared" ca="1" si="568"/>
        <v>10.453022729583534</v>
      </c>
      <c r="R1620" s="7">
        <f t="shared" ca="1" si="569"/>
        <v>4</v>
      </c>
      <c r="S1620" s="7">
        <f t="shared" ca="1" si="570"/>
        <v>10.453022729583534</v>
      </c>
      <c r="T1620" s="7">
        <f t="shared" ca="1" si="571"/>
        <v>40.331392059897084</v>
      </c>
      <c r="U1620" s="5">
        <f t="shared" ca="1" si="574"/>
        <v>20.165696029948542</v>
      </c>
      <c r="V1620" s="33">
        <f t="shared" si="555"/>
        <v>20</v>
      </c>
      <c r="W1620" s="7">
        <f t="shared" si="572"/>
        <v>20</v>
      </c>
      <c r="X1620" s="6">
        <f t="shared" ca="1" si="556"/>
        <v>0.16569602994854193</v>
      </c>
      <c r="Y1620" s="7">
        <f t="shared" ca="1" si="573"/>
        <v>-8.9612725713698609</v>
      </c>
    </row>
    <row r="1621" spans="1:25" x14ac:dyDescent="0.25">
      <c r="A1621" s="7">
        <v>1577</v>
      </c>
      <c r="B1621" s="25">
        <f t="shared" si="557"/>
        <v>26.283333333333335</v>
      </c>
      <c r="C1621" s="5">
        <f t="shared" ca="1" si="558"/>
        <v>1.9981734985841795</v>
      </c>
      <c r="D1621" s="5">
        <f t="shared" ca="1" si="559"/>
        <v>10.394155195469375</v>
      </c>
      <c r="E1621" s="7">
        <f t="shared" si="560"/>
        <v>2</v>
      </c>
      <c r="F1621" s="5">
        <f t="shared" si="561"/>
        <v>10.4</v>
      </c>
      <c r="G1621" s="26">
        <f t="shared" ca="1" si="562"/>
        <v>40.331193231659853</v>
      </c>
      <c r="H1621" s="7">
        <f t="shared" si="563"/>
        <v>0</v>
      </c>
      <c r="I1621" s="5">
        <f t="shared" ca="1" si="564"/>
        <v>5.8448045306249696E-3</v>
      </c>
      <c r="J1621" s="6">
        <f t="shared" ca="1" si="552"/>
        <v>128.71561437780528</v>
      </c>
      <c r="K1621" s="6">
        <f t="shared" ca="1" si="553"/>
        <v>-1.0807180552063755E-4</v>
      </c>
      <c r="L1621" s="27">
        <f t="shared" ca="1" si="565"/>
        <v>1.7534413591874909E-2</v>
      </c>
      <c r="M1621" s="8">
        <f t="shared" ca="1" si="566"/>
        <v>6.435780718890264</v>
      </c>
      <c r="N1621" s="7">
        <f t="shared" ca="1" si="567"/>
        <v>-3.2421541656191266E-4</v>
      </c>
      <c r="O1621" s="7">
        <f t="shared" ca="1" si="554"/>
        <v>6.452990917065577</v>
      </c>
      <c r="Q1621" s="27">
        <f t="shared" ca="1" si="568"/>
        <v>10.452990917065577</v>
      </c>
      <c r="R1621" s="7">
        <f t="shared" ca="1" si="569"/>
        <v>4</v>
      </c>
      <c r="S1621" s="7">
        <f t="shared" ca="1" si="570"/>
        <v>10.452990917065577</v>
      </c>
      <c r="T1621" s="7">
        <f t="shared" ca="1" si="571"/>
        <v>40.331193231659853</v>
      </c>
      <c r="U1621" s="5">
        <f t="shared" ca="1" si="574"/>
        <v>20.165596615829926</v>
      </c>
      <c r="V1621" s="33">
        <f t="shared" si="555"/>
        <v>20</v>
      </c>
      <c r="W1621" s="7">
        <f t="shared" si="572"/>
        <v>20</v>
      </c>
      <c r="X1621" s="6">
        <f t="shared" ca="1" si="556"/>
        <v>0.16559661582992646</v>
      </c>
      <c r="Y1621" s="7">
        <f t="shared" ca="1" si="573"/>
        <v>-8.7956759555399344</v>
      </c>
    </row>
    <row r="1622" spans="1:25" x14ac:dyDescent="0.25">
      <c r="A1622" s="7">
        <v>1578</v>
      </c>
      <c r="B1622" s="25">
        <f t="shared" si="557"/>
        <v>26.3</v>
      </c>
      <c r="C1622" s="5">
        <f t="shared" ca="1" si="558"/>
        <v>1.9982072507606543</v>
      </c>
      <c r="D1622" s="5">
        <f t="shared" ca="1" si="559"/>
        <v>10.394263202434095</v>
      </c>
      <c r="E1622" s="7">
        <f t="shared" si="560"/>
        <v>2</v>
      </c>
      <c r="F1622" s="5">
        <f t="shared" si="561"/>
        <v>10.4</v>
      </c>
      <c r="G1622" s="26">
        <f t="shared" ca="1" si="562"/>
        <v>40.330962066075735</v>
      </c>
      <c r="H1622" s="7">
        <f t="shared" si="563"/>
        <v>0</v>
      </c>
      <c r="I1622" s="5">
        <f t="shared" ca="1" si="564"/>
        <v>5.7367975659055048E-3</v>
      </c>
      <c r="J1622" s="6">
        <f t="shared" ca="1" si="552"/>
        <v>128.72135117537118</v>
      </c>
      <c r="K1622" s="6">
        <f t="shared" ca="1" si="553"/>
        <v>-1.080069647194648E-4</v>
      </c>
      <c r="L1622" s="27">
        <f t="shared" ca="1" si="565"/>
        <v>1.7210392697716514E-2</v>
      </c>
      <c r="M1622" s="8">
        <f t="shared" ca="1" si="566"/>
        <v>6.4360675587685598</v>
      </c>
      <c r="N1622" s="7">
        <f t="shared" ca="1" si="567"/>
        <v>-3.2402089415839441E-4</v>
      </c>
      <c r="O1622" s="7">
        <f t="shared" ca="1" si="554"/>
        <v>6.452953930572118</v>
      </c>
      <c r="Q1622" s="27">
        <f t="shared" ca="1" si="568"/>
        <v>10.452953930572118</v>
      </c>
      <c r="R1622" s="7">
        <f t="shared" ca="1" si="569"/>
        <v>4</v>
      </c>
      <c r="S1622" s="7">
        <f t="shared" ca="1" si="570"/>
        <v>10.452953930572118</v>
      </c>
      <c r="T1622" s="7">
        <f t="shared" ca="1" si="571"/>
        <v>40.330962066075735</v>
      </c>
      <c r="U1622" s="5">
        <f t="shared" ca="1" si="574"/>
        <v>20.165481033037867</v>
      </c>
      <c r="V1622" s="33">
        <f t="shared" si="555"/>
        <v>20</v>
      </c>
      <c r="W1622" s="7">
        <f t="shared" si="572"/>
        <v>20</v>
      </c>
      <c r="X1622" s="6">
        <f t="shared" ca="1" si="556"/>
        <v>0.16548103303786732</v>
      </c>
      <c r="Y1622" s="7">
        <f t="shared" ca="1" si="573"/>
        <v>-8.6301949225020671</v>
      </c>
    </row>
    <row r="1623" spans="1:25" x14ac:dyDescent="0.25">
      <c r="A1623" s="7">
        <v>1579</v>
      </c>
      <c r="B1623" s="25">
        <f t="shared" si="557"/>
        <v>26.316666666666666</v>
      </c>
      <c r="C1623" s="5">
        <f t="shared" ca="1" si="558"/>
        <v>1.9982409793788531</v>
      </c>
      <c r="D1623" s="5">
        <f t="shared" ca="1" si="559"/>
        <v>10.394371134012331</v>
      </c>
      <c r="E1623" s="7">
        <f t="shared" si="560"/>
        <v>2</v>
      </c>
      <c r="F1623" s="5">
        <f t="shared" si="561"/>
        <v>10.4</v>
      </c>
      <c r="G1623" s="26">
        <f t="shared" ca="1" si="562"/>
        <v>40.330698783101496</v>
      </c>
      <c r="H1623" s="7">
        <f t="shared" si="563"/>
        <v>0</v>
      </c>
      <c r="I1623" s="5">
        <f t="shared" ca="1" si="564"/>
        <v>5.628865987668874E-3</v>
      </c>
      <c r="J1623" s="6">
        <f t="shared" ca="1" si="552"/>
        <v>128.72698004135884</v>
      </c>
      <c r="K1623" s="6">
        <f t="shared" ca="1" si="553"/>
        <v>-1.079315782366308E-4</v>
      </c>
      <c r="L1623" s="27">
        <f t="shared" ca="1" si="565"/>
        <v>1.6886597963006622E-2</v>
      </c>
      <c r="M1623" s="8">
        <f t="shared" ca="1" si="566"/>
        <v>6.4363490020679421</v>
      </c>
      <c r="N1623" s="7">
        <f t="shared" ca="1" si="567"/>
        <v>-3.237947347098924E-4</v>
      </c>
      <c r="O1623" s="7">
        <f t="shared" ca="1" si="554"/>
        <v>6.4529118052962389</v>
      </c>
      <c r="Q1623" s="27">
        <f t="shared" ca="1" si="568"/>
        <v>10.452911805296239</v>
      </c>
      <c r="R1623" s="7">
        <f t="shared" ca="1" si="569"/>
        <v>4</v>
      </c>
      <c r="S1623" s="7">
        <f t="shared" ca="1" si="570"/>
        <v>10.452911805296239</v>
      </c>
      <c r="T1623" s="7">
        <f t="shared" ca="1" si="571"/>
        <v>40.330698783101496</v>
      </c>
      <c r="U1623" s="5">
        <f t="shared" ca="1" si="574"/>
        <v>20.165349391550748</v>
      </c>
      <c r="V1623" s="33">
        <f t="shared" si="555"/>
        <v>20</v>
      </c>
      <c r="W1623" s="7">
        <f t="shared" si="572"/>
        <v>20</v>
      </c>
      <c r="X1623" s="6">
        <f t="shared" ca="1" si="556"/>
        <v>0.16534939155074824</v>
      </c>
      <c r="Y1623" s="7">
        <f t="shared" ca="1" si="573"/>
        <v>-8.4648455309513189</v>
      </c>
    </row>
    <row r="1624" spans="1:25" x14ac:dyDescent="0.25">
      <c r="A1624" s="7">
        <v>1580</v>
      </c>
      <c r="B1624" s="25">
        <f t="shared" si="557"/>
        <v>26.333333333333332</v>
      </c>
      <c r="C1624" s="5">
        <f t="shared" ca="1" si="558"/>
        <v>1.998274681165666</v>
      </c>
      <c r="D1624" s="5">
        <f t="shared" ca="1" si="559"/>
        <v>10.394478979730131</v>
      </c>
      <c r="E1624" s="7">
        <f t="shared" si="560"/>
        <v>2</v>
      </c>
      <c r="F1624" s="5">
        <f t="shared" si="561"/>
        <v>10.4</v>
      </c>
      <c r="G1624" s="26">
        <f t="shared" ca="1" si="562"/>
        <v>40.330403604610275</v>
      </c>
      <c r="H1624" s="7">
        <f t="shared" si="563"/>
        <v>0</v>
      </c>
      <c r="I1624" s="5">
        <f t="shared" ca="1" si="564"/>
        <v>5.5210202698692257E-3</v>
      </c>
      <c r="J1624" s="6">
        <f t="shared" ca="1" si="552"/>
        <v>128.73250106162871</v>
      </c>
      <c r="K1624" s="6">
        <f t="shared" ca="1" si="553"/>
        <v>-1.0784571779964836E-4</v>
      </c>
      <c r="L1624" s="27">
        <f t="shared" ca="1" si="565"/>
        <v>1.6563060809607677E-2</v>
      </c>
      <c r="M1624" s="8">
        <f t="shared" ca="1" si="566"/>
        <v>6.4366250530814355</v>
      </c>
      <c r="N1624" s="7">
        <f t="shared" ca="1" si="567"/>
        <v>-3.2353715339894507E-4</v>
      </c>
      <c r="O1624" s="7">
        <f t="shared" ca="1" si="554"/>
        <v>6.4528645767376442</v>
      </c>
      <c r="Q1624" s="27">
        <f t="shared" ca="1" si="568"/>
        <v>10.452864576737644</v>
      </c>
      <c r="R1624" s="7">
        <f t="shared" ca="1" si="569"/>
        <v>4</v>
      </c>
      <c r="S1624" s="7">
        <f t="shared" ca="1" si="570"/>
        <v>10.452864576737644</v>
      </c>
      <c r="T1624" s="7">
        <f t="shared" ca="1" si="571"/>
        <v>40.330403604610275</v>
      </c>
      <c r="U1624" s="5">
        <f t="shared" ca="1" si="574"/>
        <v>20.165201802305138</v>
      </c>
      <c r="V1624" s="33">
        <f t="shared" si="555"/>
        <v>20</v>
      </c>
      <c r="W1624" s="7">
        <f t="shared" si="572"/>
        <v>20</v>
      </c>
      <c r="X1624" s="6">
        <f t="shared" ca="1" si="556"/>
        <v>0.16520180230513759</v>
      </c>
      <c r="Y1624" s="7">
        <f t="shared" ca="1" si="573"/>
        <v>-8.2996437286461813</v>
      </c>
    </row>
    <row r="1625" spans="1:25" x14ac:dyDescent="0.25">
      <c r="A1625" s="7">
        <v>1581</v>
      </c>
      <c r="B1625" s="25">
        <f t="shared" si="557"/>
        <v>26.35</v>
      </c>
      <c r="C1625" s="5">
        <f t="shared" ca="1" si="558"/>
        <v>1.9983083528705945</v>
      </c>
      <c r="D1625" s="5">
        <f t="shared" ca="1" si="559"/>
        <v>10.394586729185903</v>
      </c>
      <c r="E1625" s="7">
        <f t="shared" si="560"/>
        <v>2</v>
      </c>
      <c r="F1625" s="5">
        <f t="shared" si="561"/>
        <v>10.4</v>
      </c>
      <c r="G1625" s="26">
        <f t="shared" ca="1" si="562"/>
        <v>40.33007675435698</v>
      </c>
      <c r="H1625" s="7">
        <f t="shared" si="563"/>
        <v>0</v>
      </c>
      <c r="I1625" s="5">
        <f t="shared" ca="1" si="564"/>
        <v>5.4132708140972596E-3</v>
      </c>
      <c r="J1625" s="6">
        <f t="shared" ca="1" si="552"/>
        <v>128.73791433244281</v>
      </c>
      <c r="K1625" s="6">
        <f t="shared" ca="1" si="553"/>
        <v>-1.0774945577196604E-4</v>
      </c>
      <c r="L1625" s="27">
        <f t="shared" ca="1" si="565"/>
        <v>1.6239812442291779E-2</v>
      </c>
      <c r="M1625" s="8">
        <f t="shared" ca="1" si="566"/>
        <v>6.436895716622141</v>
      </c>
      <c r="N1625" s="7">
        <f t="shared" ca="1" si="567"/>
        <v>-3.2324836731589812E-4</v>
      </c>
      <c r="O1625" s="7">
        <f t="shared" ca="1" si="554"/>
        <v>6.4528122806971169</v>
      </c>
      <c r="Q1625" s="27">
        <f t="shared" ca="1" si="568"/>
        <v>10.452812280697117</v>
      </c>
      <c r="R1625" s="7">
        <f t="shared" ca="1" si="569"/>
        <v>4</v>
      </c>
      <c r="S1625" s="7">
        <f t="shared" ca="1" si="570"/>
        <v>10.452812280697117</v>
      </c>
      <c r="T1625" s="7">
        <f t="shared" ca="1" si="571"/>
        <v>40.33007675435698</v>
      </c>
      <c r="U1625" s="5">
        <f t="shared" ca="1" si="574"/>
        <v>20.16503837717849</v>
      </c>
      <c r="V1625" s="33">
        <f t="shared" si="555"/>
        <v>20</v>
      </c>
      <c r="W1625" s="7">
        <f t="shared" si="572"/>
        <v>20</v>
      </c>
      <c r="X1625" s="6">
        <f t="shared" ca="1" si="556"/>
        <v>0.16503837717849024</v>
      </c>
      <c r="Y1625" s="7">
        <f t="shared" ca="1" si="573"/>
        <v>-8.134605351467691</v>
      </c>
    </row>
    <row r="1626" spans="1:25" x14ac:dyDescent="0.25">
      <c r="A1626" s="7">
        <v>1582</v>
      </c>
      <c r="B1626" s="25">
        <f t="shared" si="557"/>
        <v>26.366666666666667</v>
      </c>
      <c r="C1626" s="5">
        <f t="shared" ca="1" si="558"/>
        <v>1.9983419912659428</v>
      </c>
      <c r="D1626" s="5">
        <f t="shared" ca="1" si="559"/>
        <v>10.394694372051017</v>
      </c>
      <c r="E1626" s="7">
        <f t="shared" si="560"/>
        <v>2</v>
      </c>
      <c r="F1626" s="5">
        <f t="shared" si="561"/>
        <v>10.4</v>
      </c>
      <c r="G1626" s="26">
        <f t="shared" ca="1" si="562"/>
        <v>40.329718457944999</v>
      </c>
      <c r="H1626" s="7">
        <f t="shared" si="563"/>
        <v>0</v>
      </c>
      <c r="I1626" s="5">
        <f t="shared" ca="1" si="564"/>
        <v>5.3056279489833713E-3</v>
      </c>
      <c r="J1626" s="6">
        <f t="shared" ca="1" si="552"/>
        <v>128.7432199603918</v>
      </c>
      <c r="K1626" s="6">
        <f t="shared" ca="1" si="553"/>
        <v>-1.0764286511388832E-4</v>
      </c>
      <c r="L1626" s="27">
        <f t="shared" ca="1" si="565"/>
        <v>1.5916883846950114E-2</v>
      </c>
      <c r="M1626" s="8">
        <f t="shared" ca="1" si="566"/>
        <v>6.4371609980195901</v>
      </c>
      <c r="N1626" s="7">
        <f t="shared" ca="1" si="567"/>
        <v>-3.2292859534166496E-4</v>
      </c>
      <c r="O1626" s="7">
        <f t="shared" ca="1" si="554"/>
        <v>6.4527549532711985</v>
      </c>
      <c r="Q1626" s="27">
        <f t="shared" ca="1" si="568"/>
        <v>10.452754953271199</v>
      </c>
      <c r="R1626" s="7">
        <f t="shared" ca="1" si="569"/>
        <v>4</v>
      </c>
      <c r="S1626" s="7">
        <f t="shared" ca="1" si="570"/>
        <v>10.452754953271199</v>
      </c>
      <c r="T1626" s="7">
        <f t="shared" ca="1" si="571"/>
        <v>40.329718457944999</v>
      </c>
      <c r="U1626" s="5">
        <f t="shared" ca="1" si="574"/>
        <v>20.164859228972499</v>
      </c>
      <c r="V1626" s="33">
        <f t="shared" si="555"/>
        <v>20</v>
      </c>
      <c r="W1626" s="7">
        <f t="shared" si="572"/>
        <v>20</v>
      </c>
      <c r="X1626" s="6">
        <f t="shared" ca="1" si="556"/>
        <v>0.16485922897249949</v>
      </c>
      <c r="Y1626" s="7">
        <f t="shared" ca="1" si="573"/>
        <v>-7.9697461224951915</v>
      </c>
    </row>
    <row r="1627" spans="1:25" x14ac:dyDescent="0.25">
      <c r="A1627" s="7">
        <v>1583</v>
      </c>
      <c r="B1627" s="25">
        <f t="shared" si="557"/>
        <v>26.383333333333333</v>
      </c>
      <c r="C1627" s="5">
        <f t="shared" ca="1" si="558"/>
        <v>1.9983755931470073</v>
      </c>
      <c r="D1627" s="5">
        <f t="shared" ca="1" si="559"/>
        <v>10.394801898070423</v>
      </c>
      <c r="E1627" s="7">
        <f t="shared" si="560"/>
        <v>2</v>
      </c>
      <c r="F1627" s="5">
        <f t="shared" si="561"/>
        <v>10.4</v>
      </c>
      <c r="G1627" s="26">
        <f t="shared" ca="1" si="562"/>
        <v>40.32932894279115</v>
      </c>
      <c r="H1627" s="7">
        <f t="shared" si="563"/>
        <v>0</v>
      </c>
      <c r="I1627" s="5">
        <f t="shared" ca="1" si="564"/>
        <v>5.1981019295777031E-3</v>
      </c>
      <c r="J1627" s="6">
        <f t="shared" ca="1" si="552"/>
        <v>128.74841806232138</v>
      </c>
      <c r="K1627" s="6">
        <f t="shared" ca="1" si="553"/>
        <v>-1.0752601940566819E-4</v>
      </c>
      <c r="L1627" s="27">
        <f t="shared" ca="1" si="565"/>
        <v>1.5594305788733109E-2</v>
      </c>
      <c r="M1627" s="8">
        <f t="shared" ca="1" si="566"/>
        <v>6.4374209031160694</v>
      </c>
      <c r="N1627" s="7">
        <f t="shared" ca="1" si="567"/>
        <v>-3.2257805821700458E-4</v>
      </c>
      <c r="O1627" s="7">
        <f t="shared" ca="1" si="554"/>
        <v>6.4526926308465855</v>
      </c>
      <c r="Q1627" s="27">
        <f t="shared" ca="1" si="568"/>
        <v>10.452692630846585</v>
      </c>
      <c r="R1627" s="7">
        <f t="shared" ca="1" si="569"/>
        <v>4</v>
      </c>
      <c r="S1627" s="7">
        <f t="shared" ca="1" si="570"/>
        <v>10.452692630846585</v>
      </c>
      <c r="T1627" s="7">
        <f t="shared" ca="1" si="571"/>
        <v>40.32932894279115</v>
      </c>
      <c r="U1627" s="5">
        <f t="shared" ca="1" si="574"/>
        <v>20.164664471395575</v>
      </c>
      <c r="V1627" s="33">
        <f t="shared" si="555"/>
        <v>20</v>
      </c>
      <c r="W1627" s="7">
        <f t="shared" si="572"/>
        <v>20</v>
      </c>
      <c r="X1627" s="6">
        <f t="shared" ca="1" si="556"/>
        <v>0.16466447139557516</v>
      </c>
      <c r="Y1627" s="7">
        <f t="shared" ca="1" si="573"/>
        <v>-7.8050816510996164</v>
      </c>
    </row>
    <row r="1628" spans="1:25" x14ac:dyDescent="0.25">
      <c r="A1628" s="7">
        <v>1584</v>
      </c>
      <c r="B1628" s="25">
        <f t="shared" si="557"/>
        <v>26.4</v>
      </c>
      <c r="C1628" s="5">
        <f t="shared" ca="1" si="558"/>
        <v>1.99840915533226</v>
      </c>
      <c r="D1628" s="5">
        <f t="shared" ca="1" si="559"/>
        <v>10.394909297063231</v>
      </c>
      <c r="E1628" s="7">
        <f t="shared" si="560"/>
        <v>2</v>
      </c>
      <c r="F1628" s="5">
        <f t="shared" si="561"/>
        <v>10.4</v>
      </c>
      <c r="G1628" s="26">
        <f t="shared" ca="1" si="562"/>
        <v>40.328908438092434</v>
      </c>
      <c r="H1628" s="7">
        <f t="shared" si="563"/>
        <v>0</v>
      </c>
      <c r="I1628" s="5">
        <f t="shared" ca="1" si="564"/>
        <v>5.0907029367692758E-3</v>
      </c>
      <c r="J1628" s="6">
        <f t="shared" ca="1" si="552"/>
        <v>128.75350876525815</v>
      </c>
      <c r="K1628" s="6">
        <f t="shared" ca="1" si="553"/>
        <v>-1.0739899280842735E-4</v>
      </c>
      <c r="L1628" s="27">
        <f t="shared" ca="1" si="565"/>
        <v>1.5272108810307827E-2</v>
      </c>
      <c r="M1628" s="8">
        <f t="shared" ca="1" si="566"/>
        <v>6.4376754382629073</v>
      </c>
      <c r="N1628" s="7">
        <f t="shared" ca="1" si="567"/>
        <v>-3.2219697842528205E-4</v>
      </c>
      <c r="O1628" s="7">
        <f t="shared" ca="1" si="554"/>
        <v>6.4526253500947899</v>
      </c>
      <c r="Q1628" s="27">
        <f t="shared" ca="1" si="568"/>
        <v>10.45262535009479</v>
      </c>
      <c r="R1628" s="7">
        <f t="shared" ca="1" si="569"/>
        <v>4</v>
      </c>
      <c r="S1628" s="7">
        <f t="shared" ca="1" si="570"/>
        <v>10.45262535009479</v>
      </c>
      <c r="T1628" s="7">
        <f t="shared" ca="1" si="571"/>
        <v>40.328908438092434</v>
      </c>
      <c r="U1628" s="5">
        <f t="shared" ca="1" si="574"/>
        <v>20.164454219046217</v>
      </c>
      <c r="V1628" s="33">
        <f t="shared" si="555"/>
        <v>20</v>
      </c>
      <c r="W1628" s="7">
        <f t="shared" si="572"/>
        <v>20</v>
      </c>
      <c r="X1628" s="6">
        <f t="shared" ca="1" si="556"/>
        <v>0.16445421904621682</v>
      </c>
      <c r="Y1628" s="7">
        <f t="shared" ca="1" si="573"/>
        <v>-7.6406274320533996</v>
      </c>
    </row>
    <row r="1629" spans="1:25" x14ac:dyDescent="0.25">
      <c r="A1629" s="7">
        <v>1585</v>
      </c>
      <c r="B1629" s="25">
        <f t="shared" si="557"/>
        <v>26.416666666666668</v>
      </c>
      <c r="C1629" s="5">
        <f t="shared" ca="1" si="558"/>
        <v>1.9984426746635304</v>
      </c>
      <c r="D1629" s="5">
        <f t="shared" ca="1" si="559"/>
        <v>10.395016558923299</v>
      </c>
      <c r="E1629" s="7">
        <f t="shared" si="560"/>
        <v>2</v>
      </c>
      <c r="F1629" s="5">
        <f t="shared" si="561"/>
        <v>10.4</v>
      </c>
      <c r="G1629" s="26">
        <f t="shared" ca="1" si="562"/>
        <v>40.328457174791524</v>
      </c>
      <c r="H1629" s="7">
        <f t="shared" si="563"/>
        <v>0</v>
      </c>
      <c r="I1629" s="5">
        <f t="shared" ca="1" si="564"/>
        <v>4.9834410767015669E-3</v>
      </c>
      <c r="J1629" s="6">
        <f t="shared" ca="1" si="552"/>
        <v>128.75849220633484</v>
      </c>
      <c r="K1629" s="6">
        <f t="shared" ca="1" si="553"/>
        <v>-1.0726186006770888E-4</v>
      </c>
      <c r="L1629" s="27">
        <f t="shared" ca="1" si="565"/>
        <v>1.4950323230104701E-2</v>
      </c>
      <c r="M1629" s="8">
        <f t="shared" ca="1" si="566"/>
        <v>6.4379246103167418</v>
      </c>
      <c r="N1629" s="7">
        <f t="shared" ca="1" si="567"/>
        <v>-3.2178558020312664E-4</v>
      </c>
      <c r="O1629" s="7">
        <f t="shared" ca="1" si="554"/>
        <v>6.4525531479666434</v>
      </c>
      <c r="Q1629" s="27">
        <f t="shared" ca="1" si="568"/>
        <v>10.452553147966643</v>
      </c>
      <c r="R1629" s="7">
        <f t="shared" ca="1" si="569"/>
        <v>4</v>
      </c>
      <c r="S1629" s="7">
        <f t="shared" ca="1" si="570"/>
        <v>10.452553147966643</v>
      </c>
      <c r="T1629" s="7">
        <f t="shared" ca="1" si="571"/>
        <v>40.328457174791524</v>
      </c>
      <c r="U1629" s="5">
        <f t="shared" ca="1" si="574"/>
        <v>20.164228587395762</v>
      </c>
      <c r="V1629" s="33">
        <f t="shared" si="555"/>
        <v>20</v>
      </c>
      <c r="W1629" s="7">
        <f t="shared" si="572"/>
        <v>20</v>
      </c>
      <c r="X1629" s="6">
        <f t="shared" ca="1" si="556"/>
        <v>0.16422858739576185</v>
      </c>
      <c r="Y1629" s="7">
        <f t="shared" ca="1" si="573"/>
        <v>-7.4763988446576377</v>
      </c>
    </row>
    <row r="1630" spans="1:25" x14ac:dyDescent="0.25">
      <c r="A1630" s="7">
        <v>1586</v>
      </c>
      <c r="B1630" s="25">
        <f t="shared" si="557"/>
        <v>26.433333333333334</v>
      </c>
      <c r="C1630" s="5">
        <f t="shared" ca="1" si="558"/>
        <v>1.9984761480061843</v>
      </c>
      <c r="D1630" s="5">
        <f t="shared" ca="1" si="559"/>
        <v>10.395123673619791</v>
      </c>
      <c r="E1630" s="7">
        <f t="shared" si="560"/>
        <v>2</v>
      </c>
      <c r="F1630" s="5">
        <f t="shared" si="561"/>
        <v>10.4</v>
      </c>
      <c r="G1630" s="26">
        <f t="shared" ca="1" si="562"/>
        <v>40.327975385543155</v>
      </c>
      <c r="H1630" s="7">
        <f t="shared" si="563"/>
        <v>0</v>
      </c>
      <c r="I1630" s="5">
        <f t="shared" ca="1" si="564"/>
        <v>4.8763263802094059E-3</v>
      </c>
      <c r="J1630" s="6">
        <f t="shared" ca="1" si="552"/>
        <v>128.76336853271505</v>
      </c>
      <c r="K1630" s="6">
        <f t="shared" ca="1" si="553"/>
        <v>-1.0711469649216099E-4</v>
      </c>
      <c r="L1630" s="27">
        <f t="shared" ca="1" si="565"/>
        <v>1.4628979140628218E-2</v>
      </c>
      <c r="M1630" s="8">
        <f t="shared" ca="1" si="566"/>
        <v>6.4381684266357526</v>
      </c>
      <c r="N1630" s="7">
        <f t="shared" ca="1" si="567"/>
        <v>-3.2134408947648296E-4</v>
      </c>
      <c r="O1630" s="7">
        <f t="shared" ca="1" si="554"/>
        <v>6.4524760616869044</v>
      </c>
      <c r="Q1630" s="27">
        <f t="shared" ca="1" si="568"/>
        <v>10.452476061686905</v>
      </c>
      <c r="R1630" s="7">
        <f t="shared" ca="1" si="569"/>
        <v>4</v>
      </c>
      <c r="S1630" s="7">
        <f t="shared" ca="1" si="570"/>
        <v>10.452476061686905</v>
      </c>
      <c r="T1630" s="7">
        <f t="shared" ca="1" si="571"/>
        <v>40.327975385543155</v>
      </c>
      <c r="U1630" s="5">
        <f t="shared" ca="1" si="574"/>
        <v>20.163987692771578</v>
      </c>
      <c r="V1630" s="33">
        <f t="shared" si="555"/>
        <v>20</v>
      </c>
      <c r="W1630" s="7">
        <f t="shared" si="572"/>
        <v>20</v>
      </c>
      <c r="X1630" s="6">
        <f t="shared" ca="1" si="556"/>
        <v>0.16398769277157754</v>
      </c>
      <c r="Y1630" s="7">
        <f t="shared" ca="1" si="573"/>
        <v>-7.3124111518860602</v>
      </c>
    </row>
    <row r="1631" spans="1:25" x14ac:dyDescent="0.25">
      <c r="A1631" s="7">
        <v>1587</v>
      </c>
      <c r="B1631" s="25">
        <f t="shared" si="557"/>
        <v>26.45</v>
      </c>
      <c r="C1631" s="5">
        <f t="shared" ca="1" si="558"/>
        <v>1.9985095722492972</v>
      </c>
      <c r="D1631" s="5">
        <f t="shared" ca="1" si="559"/>
        <v>10.395230631197752</v>
      </c>
      <c r="E1631" s="7">
        <f t="shared" si="560"/>
        <v>2</v>
      </c>
      <c r="F1631" s="5">
        <f t="shared" si="561"/>
        <v>10.4</v>
      </c>
      <c r="G1631" s="26">
        <f t="shared" ca="1" si="562"/>
        <v>40.327463304679554</v>
      </c>
      <c r="H1631" s="7">
        <f t="shared" si="563"/>
        <v>0</v>
      </c>
      <c r="I1631" s="5">
        <f t="shared" ca="1" si="564"/>
        <v>4.7693688022487635E-3</v>
      </c>
      <c r="J1631" s="6">
        <f t="shared" ca="1" si="552"/>
        <v>128.76813790151729</v>
      </c>
      <c r="K1631" s="6">
        <f t="shared" ca="1" si="553"/>
        <v>-1.0695757796064242E-4</v>
      </c>
      <c r="L1631" s="27">
        <f t="shared" ca="1" si="565"/>
        <v>1.430810640674629E-2</v>
      </c>
      <c r="M1631" s="8">
        <f t="shared" ca="1" si="566"/>
        <v>6.4384068950758646</v>
      </c>
      <c r="N1631" s="7">
        <f t="shared" ca="1" si="567"/>
        <v>-3.2087273388192727E-4</v>
      </c>
      <c r="O1631" s="7">
        <f t="shared" ca="1" si="554"/>
        <v>6.452394128748729</v>
      </c>
      <c r="Q1631" s="27">
        <f t="shared" ca="1" si="568"/>
        <v>10.452394128748729</v>
      </c>
      <c r="R1631" s="7">
        <f t="shared" ca="1" si="569"/>
        <v>4</v>
      </c>
      <c r="S1631" s="7">
        <f t="shared" ca="1" si="570"/>
        <v>10.452394128748729</v>
      </c>
      <c r="T1631" s="7">
        <f t="shared" ca="1" si="571"/>
        <v>40.327463304679554</v>
      </c>
      <c r="U1631" s="5">
        <f t="shared" ca="1" si="574"/>
        <v>20.163731652339777</v>
      </c>
      <c r="V1631" s="33">
        <f t="shared" si="555"/>
        <v>20</v>
      </c>
      <c r="W1631" s="7">
        <f t="shared" si="572"/>
        <v>20</v>
      </c>
      <c r="X1631" s="6">
        <f t="shared" ca="1" si="556"/>
        <v>0.16373165233977716</v>
      </c>
      <c r="Y1631" s="7">
        <f t="shared" ca="1" si="573"/>
        <v>-7.148679499546283</v>
      </c>
    </row>
    <row r="1632" spans="1:25" x14ac:dyDescent="0.25">
      <c r="A1632" s="7">
        <v>1588</v>
      </c>
      <c r="B1632" s="25">
        <f t="shared" si="557"/>
        <v>26.466666666666665</v>
      </c>
      <c r="C1632" s="5">
        <f t="shared" ca="1" si="558"/>
        <v>1.9985429443058249</v>
      </c>
      <c r="D1632" s="5">
        <f t="shared" ca="1" si="559"/>
        <v>10.39533742177864</v>
      </c>
      <c r="E1632" s="7">
        <f t="shared" si="560"/>
        <v>2</v>
      </c>
      <c r="F1632" s="5">
        <f t="shared" si="561"/>
        <v>10.4</v>
      </c>
      <c r="G1632" s="26">
        <f t="shared" ca="1" si="562"/>
        <v>40.326921168177179</v>
      </c>
      <c r="H1632" s="7">
        <f t="shared" si="563"/>
        <v>0</v>
      </c>
      <c r="I1632" s="5">
        <f t="shared" ca="1" si="564"/>
        <v>4.6625782213602918E-3</v>
      </c>
      <c r="J1632" s="6">
        <f t="shared" ca="1" si="552"/>
        <v>128.77280047973866</v>
      </c>
      <c r="K1632" s="6">
        <f t="shared" ca="1" si="553"/>
        <v>-1.0679058088847171E-4</v>
      </c>
      <c r="L1632" s="27">
        <f t="shared" ca="1" si="565"/>
        <v>1.3987734664080875E-2</v>
      </c>
      <c r="M1632" s="8">
        <f t="shared" ca="1" si="566"/>
        <v>6.4386400239869337</v>
      </c>
      <c r="N1632" s="7">
        <f t="shared" ca="1" si="567"/>
        <v>-3.2037174266541513E-4</v>
      </c>
      <c r="O1632" s="7">
        <f t="shared" ca="1" si="554"/>
        <v>6.4523073869083492</v>
      </c>
      <c r="Q1632" s="27">
        <f t="shared" ca="1" si="568"/>
        <v>10.452307386908348</v>
      </c>
      <c r="R1632" s="7">
        <f t="shared" ca="1" si="569"/>
        <v>4</v>
      </c>
      <c r="S1632" s="7">
        <f t="shared" ca="1" si="570"/>
        <v>10.452307386908348</v>
      </c>
      <c r="T1632" s="7">
        <f t="shared" ca="1" si="571"/>
        <v>40.326921168177179</v>
      </c>
      <c r="U1632" s="5">
        <f t="shared" ca="1" si="574"/>
        <v>20.16346058408859</v>
      </c>
      <c r="V1632" s="33">
        <f t="shared" si="555"/>
        <v>20</v>
      </c>
      <c r="W1632" s="7">
        <f t="shared" si="572"/>
        <v>20</v>
      </c>
      <c r="X1632" s="6">
        <f t="shared" ca="1" si="556"/>
        <v>0.16346058408858966</v>
      </c>
      <c r="Y1632" s="7">
        <f t="shared" ca="1" si="573"/>
        <v>-6.9852189154576934</v>
      </c>
    </row>
    <row r="1633" spans="1:25" x14ac:dyDescent="0.25">
      <c r="A1633" s="7">
        <v>1589</v>
      </c>
      <c r="B1633" s="25">
        <f t="shared" si="557"/>
        <v>26.483333333333334</v>
      </c>
      <c r="C1633" s="5">
        <f t="shared" ca="1" si="558"/>
        <v>1.9985762611127729</v>
      </c>
      <c r="D1633" s="5">
        <f t="shared" ca="1" si="559"/>
        <v>10.395444035560873</v>
      </c>
      <c r="E1633" s="7">
        <f t="shared" si="560"/>
        <v>2</v>
      </c>
      <c r="F1633" s="5">
        <f t="shared" si="561"/>
        <v>10.4</v>
      </c>
      <c r="G1633" s="26">
        <f t="shared" ca="1" si="562"/>
        <v>40.32634921362235</v>
      </c>
      <c r="H1633" s="7">
        <f t="shared" si="563"/>
        <v>0</v>
      </c>
      <c r="I1633" s="5">
        <f t="shared" ca="1" si="564"/>
        <v>4.5559644391275356E-3</v>
      </c>
      <c r="J1633" s="6">
        <f t="shared" ca="1" si="552"/>
        <v>128.7773564441778</v>
      </c>
      <c r="K1633" s="6">
        <f t="shared" ca="1" si="553"/>
        <v>-1.0661378223275619E-4</v>
      </c>
      <c r="L1633" s="27">
        <f t="shared" ca="1" si="565"/>
        <v>1.3667893317382607E-2</v>
      </c>
      <c r="M1633" s="8">
        <f t="shared" ca="1" si="566"/>
        <v>6.4388678222088904</v>
      </c>
      <c r="N1633" s="7">
        <f t="shared" ca="1" si="567"/>
        <v>-3.1984134669826858E-4</v>
      </c>
      <c r="O1633" s="7">
        <f t="shared" ca="1" si="554"/>
        <v>6.4522158741795748</v>
      </c>
      <c r="Q1633" s="27">
        <f t="shared" ca="1" si="568"/>
        <v>10.452215874179576</v>
      </c>
      <c r="R1633" s="7">
        <f t="shared" ca="1" si="569"/>
        <v>4</v>
      </c>
      <c r="S1633" s="7">
        <f t="shared" ca="1" si="570"/>
        <v>10.452215874179576</v>
      </c>
      <c r="T1633" s="7">
        <f t="shared" ca="1" si="571"/>
        <v>40.32634921362235</v>
      </c>
      <c r="U1633" s="5">
        <f t="shared" ca="1" si="574"/>
        <v>20.163174606811175</v>
      </c>
      <c r="V1633" s="33">
        <f t="shared" si="555"/>
        <v>20</v>
      </c>
      <c r="W1633" s="7">
        <f t="shared" si="572"/>
        <v>20</v>
      </c>
      <c r="X1633" s="6">
        <f t="shared" ca="1" si="556"/>
        <v>0.16317460681117524</v>
      </c>
      <c r="Y1633" s="7">
        <f t="shared" ca="1" si="573"/>
        <v>-6.8220443086465181</v>
      </c>
    </row>
    <row r="1634" spans="1:25" x14ac:dyDescent="0.25">
      <c r="A1634" s="7">
        <v>1590</v>
      </c>
      <c r="B1634" s="25">
        <f t="shared" si="557"/>
        <v>26.5</v>
      </c>
      <c r="C1634" s="5">
        <f t="shared" ca="1" si="558"/>
        <v>1.9986095196313587</v>
      </c>
      <c r="D1634" s="5">
        <f t="shared" ca="1" si="559"/>
        <v>10.395550462820347</v>
      </c>
      <c r="E1634" s="7">
        <f t="shared" si="560"/>
        <v>2</v>
      </c>
      <c r="F1634" s="5">
        <f t="shared" si="561"/>
        <v>10.4</v>
      </c>
      <c r="G1634" s="26">
        <f t="shared" ca="1" si="562"/>
        <v>40.32574768017755</v>
      </c>
      <c r="H1634" s="7">
        <f t="shared" si="563"/>
        <v>0</v>
      </c>
      <c r="I1634" s="5">
        <f t="shared" ca="1" si="564"/>
        <v>4.4495371796529071E-3</v>
      </c>
      <c r="J1634" s="6">
        <f t="shared" ca="1" si="552"/>
        <v>128.78180598135745</v>
      </c>
      <c r="K1634" s="6">
        <f t="shared" ca="1" si="553"/>
        <v>-1.064272594746285E-4</v>
      </c>
      <c r="L1634" s="27">
        <f t="shared" ca="1" si="565"/>
        <v>1.3348611538958721E-2</v>
      </c>
      <c r="M1634" s="8">
        <f t="shared" ca="1" si="566"/>
        <v>6.4390902990678729</v>
      </c>
      <c r="N1634" s="7">
        <f t="shared" ca="1" si="567"/>
        <v>-3.192817784238855E-4</v>
      </c>
      <c r="O1634" s="7">
        <f t="shared" ca="1" si="554"/>
        <v>6.4521196288284077</v>
      </c>
      <c r="Q1634" s="27">
        <f t="shared" ca="1" si="568"/>
        <v>10.452119628828408</v>
      </c>
      <c r="R1634" s="7">
        <f t="shared" ca="1" si="569"/>
        <v>4</v>
      </c>
      <c r="S1634" s="7">
        <f t="shared" ca="1" si="570"/>
        <v>10.452119628828408</v>
      </c>
      <c r="T1634" s="7">
        <f t="shared" ca="1" si="571"/>
        <v>40.32574768017755</v>
      </c>
      <c r="U1634" s="5">
        <f t="shared" ca="1" si="574"/>
        <v>20.162873840088775</v>
      </c>
      <c r="V1634" s="33">
        <f t="shared" si="555"/>
        <v>20</v>
      </c>
      <c r="W1634" s="7">
        <f t="shared" si="572"/>
        <v>20</v>
      </c>
      <c r="X1634" s="6">
        <f t="shared" ca="1" si="556"/>
        <v>0.16287384008877481</v>
      </c>
      <c r="Y1634" s="7">
        <f t="shared" ca="1" si="573"/>
        <v>-6.6591704685577433</v>
      </c>
    </row>
    <row r="1635" spans="1:25" x14ac:dyDescent="0.25">
      <c r="A1635" s="7">
        <v>1591</v>
      </c>
      <c r="B1635" s="25">
        <f t="shared" si="557"/>
        <v>26.516666666666666</v>
      </c>
      <c r="C1635" s="5">
        <f t="shared" ca="1" si="558"/>
        <v>1.998642716847173</v>
      </c>
      <c r="D1635" s="5">
        <f t="shared" ca="1" si="559"/>
        <v>10.395656693910952</v>
      </c>
      <c r="E1635" s="7">
        <f t="shared" si="560"/>
        <v>2</v>
      </c>
      <c r="F1635" s="5">
        <f t="shared" si="561"/>
        <v>10.4</v>
      </c>
      <c r="G1635" s="26">
        <f t="shared" ca="1" si="562"/>
        <v>40.325116808547847</v>
      </c>
      <c r="H1635" s="7">
        <f t="shared" si="563"/>
        <v>0</v>
      </c>
      <c r="I1635" s="5">
        <f t="shared" ca="1" si="564"/>
        <v>4.3433060890478714E-3</v>
      </c>
      <c r="J1635" s="6">
        <f t="shared" ca="1" si="552"/>
        <v>128.78614928744651</v>
      </c>
      <c r="K1635" s="6">
        <f t="shared" ca="1" si="553"/>
        <v>-1.0623109060503566E-4</v>
      </c>
      <c r="L1635" s="27">
        <f t="shared" ca="1" si="565"/>
        <v>1.3029918267143614E-2</v>
      </c>
      <c r="M1635" s="8">
        <f t="shared" ca="1" si="566"/>
        <v>6.4393074643723258</v>
      </c>
      <c r="N1635" s="7">
        <f t="shared" ca="1" si="567"/>
        <v>-3.1869327181510698E-4</v>
      </c>
      <c r="O1635" s="7">
        <f t="shared" ca="1" si="554"/>
        <v>6.4520186893676543</v>
      </c>
      <c r="Q1635" s="27">
        <f t="shared" ca="1" si="568"/>
        <v>10.452018689367655</v>
      </c>
      <c r="R1635" s="7">
        <f t="shared" ca="1" si="569"/>
        <v>4</v>
      </c>
      <c r="S1635" s="7">
        <f t="shared" ca="1" si="570"/>
        <v>10.452018689367655</v>
      </c>
      <c r="T1635" s="7">
        <f t="shared" ca="1" si="571"/>
        <v>40.325116808547847</v>
      </c>
      <c r="U1635" s="5">
        <f t="shared" ca="1" si="574"/>
        <v>20.162558404273923</v>
      </c>
      <c r="V1635" s="33">
        <f t="shared" si="555"/>
        <v>20</v>
      </c>
      <c r="W1635" s="7">
        <f t="shared" si="572"/>
        <v>20</v>
      </c>
      <c r="X1635" s="6">
        <f t="shared" ca="1" si="556"/>
        <v>0.16255840427392343</v>
      </c>
      <c r="Y1635" s="7">
        <f t="shared" ca="1" si="573"/>
        <v>-6.4966120642838199</v>
      </c>
    </row>
    <row r="1636" spans="1:25" x14ac:dyDescent="0.25">
      <c r="A1636" s="7">
        <v>1592</v>
      </c>
      <c r="B1636" s="25">
        <f t="shared" si="557"/>
        <v>26.533333333333335</v>
      </c>
      <c r="C1636" s="5">
        <f t="shared" ca="1" si="558"/>
        <v>1.998675849770337</v>
      </c>
      <c r="D1636" s="5">
        <f t="shared" ca="1" si="559"/>
        <v>10.395762719265079</v>
      </c>
      <c r="E1636" s="7">
        <f t="shared" si="560"/>
        <v>2</v>
      </c>
      <c r="F1636" s="5">
        <f t="shared" si="561"/>
        <v>10.4</v>
      </c>
      <c r="G1636" s="26">
        <f t="shared" ca="1" si="562"/>
        <v>40.324456840946596</v>
      </c>
      <c r="H1636" s="7">
        <f t="shared" si="563"/>
        <v>0</v>
      </c>
      <c r="I1636" s="5">
        <f t="shared" ca="1" si="564"/>
        <v>4.2372807349213559E-3</v>
      </c>
      <c r="J1636" s="6">
        <f t="shared" ca="1" si="552"/>
        <v>128.79038656818142</v>
      </c>
      <c r="K1636" s="6">
        <f t="shared" ca="1" si="553"/>
        <v>-1.0602535412651548E-4</v>
      </c>
      <c r="L1636" s="27">
        <f t="shared" ca="1" si="565"/>
        <v>1.2711842204764068E-2</v>
      </c>
      <c r="M1636" s="8">
        <f t="shared" ca="1" si="566"/>
        <v>6.4395193284090713</v>
      </c>
      <c r="N1636" s="7">
        <f t="shared" ca="1" si="567"/>
        <v>-3.1807606237954644E-4</v>
      </c>
      <c r="O1636" s="7">
        <f t="shared" ca="1" si="554"/>
        <v>6.4519130945514558</v>
      </c>
      <c r="Q1636" s="27">
        <f t="shared" ca="1" si="568"/>
        <v>10.451913094551456</v>
      </c>
      <c r="R1636" s="7">
        <f t="shared" ca="1" si="569"/>
        <v>4</v>
      </c>
      <c r="S1636" s="7">
        <f t="shared" ca="1" si="570"/>
        <v>10.451913094551456</v>
      </c>
      <c r="T1636" s="7">
        <f t="shared" ca="1" si="571"/>
        <v>40.324456840946596</v>
      </c>
      <c r="U1636" s="5">
        <f t="shared" ca="1" si="574"/>
        <v>20.162228420473298</v>
      </c>
      <c r="V1636" s="33">
        <f t="shared" si="555"/>
        <v>20</v>
      </c>
      <c r="W1636" s="7">
        <f t="shared" si="572"/>
        <v>20</v>
      </c>
      <c r="X1636" s="6">
        <f t="shared" ca="1" si="556"/>
        <v>0.16222842047329777</v>
      </c>
      <c r="Y1636" s="7">
        <f t="shared" ca="1" si="573"/>
        <v>-6.3343836438105221</v>
      </c>
    </row>
    <row r="1637" spans="1:25" x14ac:dyDescent="0.25">
      <c r="A1637" s="7">
        <v>1593</v>
      </c>
      <c r="B1637" s="25">
        <f t="shared" si="557"/>
        <v>26.55</v>
      </c>
      <c r="C1637" s="5">
        <f t="shared" ca="1" si="558"/>
        <v>1.9987089154356565</v>
      </c>
      <c r="D1637" s="5">
        <f t="shared" ca="1" si="559"/>
        <v>10.395868529394102</v>
      </c>
      <c r="E1637" s="7">
        <f t="shared" si="560"/>
        <v>2</v>
      </c>
      <c r="F1637" s="5">
        <f t="shared" si="561"/>
        <v>10.4</v>
      </c>
      <c r="G1637" s="26">
        <f t="shared" ca="1" si="562"/>
        <v>40.323768021062456</v>
      </c>
      <c r="H1637" s="7">
        <f t="shared" si="563"/>
        <v>0</v>
      </c>
      <c r="I1637" s="5">
        <f t="shared" ca="1" si="564"/>
        <v>4.1314706058983575E-3</v>
      </c>
      <c r="J1637" s="6">
        <f t="shared" ca="1" si="552"/>
        <v>128.79451803878732</v>
      </c>
      <c r="K1637" s="6">
        <f t="shared" ca="1" si="553"/>
        <v>-1.0581012902299847E-4</v>
      </c>
      <c r="L1637" s="27">
        <f t="shared" ca="1" si="565"/>
        <v>1.2394411817695072E-2</v>
      </c>
      <c r="M1637" s="8">
        <f t="shared" ca="1" si="566"/>
        <v>6.439725901939366</v>
      </c>
      <c r="N1637" s="7">
        <f t="shared" ca="1" si="567"/>
        <v>-3.174303870689954E-4</v>
      </c>
      <c r="O1637" s="7">
        <f t="shared" ca="1" si="554"/>
        <v>6.4518028833699921</v>
      </c>
      <c r="Q1637" s="27">
        <f t="shared" ca="1" si="568"/>
        <v>10.451802883369993</v>
      </c>
      <c r="R1637" s="7">
        <f t="shared" ca="1" si="569"/>
        <v>4</v>
      </c>
      <c r="S1637" s="7">
        <f t="shared" ca="1" si="570"/>
        <v>10.451802883369993</v>
      </c>
      <c r="T1637" s="7">
        <f t="shared" ca="1" si="571"/>
        <v>40.323768021062456</v>
      </c>
      <c r="U1637" s="5">
        <f t="shared" ca="1" si="574"/>
        <v>20.161884010531228</v>
      </c>
      <c r="V1637" s="33">
        <f t="shared" si="555"/>
        <v>20</v>
      </c>
      <c r="W1637" s="7">
        <f t="shared" si="572"/>
        <v>20</v>
      </c>
      <c r="X1637" s="6">
        <f t="shared" ca="1" si="556"/>
        <v>0.16188401053122803</v>
      </c>
      <c r="Y1637" s="7">
        <f t="shared" ca="1" si="573"/>
        <v>-6.1724996332792941</v>
      </c>
    </row>
    <row r="1638" spans="1:25" x14ac:dyDescent="0.25">
      <c r="A1638" s="7">
        <v>1594</v>
      </c>
      <c r="B1638" s="25">
        <f t="shared" si="557"/>
        <v>26.566666666666666</v>
      </c>
      <c r="C1638" s="5">
        <f t="shared" ca="1" si="558"/>
        <v>1.9987419109027711</v>
      </c>
      <c r="D1638" s="5">
        <f t="shared" ca="1" si="559"/>
        <v>10.395974114888867</v>
      </c>
      <c r="E1638" s="7">
        <f t="shared" si="560"/>
        <v>2</v>
      </c>
      <c r="F1638" s="5">
        <f t="shared" si="561"/>
        <v>10.4</v>
      </c>
      <c r="G1638" s="26">
        <f t="shared" ca="1" si="562"/>
        <v>40.323050594025169</v>
      </c>
      <c r="H1638" s="7">
        <f t="shared" si="563"/>
        <v>0</v>
      </c>
      <c r="I1638" s="5">
        <f t="shared" ca="1" si="564"/>
        <v>4.0258851111332206E-3</v>
      </c>
      <c r="J1638" s="6">
        <f t="shared" ca="1" si="552"/>
        <v>128.79854392389845</v>
      </c>
      <c r="K1638" s="6">
        <f t="shared" ca="1" si="553"/>
        <v>-1.055854947651369E-4</v>
      </c>
      <c r="L1638" s="27">
        <f t="shared" ca="1" si="565"/>
        <v>1.2077655333399662E-2</v>
      </c>
      <c r="M1638" s="8">
        <f t="shared" ca="1" si="566"/>
        <v>6.4399271961949225</v>
      </c>
      <c r="N1638" s="7">
        <f t="shared" ca="1" si="567"/>
        <v>-3.167564842954107E-4</v>
      </c>
      <c r="O1638" s="7">
        <f t="shared" ca="1" si="554"/>
        <v>6.4516880950440267</v>
      </c>
      <c r="Q1638" s="27">
        <f t="shared" ca="1" si="568"/>
        <v>10.451688095044027</v>
      </c>
      <c r="R1638" s="7">
        <f t="shared" ca="1" si="569"/>
        <v>4</v>
      </c>
      <c r="S1638" s="7">
        <f t="shared" ca="1" si="570"/>
        <v>10.451688095044027</v>
      </c>
      <c r="T1638" s="7">
        <f t="shared" ca="1" si="571"/>
        <v>40.323050594025169</v>
      </c>
      <c r="U1638" s="5">
        <f t="shared" ca="1" si="574"/>
        <v>20.161525297012584</v>
      </c>
      <c r="V1638" s="33">
        <f t="shared" si="555"/>
        <v>20</v>
      </c>
      <c r="W1638" s="7">
        <f t="shared" si="572"/>
        <v>20</v>
      </c>
      <c r="X1638" s="6">
        <f t="shared" ca="1" si="556"/>
        <v>0.16152529701258445</v>
      </c>
      <c r="Y1638" s="7">
        <f t="shared" ca="1" si="573"/>
        <v>-6.0109743362667096</v>
      </c>
    </row>
    <row r="1639" spans="1:25" x14ac:dyDescent="0.25">
      <c r="A1639" s="7">
        <v>1595</v>
      </c>
      <c r="B1639" s="25">
        <f t="shared" si="557"/>
        <v>26.583333333333332</v>
      </c>
      <c r="C1639" s="5">
        <f t="shared" ca="1" si="558"/>
        <v>1.9987748332563022</v>
      </c>
      <c r="D1639" s="5">
        <f t="shared" ca="1" si="559"/>
        <v>10.396079466420167</v>
      </c>
      <c r="E1639" s="7">
        <f t="shared" si="560"/>
        <v>2</v>
      </c>
      <c r="F1639" s="5">
        <f t="shared" si="561"/>
        <v>10.4</v>
      </c>
      <c r="G1639" s="26">
        <f t="shared" ca="1" si="562"/>
        <v>40.322304806371974</v>
      </c>
      <c r="H1639" s="7">
        <f t="shared" si="563"/>
        <v>0</v>
      </c>
      <c r="I1639" s="5">
        <f t="shared" ca="1" si="564"/>
        <v>3.9205335798335739E-3</v>
      </c>
      <c r="J1639" s="6">
        <f t="shared" ca="1" si="552"/>
        <v>128.80246445747829</v>
      </c>
      <c r="K1639" s="6">
        <f t="shared" ca="1" si="553"/>
        <v>-1.0535153129964669E-4</v>
      </c>
      <c r="L1639" s="27">
        <f t="shared" ca="1" si="565"/>
        <v>1.1761600739500722E-2</v>
      </c>
      <c r="M1639" s="8">
        <f t="shared" ca="1" si="566"/>
        <v>6.4401232228739147</v>
      </c>
      <c r="N1639" s="7">
        <f t="shared" ca="1" si="567"/>
        <v>-3.1605459389894008E-4</v>
      </c>
      <c r="O1639" s="7">
        <f t="shared" ca="1" si="554"/>
        <v>6.4515687690195165</v>
      </c>
      <c r="Q1639" s="27">
        <f t="shared" ca="1" si="568"/>
        <v>10.451568769019516</v>
      </c>
      <c r="R1639" s="7">
        <f t="shared" ca="1" si="569"/>
        <v>4</v>
      </c>
      <c r="S1639" s="7">
        <f t="shared" ca="1" si="570"/>
        <v>10.451568769019516</v>
      </c>
      <c r="T1639" s="7">
        <f t="shared" ca="1" si="571"/>
        <v>40.322304806371974</v>
      </c>
      <c r="U1639" s="5">
        <f t="shared" ca="1" si="574"/>
        <v>20.161152403185987</v>
      </c>
      <c r="V1639" s="33">
        <f t="shared" si="555"/>
        <v>20</v>
      </c>
      <c r="W1639" s="7">
        <f t="shared" si="572"/>
        <v>20</v>
      </c>
      <c r="X1639" s="6">
        <f t="shared" ca="1" si="556"/>
        <v>0.16115240318598723</v>
      </c>
      <c r="Y1639" s="7">
        <f t="shared" ca="1" si="573"/>
        <v>-5.8498219330807224</v>
      </c>
    </row>
    <row r="1640" spans="1:25" x14ac:dyDescent="0.25">
      <c r="A1640" s="7">
        <v>1596</v>
      </c>
      <c r="B1640" s="25">
        <f t="shared" si="557"/>
        <v>26.6</v>
      </c>
      <c r="C1640" s="5">
        <f t="shared" ca="1" si="558"/>
        <v>1.9988076796059964</v>
      </c>
      <c r="D1640" s="5">
        <f t="shared" ca="1" si="559"/>
        <v>10.396184574739188</v>
      </c>
      <c r="E1640" s="7">
        <f t="shared" si="560"/>
        <v>2</v>
      </c>
      <c r="F1640" s="5">
        <f t="shared" si="561"/>
        <v>10.4</v>
      </c>
      <c r="G1640" s="26">
        <f t="shared" ca="1" si="562"/>
        <v>40.32153090601458</v>
      </c>
      <c r="H1640" s="7">
        <f t="shared" si="563"/>
        <v>0</v>
      </c>
      <c r="I1640" s="5">
        <f t="shared" ca="1" si="564"/>
        <v>3.8154252608126882E-3</v>
      </c>
      <c r="J1640" s="6">
        <f t="shared" ca="1" si="552"/>
        <v>128.80627988273912</v>
      </c>
      <c r="K1640" s="6">
        <f t="shared" ca="1" si="553"/>
        <v>-1.0510831902088569E-4</v>
      </c>
      <c r="L1640" s="27">
        <f t="shared" ca="1" si="565"/>
        <v>1.1446275782438065E-2</v>
      </c>
      <c r="M1640" s="8">
        <f t="shared" ca="1" si="566"/>
        <v>6.4403139941369565</v>
      </c>
      <c r="N1640" s="7">
        <f t="shared" ca="1" si="567"/>
        <v>-3.1532495706265706E-4</v>
      </c>
      <c r="O1640" s="7">
        <f t="shared" ca="1" si="554"/>
        <v>6.4514449449623319</v>
      </c>
      <c r="Q1640" s="27">
        <f t="shared" ca="1" si="568"/>
        <v>10.451444944962333</v>
      </c>
      <c r="R1640" s="7">
        <f t="shared" ca="1" si="569"/>
        <v>4</v>
      </c>
      <c r="S1640" s="7">
        <f t="shared" ca="1" si="570"/>
        <v>10.451444944962333</v>
      </c>
      <c r="T1640" s="7">
        <f t="shared" ca="1" si="571"/>
        <v>40.32153090601458</v>
      </c>
      <c r="U1640" s="5">
        <f t="shared" ca="1" si="574"/>
        <v>20.16076545300729</v>
      </c>
      <c r="V1640" s="33">
        <f t="shared" si="555"/>
        <v>20</v>
      </c>
      <c r="W1640" s="7">
        <f t="shared" si="572"/>
        <v>20</v>
      </c>
      <c r="X1640" s="6">
        <f t="shared" ca="1" si="556"/>
        <v>0.16076545300728995</v>
      </c>
      <c r="Y1640" s="7">
        <f t="shared" ca="1" si="573"/>
        <v>-5.6890564800734325</v>
      </c>
    </row>
    <row r="1641" spans="1:25" x14ac:dyDescent="0.25">
      <c r="A1641" s="7">
        <v>1597</v>
      </c>
      <c r="B1641" s="25">
        <f t="shared" si="557"/>
        <v>26.616666666666667</v>
      </c>
      <c r="C1641" s="5">
        <f t="shared" ca="1" si="558"/>
        <v>1.9988404470868639</v>
      </c>
      <c r="D1641" s="5">
        <f t="shared" ca="1" si="559"/>
        <v>10.396289430677966</v>
      </c>
      <c r="E1641" s="7">
        <f t="shared" si="560"/>
        <v>2</v>
      </c>
      <c r="F1641" s="5">
        <f t="shared" si="561"/>
        <v>10.4</v>
      </c>
      <c r="G1641" s="26">
        <f t="shared" ca="1" si="562"/>
        <v>40.320729142205181</v>
      </c>
      <c r="H1641" s="7">
        <f t="shared" si="563"/>
        <v>0</v>
      </c>
      <c r="I1641" s="5">
        <f t="shared" ca="1" si="564"/>
        <v>3.7105693220347291E-3</v>
      </c>
      <c r="J1641" s="6">
        <f t="shared" ca="1" si="552"/>
        <v>128.80999045206116</v>
      </c>
      <c r="K1641" s="6">
        <f t="shared" ca="1" si="553"/>
        <v>-1.0485593877795907E-4</v>
      </c>
      <c r="L1641" s="27">
        <f t="shared" ca="1" si="565"/>
        <v>1.1131707966104187E-2</v>
      </c>
      <c r="M1641" s="8">
        <f t="shared" ca="1" si="566"/>
        <v>6.4404995226030586</v>
      </c>
      <c r="N1641" s="7">
        <f t="shared" ca="1" si="567"/>
        <v>-3.145678163338772E-4</v>
      </c>
      <c r="O1641" s="7">
        <f t="shared" ca="1" si="554"/>
        <v>6.4513166627528289</v>
      </c>
      <c r="Q1641" s="27">
        <f t="shared" ca="1" si="568"/>
        <v>10.451316662752829</v>
      </c>
      <c r="R1641" s="7">
        <f t="shared" ca="1" si="569"/>
        <v>4</v>
      </c>
      <c r="S1641" s="7">
        <f t="shared" ca="1" si="570"/>
        <v>10.451316662752829</v>
      </c>
      <c r="T1641" s="7">
        <f t="shared" ca="1" si="571"/>
        <v>40.320729142205181</v>
      </c>
      <c r="U1641" s="5">
        <f t="shared" ca="1" si="574"/>
        <v>20.160364571102591</v>
      </c>
      <c r="V1641" s="33">
        <f t="shared" si="555"/>
        <v>20</v>
      </c>
      <c r="W1641" s="7">
        <f t="shared" si="572"/>
        <v>20</v>
      </c>
      <c r="X1641" s="6">
        <f t="shared" ca="1" si="556"/>
        <v>0.1603645711025905</v>
      </c>
      <c r="Y1641" s="7">
        <f t="shared" ca="1" si="573"/>
        <v>-5.528691908970842</v>
      </c>
    </row>
    <row r="1642" spans="1:25" x14ac:dyDescent="0.25">
      <c r="A1642" s="7">
        <v>1598</v>
      </c>
      <c r="B1642" s="25">
        <f t="shared" si="557"/>
        <v>26.633333333333333</v>
      </c>
      <c r="C1642" s="5">
        <f t="shared" ca="1" si="558"/>
        <v>1.9988731328593181</v>
      </c>
      <c r="D1642" s="5">
        <f t="shared" ca="1" si="559"/>
        <v>10.396394025149819</v>
      </c>
      <c r="E1642" s="7">
        <f t="shared" si="560"/>
        <v>2</v>
      </c>
      <c r="F1642" s="5">
        <f t="shared" si="561"/>
        <v>10.4</v>
      </c>
      <c r="G1642" s="26">
        <f t="shared" ca="1" si="562"/>
        <v>40.31989976550345</v>
      </c>
      <c r="H1642" s="7">
        <f t="shared" si="563"/>
        <v>0</v>
      </c>
      <c r="I1642" s="5">
        <f t="shared" ca="1" si="564"/>
        <v>3.605974850181326E-3</v>
      </c>
      <c r="J1642" s="6">
        <f t="shared" ca="1" si="552"/>
        <v>128.81359642691135</v>
      </c>
      <c r="K1642" s="6">
        <f t="shared" ca="1" si="553"/>
        <v>-1.0459447185340309E-4</v>
      </c>
      <c r="L1642" s="27">
        <f t="shared" ca="1" si="565"/>
        <v>1.0817924550543978E-2</v>
      </c>
      <c r="M1642" s="8">
        <f t="shared" ca="1" si="566"/>
        <v>6.4406798213455678</v>
      </c>
      <c r="N1642" s="7">
        <f t="shared" ca="1" si="567"/>
        <v>-3.1378341556020928E-4</v>
      </c>
      <c r="O1642" s="7">
        <f t="shared" ca="1" si="554"/>
        <v>6.4511839624805516</v>
      </c>
      <c r="Q1642" s="27">
        <f t="shared" ca="1" si="568"/>
        <v>10.451183962480552</v>
      </c>
      <c r="R1642" s="7">
        <f t="shared" ca="1" si="569"/>
        <v>4</v>
      </c>
      <c r="S1642" s="7">
        <f t="shared" ca="1" si="570"/>
        <v>10.451183962480552</v>
      </c>
      <c r="T1642" s="7">
        <f t="shared" ca="1" si="571"/>
        <v>40.31989976550345</v>
      </c>
      <c r="U1642" s="5">
        <f t="shared" ca="1" si="574"/>
        <v>20.159949882751725</v>
      </c>
      <c r="V1642" s="33">
        <f t="shared" si="555"/>
        <v>20</v>
      </c>
      <c r="W1642" s="7">
        <f t="shared" si="572"/>
        <v>20</v>
      </c>
      <c r="X1642" s="6">
        <f t="shared" ca="1" si="556"/>
        <v>0.15994988275172517</v>
      </c>
      <c r="Y1642" s="7">
        <f t="shared" ca="1" si="573"/>
        <v>-5.3687420262191168</v>
      </c>
    </row>
    <row r="1643" spans="1:25" x14ac:dyDescent="0.25">
      <c r="A1643" s="7">
        <v>1599</v>
      </c>
      <c r="B1643" s="25">
        <f t="shared" si="557"/>
        <v>26.65</v>
      </c>
      <c r="C1643" s="5">
        <f t="shared" ca="1" si="558"/>
        <v>1.9989057341093057</v>
      </c>
      <c r="D1643" s="5">
        <f t="shared" ca="1" si="559"/>
        <v>10.396498349149779</v>
      </c>
      <c r="E1643" s="7">
        <f t="shared" si="560"/>
        <v>2</v>
      </c>
      <c r="F1643" s="5">
        <f t="shared" si="561"/>
        <v>10.4</v>
      </c>
      <c r="G1643" s="26">
        <f t="shared" ca="1" si="562"/>
        <v>40.319043027742893</v>
      </c>
      <c r="H1643" s="7">
        <f t="shared" si="563"/>
        <v>0</v>
      </c>
      <c r="I1643" s="5">
        <f t="shared" ca="1" si="564"/>
        <v>3.5016508502216936E-3</v>
      </c>
      <c r="J1643" s="6">
        <f t="shared" ca="1" si="552"/>
        <v>128.81709807776156</v>
      </c>
      <c r="K1643" s="6">
        <f t="shared" ca="1" si="553"/>
        <v>-1.0432399995963237E-4</v>
      </c>
      <c r="L1643" s="27">
        <f t="shared" ca="1" si="565"/>
        <v>1.0504952550665081E-2</v>
      </c>
      <c r="M1643" s="8">
        <f t="shared" ca="1" si="566"/>
        <v>6.440854903888078</v>
      </c>
      <c r="N1643" s="7">
        <f t="shared" ca="1" si="567"/>
        <v>-3.1297199987889712E-4</v>
      </c>
      <c r="O1643" s="7">
        <f t="shared" ca="1" si="554"/>
        <v>6.4510468844388642</v>
      </c>
      <c r="Q1643" s="27">
        <f t="shared" ca="1" si="568"/>
        <v>10.451046884438863</v>
      </c>
      <c r="R1643" s="7">
        <f t="shared" ca="1" si="569"/>
        <v>4</v>
      </c>
      <c r="S1643" s="7">
        <f t="shared" ca="1" si="570"/>
        <v>10.451046884438863</v>
      </c>
      <c r="T1643" s="7">
        <f t="shared" ca="1" si="571"/>
        <v>40.319043027742893</v>
      </c>
      <c r="U1643" s="5">
        <f t="shared" ca="1" si="574"/>
        <v>20.159521513871447</v>
      </c>
      <c r="V1643" s="33">
        <f t="shared" si="555"/>
        <v>20</v>
      </c>
      <c r="W1643" s="7">
        <f t="shared" si="572"/>
        <v>20</v>
      </c>
      <c r="X1643" s="6">
        <f t="shared" ca="1" si="556"/>
        <v>0.15952151387144653</v>
      </c>
      <c r="Y1643" s="7">
        <f t="shared" ca="1" si="573"/>
        <v>-5.2092205123476703</v>
      </c>
    </row>
    <row r="1644" spans="1:25" x14ac:dyDescent="0.25">
      <c r="A1644" s="7">
        <v>1600</v>
      </c>
      <c r="B1644" s="25">
        <f t="shared" si="557"/>
        <v>26.666666666666668</v>
      </c>
      <c r="C1644" s="5">
        <f t="shared" ca="1" si="558"/>
        <v>1.9989382480484388</v>
      </c>
      <c r="D1644" s="5">
        <f t="shared" ca="1" si="559"/>
        <v>10.396602393755003</v>
      </c>
      <c r="E1644" s="7">
        <f t="shared" si="560"/>
        <v>2</v>
      </c>
      <c r="F1644" s="5">
        <f t="shared" si="561"/>
        <v>10.4</v>
      </c>
      <c r="G1644" s="26">
        <f t="shared" ca="1" si="562"/>
        <v>40.318159181997771</v>
      </c>
      <c r="H1644" s="7">
        <f t="shared" si="563"/>
        <v>0</v>
      </c>
      <c r="I1644" s="5">
        <f t="shared" ca="1" si="564"/>
        <v>3.3976062449969646E-3</v>
      </c>
      <c r="J1644" s="6">
        <f t="shared" ref="J1644:J1707" ca="1" si="575">J1643+I1644</f>
        <v>128.82049568400654</v>
      </c>
      <c r="K1644" s="6">
        <f t="shared" ref="K1644:K1707" ca="1" si="576">I1644-I1643</f>
        <v>-1.0404460522472903E-4</v>
      </c>
      <c r="L1644" s="27">
        <f t="shared" ca="1" si="565"/>
        <v>1.0192818734990894E-2</v>
      </c>
      <c r="M1644" s="8">
        <f t="shared" ca="1" si="566"/>
        <v>6.4410247842003274</v>
      </c>
      <c r="N1644" s="7">
        <f t="shared" ca="1" si="567"/>
        <v>-3.1213381567418708E-4</v>
      </c>
      <c r="O1644" s="7">
        <f t="shared" ref="O1644:O1707" ca="1" si="577">SUM(L1644:N1644)</f>
        <v>6.4509054691196441</v>
      </c>
      <c r="Q1644" s="27">
        <f t="shared" ca="1" si="568"/>
        <v>10.450905469119643</v>
      </c>
      <c r="R1644" s="7">
        <f t="shared" ca="1" si="569"/>
        <v>4</v>
      </c>
      <c r="S1644" s="7">
        <f t="shared" ca="1" si="570"/>
        <v>10.450905469119643</v>
      </c>
      <c r="T1644" s="7">
        <f t="shared" ca="1" si="571"/>
        <v>40.318159181997771</v>
      </c>
      <c r="U1644" s="5">
        <f t="shared" ca="1" si="574"/>
        <v>20.159079590998886</v>
      </c>
      <c r="V1644" s="33">
        <f t="shared" ref="V1644:V1707" si="578">$J$24</f>
        <v>20</v>
      </c>
      <c r="W1644" s="7">
        <f t="shared" si="572"/>
        <v>20</v>
      </c>
      <c r="X1644" s="6">
        <f t="shared" ref="X1644:X1707" ca="1" si="579">U1644-W1644</f>
        <v>0.15907959099888558</v>
      </c>
      <c r="Y1644" s="7">
        <f t="shared" ca="1" si="573"/>
        <v>-5.0501409213487847</v>
      </c>
    </row>
    <row r="1645" spans="1:25" x14ac:dyDescent="0.25">
      <c r="A1645" s="7">
        <v>1601</v>
      </c>
      <c r="B1645" s="25">
        <f t="shared" ref="B1645:B1708" si="580">A1645/60</f>
        <v>26.683333333333334</v>
      </c>
      <c r="C1645" s="5">
        <f t="shared" ref="C1645:C1708" ca="1" si="581">IF(A1645&lt;$J$25,E1645,OFFSET(Y1644,-$J$25,0)/$J$23/1000+E1645)</f>
        <v>1.99897067191412</v>
      </c>
      <c r="D1645" s="5">
        <f t="shared" ref="D1645:D1708" ca="1" si="582">(((C1645-$J$18)/($J$19-$J$18)*100)+25)/6.25</f>
        <v>10.396706150125183</v>
      </c>
      <c r="E1645" s="7">
        <f t="shared" ref="E1645:E1708" si="583">$J$20</f>
        <v>2</v>
      </c>
      <c r="F1645" s="5">
        <f t="shared" ref="F1645:F1708" si="584">(((E1645-$J$18)/($J$19-$J$18)*100)+25)/6.25</f>
        <v>10.4</v>
      </c>
      <c r="G1645" s="26">
        <f t="shared" ref="G1645:G1708" ca="1" si="585">T1645</f>
        <v>40.317248482549871</v>
      </c>
      <c r="H1645" s="7">
        <f t="shared" ref="H1645:H1708" si="586">$J$10</f>
        <v>0</v>
      </c>
      <c r="I1645" s="5">
        <f t="shared" ref="I1645:I1708" ca="1" si="587">IF($J$11="Direct",D1645-F1645,F1645-D1645)</f>
        <v>3.2938498748169565E-3</v>
      </c>
      <c r="J1645" s="6">
        <f t="shared" ca="1" si="575"/>
        <v>128.82378953388135</v>
      </c>
      <c r="K1645" s="6">
        <f t="shared" ca="1" si="576"/>
        <v>-1.0375637018000816E-4</v>
      </c>
      <c r="L1645" s="27">
        <f t="shared" ref="L1645:L1708" ca="1" si="588">$J$6*I1645</f>
        <v>9.8815496244508694E-3</v>
      </c>
      <c r="M1645" s="8">
        <f t="shared" ref="M1645:M1708" ca="1" si="589">$J$9*$J$6/$J$7*J1645</f>
        <v>6.4411894766940678</v>
      </c>
      <c r="N1645" s="7">
        <f t="shared" ref="N1645:N1708" ca="1" si="590">$J$6*$J$8*K1645</f>
        <v>-3.1126911054002449E-4</v>
      </c>
      <c r="O1645" s="7">
        <f t="shared" ca="1" si="577"/>
        <v>6.4507597572079787</v>
      </c>
      <c r="Q1645" s="27">
        <f t="shared" ref="Q1645:Q1708" ca="1" si="591">IF($J$16="Fail close",((($J$10-0)/(100-0)*100+25)/6.25)+O1645,((($J$10-0)/100)*(-16)+20)+O1645)</f>
        <v>10.45075975720798</v>
      </c>
      <c r="R1645" s="7">
        <f t="shared" ref="R1645:R1708" ca="1" si="592">IF(Q1645&gt;20,20,4)</f>
        <v>4</v>
      </c>
      <c r="S1645" s="7">
        <f t="shared" ref="S1645:S1708" ca="1" si="593">IF(OR(Q1645&lt;4,Q1645&gt;20),R1645,Q1645)</f>
        <v>10.45075975720798</v>
      </c>
      <c r="T1645" s="7">
        <f t="shared" ref="T1645:T1708" ca="1" si="594">IF($J$16="Fail close",(S1645-4)/16*100,(S1645-20)/(-16)*100)</f>
        <v>40.317248482549871</v>
      </c>
      <c r="U1645" s="5">
        <f t="shared" ca="1" si="574"/>
        <v>20.158624241274936</v>
      </c>
      <c r="V1645" s="33">
        <f t="shared" si="578"/>
        <v>20</v>
      </c>
      <c r="W1645" s="7">
        <f t="shared" ref="W1645:W1708" si="595">$J$21+V1645</f>
        <v>20</v>
      </c>
      <c r="X1645" s="6">
        <f t="shared" ca="1" si="579"/>
        <v>0.15862424127493568</v>
      </c>
      <c r="Y1645" s="7">
        <f t="shared" ref="Y1645:Y1708" ca="1" si="596">Y1644+X1645</f>
        <v>-4.891516680073849</v>
      </c>
    </row>
    <row r="1646" spans="1:25" x14ac:dyDescent="0.25">
      <c r="A1646" s="7">
        <v>1602</v>
      </c>
      <c r="B1646" s="25">
        <f t="shared" si="580"/>
        <v>26.7</v>
      </c>
      <c r="C1646" s="5">
        <f t="shared" ca="1" si="581"/>
        <v>1.9990030029696664</v>
      </c>
      <c r="D1646" s="5">
        <f t="shared" ca="1" si="582"/>
        <v>10.396809609502935</v>
      </c>
      <c r="E1646" s="7">
        <f t="shared" si="583"/>
        <v>2</v>
      </c>
      <c r="F1646" s="5">
        <f t="shared" si="584"/>
        <v>10.4</v>
      </c>
      <c r="G1646" s="26">
        <f t="shared" ca="1" si="585"/>
        <v>40.316311184855401</v>
      </c>
      <c r="H1646" s="7">
        <f t="shared" si="586"/>
        <v>0</v>
      </c>
      <c r="I1646" s="5">
        <f t="shared" ca="1" si="587"/>
        <v>3.1903904970658203E-3</v>
      </c>
      <c r="J1646" s="6">
        <f t="shared" ca="1" si="575"/>
        <v>128.82697992437841</v>
      </c>
      <c r="K1646" s="6">
        <f t="shared" ca="1" si="576"/>
        <v>-1.0345937775113612E-4</v>
      </c>
      <c r="L1646" s="27">
        <f t="shared" ca="1" si="588"/>
        <v>9.571171491197461E-3</v>
      </c>
      <c r="M1646" s="8">
        <f t="shared" ca="1" si="589"/>
        <v>6.4413489962189203</v>
      </c>
      <c r="N1646" s="7">
        <f t="shared" ca="1" si="590"/>
        <v>-3.1037813325340835E-4</v>
      </c>
      <c r="O1646" s="7">
        <f t="shared" ca="1" si="577"/>
        <v>6.4506097895768644</v>
      </c>
      <c r="Q1646" s="27">
        <f t="shared" ca="1" si="591"/>
        <v>10.450609789576864</v>
      </c>
      <c r="R1646" s="7">
        <f t="shared" ca="1" si="592"/>
        <v>4</v>
      </c>
      <c r="S1646" s="7">
        <f t="shared" ca="1" si="593"/>
        <v>10.450609789576864</v>
      </c>
      <c r="T1646" s="7">
        <f t="shared" ca="1" si="594"/>
        <v>40.316311184855401</v>
      </c>
      <c r="U1646" s="5">
        <f t="shared" ref="U1646:U1709" ca="1" si="597">$J$17*T1646/100</f>
        <v>20.1581555924277</v>
      </c>
      <c r="V1646" s="33">
        <f t="shared" si="578"/>
        <v>20</v>
      </c>
      <c r="W1646" s="7">
        <f t="shared" si="595"/>
        <v>20</v>
      </c>
      <c r="X1646" s="6">
        <f t="shared" ca="1" si="579"/>
        <v>0.1581555924277005</v>
      </c>
      <c r="Y1646" s="7">
        <f t="shared" ca="1" si="596"/>
        <v>-4.7333610876461485</v>
      </c>
    </row>
    <row r="1647" spans="1:25" x14ac:dyDescent="0.25">
      <c r="A1647" s="7">
        <v>1603</v>
      </c>
      <c r="B1647" s="25">
        <f t="shared" si="580"/>
        <v>26.716666666666665</v>
      </c>
      <c r="C1647" s="5">
        <f t="shared" ca="1" si="581"/>
        <v>1.9990352385044288</v>
      </c>
      <c r="D1647" s="5">
        <f t="shared" ca="1" si="582"/>
        <v>10.396912763214173</v>
      </c>
      <c r="E1647" s="7">
        <f t="shared" si="583"/>
        <v>2</v>
      </c>
      <c r="F1647" s="5">
        <f t="shared" si="584"/>
        <v>10.4</v>
      </c>
      <c r="G1647" s="26">
        <f t="shared" ca="1" si="585"/>
        <v>40.31534754551236</v>
      </c>
      <c r="H1647" s="7">
        <f t="shared" si="586"/>
        <v>0</v>
      </c>
      <c r="I1647" s="5">
        <f t="shared" ca="1" si="587"/>
        <v>3.0872367858272298E-3</v>
      </c>
      <c r="J1647" s="6">
        <f t="shared" ca="1" si="575"/>
        <v>128.83006716116424</v>
      </c>
      <c r="K1647" s="6">
        <f t="shared" ca="1" si="576"/>
        <v>-1.0315371123859052E-4</v>
      </c>
      <c r="L1647" s="27">
        <f t="shared" ca="1" si="588"/>
        <v>9.2617103574816895E-3</v>
      </c>
      <c r="M1647" s="8">
        <f t="shared" ca="1" si="589"/>
        <v>6.4415033580582124</v>
      </c>
      <c r="N1647" s="7">
        <f t="shared" ca="1" si="590"/>
        <v>-3.0946113371577155E-4</v>
      </c>
      <c r="O1647" s="7">
        <f t="shared" ca="1" si="577"/>
        <v>6.4504556072819783</v>
      </c>
      <c r="Q1647" s="27">
        <f t="shared" ca="1" si="591"/>
        <v>10.450455607281977</v>
      </c>
      <c r="R1647" s="7">
        <f t="shared" ca="1" si="592"/>
        <v>4</v>
      </c>
      <c r="S1647" s="7">
        <f t="shared" ca="1" si="593"/>
        <v>10.450455607281977</v>
      </c>
      <c r="T1647" s="7">
        <f t="shared" ca="1" si="594"/>
        <v>40.31534754551236</v>
      </c>
      <c r="U1647" s="5">
        <f t="shared" ca="1" si="597"/>
        <v>20.15767377275618</v>
      </c>
      <c r="V1647" s="33">
        <f t="shared" si="578"/>
        <v>20</v>
      </c>
      <c r="W1647" s="7">
        <f t="shared" si="595"/>
        <v>20</v>
      </c>
      <c r="X1647" s="6">
        <f t="shared" ca="1" si="579"/>
        <v>0.15767377275617989</v>
      </c>
      <c r="Y1647" s="7">
        <f t="shared" ca="1" si="596"/>
        <v>-4.5756873148899686</v>
      </c>
    </row>
    <row r="1648" spans="1:25" x14ac:dyDescent="0.25">
      <c r="A1648" s="7">
        <v>1604</v>
      </c>
      <c r="B1648" s="25">
        <f t="shared" si="580"/>
        <v>26.733333333333334</v>
      </c>
      <c r="C1648" s="5">
        <f t="shared" ca="1" si="581"/>
        <v>1.9990673758339077</v>
      </c>
      <c r="D1648" s="5">
        <f t="shared" ca="1" si="582"/>
        <v>10.397015602668505</v>
      </c>
      <c r="E1648" s="7">
        <f t="shared" si="583"/>
        <v>2</v>
      </c>
      <c r="F1648" s="5">
        <f t="shared" si="584"/>
        <v>10.4</v>
      </c>
      <c r="G1648" s="26">
        <f t="shared" ca="1" si="585"/>
        <v>40.314357822226732</v>
      </c>
      <c r="H1648" s="7">
        <f t="shared" si="586"/>
        <v>0</v>
      </c>
      <c r="I1648" s="5">
        <f t="shared" ca="1" si="587"/>
        <v>2.9843973314953587E-3</v>
      </c>
      <c r="J1648" s="6">
        <f t="shared" ca="1" si="575"/>
        <v>128.83305155849573</v>
      </c>
      <c r="K1648" s="6">
        <f t="shared" ca="1" si="576"/>
        <v>-1.0283945433187114E-4</v>
      </c>
      <c r="L1648" s="27">
        <f t="shared" ca="1" si="588"/>
        <v>8.9531919944860761E-3</v>
      </c>
      <c r="M1648" s="8">
        <f t="shared" ca="1" si="589"/>
        <v>6.4416525779247866</v>
      </c>
      <c r="N1648" s="7">
        <f t="shared" ca="1" si="590"/>
        <v>-3.0851836299561342E-4</v>
      </c>
      <c r="O1648" s="7">
        <f t="shared" ca="1" si="577"/>
        <v>6.4502972515562771</v>
      </c>
      <c r="Q1648" s="27">
        <f t="shared" ca="1" si="591"/>
        <v>10.450297251556277</v>
      </c>
      <c r="R1648" s="7">
        <f t="shared" ca="1" si="592"/>
        <v>4</v>
      </c>
      <c r="S1648" s="7">
        <f t="shared" ca="1" si="593"/>
        <v>10.450297251556277</v>
      </c>
      <c r="T1648" s="7">
        <f t="shared" ca="1" si="594"/>
        <v>40.314357822226732</v>
      </c>
      <c r="U1648" s="5">
        <f t="shared" ca="1" si="597"/>
        <v>20.157178911113366</v>
      </c>
      <c r="V1648" s="33">
        <f t="shared" si="578"/>
        <v>20</v>
      </c>
      <c r="W1648" s="7">
        <f t="shared" si="595"/>
        <v>20</v>
      </c>
      <c r="X1648" s="6">
        <f t="shared" ca="1" si="579"/>
        <v>0.15717891111336613</v>
      </c>
      <c r="Y1648" s="7">
        <f t="shared" ca="1" si="596"/>
        <v>-4.4185084037766025</v>
      </c>
    </row>
    <row r="1649" spans="1:25" x14ac:dyDescent="0.25">
      <c r="A1649" s="7">
        <v>1605</v>
      </c>
      <c r="B1649" s="25">
        <f t="shared" si="580"/>
        <v>26.75</v>
      </c>
      <c r="C1649" s="5">
        <f t="shared" ca="1" si="581"/>
        <v>1.9990994122998671</v>
      </c>
      <c r="D1649" s="5">
        <f t="shared" ca="1" si="582"/>
        <v>10.397118119359575</v>
      </c>
      <c r="E1649" s="7">
        <f t="shared" si="583"/>
        <v>2</v>
      </c>
      <c r="F1649" s="5">
        <f t="shared" si="584"/>
        <v>10.4</v>
      </c>
      <c r="G1649" s="26">
        <f t="shared" ca="1" si="585"/>
        <v>40.313342273780449</v>
      </c>
      <c r="H1649" s="7">
        <f t="shared" si="586"/>
        <v>0</v>
      </c>
      <c r="I1649" s="5">
        <f t="shared" ca="1" si="587"/>
        <v>2.8818806404249386E-3</v>
      </c>
      <c r="J1649" s="6">
        <f t="shared" ca="1" si="575"/>
        <v>128.83593343913614</v>
      </c>
      <c r="K1649" s="6">
        <f t="shared" ca="1" si="576"/>
        <v>-1.0251669107042005E-4</v>
      </c>
      <c r="L1649" s="27">
        <f t="shared" ca="1" si="588"/>
        <v>8.6456419212748159E-3</v>
      </c>
      <c r="M1649" s="8">
        <f t="shared" ca="1" si="589"/>
        <v>6.4417966719568076</v>
      </c>
      <c r="N1649" s="7">
        <f t="shared" ca="1" si="590"/>
        <v>-3.0755007321126016E-4</v>
      </c>
      <c r="O1649" s="7">
        <f t="shared" ca="1" si="577"/>
        <v>6.4501347638048712</v>
      </c>
      <c r="Q1649" s="27">
        <f t="shared" ca="1" si="591"/>
        <v>10.450134763804872</v>
      </c>
      <c r="R1649" s="7">
        <f t="shared" ca="1" si="592"/>
        <v>4</v>
      </c>
      <c r="S1649" s="7">
        <f t="shared" ca="1" si="593"/>
        <v>10.450134763804872</v>
      </c>
      <c r="T1649" s="7">
        <f t="shared" ca="1" si="594"/>
        <v>40.313342273780449</v>
      </c>
      <c r="U1649" s="5">
        <f t="shared" ca="1" si="597"/>
        <v>20.156671136890225</v>
      </c>
      <c r="V1649" s="33">
        <f t="shared" si="578"/>
        <v>20</v>
      </c>
      <c r="W1649" s="7">
        <f t="shared" si="595"/>
        <v>20</v>
      </c>
      <c r="X1649" s="6">
        <f t="shared" ca="1" si="579"/>
        <v>0.15667113689022472</v>
      </c>
      <c r="Y1649" s="7">
        <f t="shared" ca="1" si="596"/>
        <v>-4.2618372668863778</v>
      </c>
    </row>
    <row r="1650" spans="1:25" x14ac:dyDescent="0.25">
      <c r="A1650" s="7">
        <v>1606</v>
      </c>
      <c r="B1650" s="25">
        <f t="shared" si="580"/>
        <v>26.766666666666666</v>
      </c>
      <c r="C1650" s="5">
        <f t="shared" ca="1" si="581"/>
        <v>1.9991313452704436</v>
      </c>
      <c r="D1650" s="5">
        <f t="shared" ca="1" si="582"/>
        <v>10.397220304865419</v>
      </c>
      <c r="E1650" s="7">
        <f t="shared" si="583"/>
        <v>2</v>
      </c>
      <c r="F1650" s="5">
        <f t="shared" si="584"/>
        <v>10.4</v>
      </c>
      <c r="G1650" s="26">
        <f t="shared" ca="1" si="585"/>
        <v>40.312301159998441</v>
      </c>
      <c r="H1650" s="7">
        <f t="shared" si="586"/>
        <v>0</v>
      </c>
      <c r="I1650" s="5">
        <f t="shared" ca="1" si="587"/>
        <v>2.779695134581317E-3</v>
      </c>
      <c r="J1650" s="6">
        <f t="shared" ca="1" si="575"/>
        <v>128.83871313427073</v>
      </c>
      <c r="K1650" s="6">
        <f t="shared" ca="1" si="576"/>
        <v>-1.0218550584362163E-4</v>
      </c>
      <c r="L1650" s="27">
        <f t="shared" ca="1" si="588"/>
        <v>8.339085403743951E-3</v>
      </c>
      <c r="M1650" s="8">
        <f t="shared" ca="1" si="589"/>
        <v>6.4419356567135369</v>
      </c>
      <c r="N1650" s="7">
        <f t="shared" ca="1" si="590"/>
        <v>-3.0655651753086488E-4</v>
      </c>
      <c r="O1650" s="7">
        <f t="shared" ca="1" si="577"/>
        <v>6.4499681855997499</v>
      </c>
      <c r="Q1650" s="27">
        <f t="shared" ca="1" si="591"/>
        <v>10.449968185599751</v>
      </c>
      <c r="R1650" s="7">
        <f t="shared" ca="1" si="592"/>
        <v>4</v>
      </c>
      <c r="S1650" s="7">
        <f t="shared" ca="1" si="593"/>
        <v>10.449968185599751</v>
      </c>
      <c r="T1650" s="7">
        <f t="shared" ca="1" si="594"/>
        <v>40.312301159998441</v>
      </c>
      <c r="U1650" s="5">
        <f t="shared" ca="1" si="597"/>
        <v>20.15615057999922</v>
      </c>
      <c r="V1650" s="33">
        <f t="shared" si="578"/>
        <v>20</v>
      </c>
      <c r="W1650" s="7">
        <f t="shared" si="595"/>
        <v>20</v>
      </c>
      <c r="X1650" s="6">
        <f t="shared" ca="1" si="579"/>
        <v>0.15615057999922044</v>
      </c>
      <c r="Y1650" s="7">
        <f t="shared" ca="1" si="596"/>
        <v>-4.1056866868871573</v>
      </c>
    </row>
    <row r="1651" spans="1:25" x14ac:dyDescent="0.25">
      <c r="A1651" s="7">
        <v>1607</v>
      </c>
      <c r="B1651" s="25">
        <f t="shared" si="580"/>
        <v>26.783333333333335</v>
      </c>
      <c r="C1651" s="5">
        <f t="shared" ca="1" si="581"/>
        <v>1.9991631721402523</v>
      </c>
      <c r="D1651" s="5">
        <f t="shared" ca="1" si="582"/>
        <v>10.397322150848808</v>
      </c>
      <c r="E1651" s="7">
        <f t="shared" si="583"/>
        <v>2</v>
      </c>
      <c r="F1651" s="5">
        <f t="shared" si="584"/>
        <v>10.4</v>
      </c>
      <c r="G1651" s="26">
        <f t="shared" ca="1" si="585"/>
        <v>40.311234741715666</v>
      </c>
      <c r="H1651" s="7">
        <f t="shared" si="586"/>
        <v>0</v>
      </c>
      <c r="I1651" s="5">
        <f t="shared" ca="1" si="587"/>
        <v>2.6778491511922908E-3</v>
      </c>
      <c r="J1651" s="6">
        <f t="shared" ca="1" si="575"/>
        <v>128.84139098342192</v>
      </c>
      <c r="K1651" s="6">
        <f t="shared" ca="1" si="576"/>
        <v>-1.0184598338902617E-4</v>
      </c>
      <c r="L1651" s="27">
        <f t="shared" ca="1" si="588"/>
        <v>8.0335474535768725E-3</v>
      </c>
      <c r="M1651" s="8">
        <f t="shared" ca="1" si="589"/>
        <v>6.4420695491710962</v>
      </c>
      <c r="N1651" s="7">
        <f t="shared" ca="1" si="590"/>
        <v>-3.0553795016707852E-4</v>
      </c>
      <c r="O1651" s="7">
        <f t="shared" ca="1" si="577"/>
        <v>6.449797558674506</v>
      </c>
      <c r="Q1651" s="27">
        <f t="shared" ca="1" si="591"/>
        <v>10.449797558674506</v>
      </c>
      <c r="R1651" s="7">
        <f t="shared" ca="1" si="592"/>
        <v>4</v>
      </c>
      <c r="S1651" s="7">
        <f t="shared" ca="1" si="593"/>
        <v>10.449797558674506</v>
      </c>
      <c r="T1651" s="7">
        <f t="shared" ca="1" si="594"/>
        <v>40.311234741715666</v>
      </c>
      <c r="U1651" s="5">
        <f t="shared" ca="1" si="597"/>
        <v>20.155617370857833</v>
      </c>
      <c r="V1651" s="33">
        <f t="shared" si="578"/>
        <v>20</v>
      </c>
      <c r="W1651" s="7">
        <f t="shared" si="595"/>
        <v>20</v>
      </c>
      <c r="X1651" s="6">
        <f t="shared" ca="1" si="579"/>
        <v>0.15561737085783278</v>
      </c>
      <c r="Y1651" s="7">
        <f t="shared" ca="1" si="596"/>
        <v>-3.9500693160293245</v>
      </c>
    </row>
    <row r="1652" spans="1:25" x14ac:dyDescent="0.25">
      <c r="A1652" s="7">
        <v>1608</v>
      </c>
      <c r="B1652" s="25">
        <f t="shared" si="580"/>
        <v>26.8</v>
      </c>
      <c r="C1652" s="5">
        <f t="shared" ca="1" si="581"/>
        <v>1.9991948903304908</v>
      </c>
      <c r="D1652" s="5">
        <f t="shared" ca="1" si="582"/>
        <v>10.397423649057568</v>
      </c>
      <c r="E1652" s="7">
        <f t="shared" si="583"/>
        <v>2</v>
      </c>
      <c r="F1652" s="5">
        <f t="shared" si="584"/>
        <v>10.4</v>
      </c>
      <c r="G1652" s="26">
        <f t="shared" ca="1" si="585"/>
        <v>40.310143280745201</v>
      </c>
      <c r="H1652" s="7">
        <f t="shared" si="586"/>
        <v>0</v>
      </c>
      <c r="I1652" s="5">
        <f t="shared" ca="1" si="587"/>
        <v>2.5763509424319153E-3</v>
      </c>
      <c r="J1652" s="6">
        <f t="shared" ca="1" si="575"/>
        <v>128.84396733436435</v>
      </c>
      <c r="K1652" s="6">
        <f t="shared" ca="1" si="576"/>
        <v>-1.0149820876037552E-4</v>
      </c>
      <c r="L1652" s="27">
        <f t="shared" ca="1" si="588"/>
        <v>7.7290528272957459E-3</v>
      </c>
      <c r="M1652" s="8">
        <f t="shared" ca="1" si="589"/>
        <v>6.4421983667182179</v>
      </c>
      <c r="N1652" s="7">
        <f t="shared" ca="1" si="590"/>
        <v>-3.0449462628112656E-4</v>
      </c>
      <c r="O1652" s="7">
        <f t="shared" ca="1" si="577"/>
        <v>6.4496229249192325</v>
      </c>
      <c r="Q1652" s="27">
        <f t="shared" ca="1" si="591"/>
        <v>10.449622924919233</v>
      </c>
      <c r="R1652" s="7">
        <f t="shared" ca="1" si="592"/>
        <v>4</v>
      </c>
      <c r="S1652" s="7">
        <f t="shared" ca="1" si="593"/>
        <v>10.449622924919233</v>
      </c>
      <c r="T1652" s="7">
        <f t="shared" ca="1" si="594"/>
        <v>40.310143280745201</v>
      </c>
      <c r="U1652" s="5">
        <f t="shared" ca="1" si="597"/>
        <v>20.155071640372601</v>
      </c>
      <c r="V1652" s="33">
        <f t="shared" si="578"/>
        <v>20</v>
      </c>
      <c r="W1652" s="7">
        <f t="shared" si="595"/>
        <v>20</v>
      </c>
      <c r="X1652" s="6">
        <f t="shared" ca="1" si="579"/>
        <v>0.15507164037260068</v>
      </c>
      <c r="Y1652" s="7">
        <f t="shared" ca="1" si="596"/>
        <v>-3.7949976756567239</v>
      </c>
    </row>
    <row r="1653" spans="1:25" x14ac:dyDescent="0.25">
      <c r="A1653" s="7">
        <v>1609</v>
      </c>
      <c r="B1653" s="25">
        <f t="shared" si="580"/>
        <v>26.816666666666666</v>
      </c>
      <c r="C1653" s="5">
        <f t="shared" ca="1" si="581"/>
        <v>1.9992264972890381</v>
      </c>
      <c r="D1653" s="5">
        <f t="shared" ca="1" si="582"/>
        <v>10.397524791324923</v>
      </c>
      <c r="E1653" s="7">
        <f t="shared" si="583"/>
        <v>2</v>
      </c>
      <c r="F1653" s="5">
        <f t="shared" si="584"/>
        <v>10.4</v>
      </c>
      <c r="G1653" s="26">
        <f t="shared" ca="1" si="585"/>
        <v>40.309027039844636</v>
      </c>
      <c r="H1653" s="7">
        <f t="shared" si="586"/>
        <v>0</v>
      </c>
      <c r="I1653" s="5">
        <f t="shared" ca="1" si="587"/>
        <v>2.475208675077667E-3</v>
      </c>
      <c r="J1653" s="6">
        <f t="shared" ca="1" si="575"/>
        <v>128.84644254303942</v>
      </c>
      <c r="K1653" s="6">
        <f t="shared" ca="1" si="576"/>
        <v>-1.0114226735424836E-4</v>
      </c>
      <c r="L1653" s="27">
        <f t="shared" ca="1" si="588"/>
        <v>7.4256260252330009E-3</v>
      </c>
      <c r="M1653" s="8">
        <f t="shared" ca="1" si="589"/>
        <v>6.4423221271519715</v>
      </c>
      <c r="N1653" s="7">
        <f t="shared" ca="1" si="590"/>
        <v>-3.0342680206274508E-4</v>
      </c>
      <c r="O1653" s="7">
        <f t="shared" ca="1" si="577"/>
        <v>6.4494443263751418</v>
      </c>
      <c r="Q1653" s="27">
        <f t="shared" ca="1" si="591"/>
        <v>10.449444326375142</v>
      </c>
      <c r="R1653" s="7">
        <f t="shared" ca="1" si="592"/>
        <v>4</v>
      </c>
      <c r="S1653" s="7">
        <f t="shared" ca="1" si="593"/>
        <v>10.449444326375142</v>
      </c>
      <c r="T1653" s="7">
        <f t="shared" ca="1" si="594"/>
        <v>40.309027039844636</v>
      </c>
      <c r="U1653" s="5">
        <f t="shared" ca="1" si="597"/>
        <v>20.154513519922318</v>
      </c>
      <c r="V1653" s="33">
        <f t="shared" si="578"/>
        <v>20</v>
      </c>
      <c r="W1653" s="7">
        <f t="shared" si="595"/>
        <v>20</v>
      </c>
      <c r="X1653" s="6">
        <f t="shared" ca="1" si="579"/>
        <v>0.15451351992231821</v>
      </c>
      <c r="Y1653" s="7">
        <f t="shared" ca="1" si="596"/>
        <v>-3.6404841557344056</v>
      </c>
    </row>
    <row r="1654" spans="1:25" x14ac:dyDescent="0.25">
      <c r="A1654" s="7">
        <v>1610</v>
      </c>
      <c r="B1654" s="25">
        <f t="shared" si="580"/>
        <v>26.833333333333332</v>
      </c>
      <c r="C1654" s="5">
        <f t="shared" ca="1" si="581"/>
        <v>1.999257990490551</v>
      </c>
      <c r="D1654" s="5">
        <f t="shared" ca="1" si="582"/>
        <v>10.397625569569763</v>
      </c>
      <c r="E1654" s="7">
        <f t="shared" si="583"/>
        <v>2</v>
      </c>
      <c r="F1654" s="5">
        <f t="shared" si="584"/>
        <v>10.4</v>
      </c>
      <c r="G1654" s="26">
        <f t="shared" ca="1" si="585"/>
        <v>40.307886282685445</v>
      </c>
      <c r="H1654" s="7">
        <f t="shared" si="586"/>
        <v>0</v>
      </c>
      <c r="I1654" s="5">
        <f t="shared" ca="1" si="587"/>
        <v>2.3744304302368846E-3</v>
      </c>
      <c r="J1654" s="6">
        <f t="shared" ca="1" si="575"/>
        <v>128.84881697346964</v>
      </c>
      <c r="K1654" s="6">
        <f t="shared" ca="1" si="576"/>
        <v>-1.0077824484078235E-4</v>
      </c>
      <c r="L1654" s="27">
        <f t="shared" ca="1" si="588"/>
        <v>7.1232912907106538E-3</v>
      </c>
      <c r="M1654" s="8">
        <f t="shared" ca="1" si="589"/>
        <v>6.4424408486734821</v>
      </c>
      <c r="N1654" s="7">
        <f t="shared" ca="1" si="590"/>
        <v>-3.0233473452234705E-4</v>
      </c>
      <c r="O1654" s="7">
        <f t="shared" ca="1" si="577"/>
        <v>6.4492618052296704</v>
      </c>
      <c r="Q1654" s="27">
        <f t="shared" ca="1" si="591"/>
        <v>10.449261805229671</v>
      </c>
      <c r="R1654" s="7">
        <f t="shared" ca="1" si="592"/>
        <v>4</v>
      </c>
      <c r="S1654" s="7">
        <f t="shared" ca="1" si="593"/>
        <v>10.449261805229671</v>
      </c>
      <c r="T1654" s="7">
        <f t="shared" ca="1" si="594"/>
        <v>40.307886282685445</v>
      </c>
      <c r="U1654" s="5">
        <f t="shared" ca="1" si="597"/>
        <v>20.153943141342722</v>
      </c>
      <c r="V1654" s="33">
        <f t="shared" si="578"/>
        <v>20</v>
      </c>
      <c r="W1654" s="7">
        <f t="shared" si="595"/>
        <v>20</v>
      </c>
      <c r="X1654" s="6">
        <f t="shared" ca="1" si="579"/>
        <v>0.15394314134272236</v>
      </c>
      <c r="Y1654" s="7">
        <f t="shared" ca="1" si="596"/>
        <v>-3.4865410143916833</v>
      </c>
    </row>
    <row r="1655" spans="1:25" x14ac:dyDescent="0.25">
      <c r="A1655" s="7">
        <v>1611</v>
      </c>
      <c r="B1655" s="25">
        <f t="shared" si="580"/>
        <v>26.85</v>
      </c>
      <c r="C1655" s="5">
        <f t="shared" ca="1" si="581"/>
        <v>1.9992893674365571</v>
      </c>
      <c r="D1655" s="5">
        <f t="shared" ca="1" si="582"/>
        <v>10.397725975796982</v>
      </c>
      <c r="E1655" s="7">
        <f t="shared" si="583"/>
        <v>2</v>
      </c>
      <c r="F1655" s="5">
        <f t="shared" si="584"/>
        <v>10.4</v>
      </c>
      <c r="G1655" s="26">
        <f t="shared" ca="1" si="585"/>
        <v>40.306721273818944</v>
      </c>
      <c r="H1655" s="7">
        <f t="shared" si="586"/>
        <v>0</v>
      </c>
      <c r="I1655" s="5">
        <f t="shared" ca="1" si="587"/>
        <v>2.2740242030181435E-3</v>
      </c>
      <c r="J1655" s="6">
        <f t="shared" ca="1" si="575"/>
        <v>128.85109099767266</v>
      </c>
      <c r="K1655" s="6">
        <f t="shared" ca="1" si="576"/>
        <v>-1.0040622721874115E-4</v>
      </c>
      <c r="L1655" s="27">
        <f t="shared" ca="1" si="588"/>
        <v>6.8220726090544304E-3</v>
      </c>
      <c r="M1655" s="8">
        <f t="shared" ca="1" si="589"/>
        <v>6.4425545498836332</v>
      </c>
      <c r="N1655" s="7">
        <f t="shared" ca="1" si="590"/>
        <v>-3.0121868165622345E-4</v>
      </c>
      <c r="O1655" s="7">
        <f t="shared" ca="1" si="577"/>
        <v>6.4490754038110314</v>
      </c>
      <c r="Q1655" s="27">
        <f t="shared" ca="1" si="591"/>
        <v>10.449075403811031</v>
      </c>
      <c r="R1655" s="7">
        <f t="shared" ca="1" si="592"/>
        <v>4</v>
      </c>
      <c r="S1655" s="7">
        <f t="shared" ca="1" si="593"/>
        <v>10.449075403811031</v>
      </c>
      <c r="T1655" s="7">
        <f t="shared" ca="1" si="594"/>
        <v>40.306721273818944</v>
      </c>
      <c r="U1655" s="5">
        <f t="shared" ca="1" si="597"/>
        <v>20.153360636909472</v>
      </c>
      <c r="V1655" s="33">
        <f t="shared" si="578"/>
        <v>20</v>
      </c>
      <c r="W1655" s="7">
        <f t="shared" si="595"/>
        <v>20</v>
      </c>
      <c r="X1655" s="6">
        <f t="shared" ca="1" si="579"/>
        <v>0.15336063690947199</v>
      </c>
      <c r="Y1655" s="7">
        <f t="shared" ca="1" si="596"/>
        <v>-3.3331803774822113</v>
      </c>
    </row>
    <row r="1656" spans="1:25" x14ac:dyDescent="0.25">
      <c r="A1656" s="7">
        <v>1612</v>
      </c>
      <c r="B1656" s="25">
        <f t="shared" si="580"/>
        <v>26.866666666666667</v>
      </c>
      <c r="C1656" s="5">
        <f t="shared" ca="1" si="581"/>
        <v>1.9993206256555451</v>
      </c>
      <c r="D1656" s="5">
        <f t="shared" ca="1" si="582"/>
        <v>10.397826002097744</v>
      </c>
      <c r="E1656" s="7">
        <f t="shared" si="583"/>
        <v>2</v>
      </c>
      <c r="F1656" s="5">
        <f t="shared" si="584"/>
        <v>10.4</v>
      </c>
      <c r="G1656" s="26">
        <f t="shared" ca="1" si="585"/>
        <v>40.305532278645174</v>
      </c>
      <c r="H1656" s="7">
        <f t="shared" si="586"/>
        <v>0</v>
      </c>
      <c r="I1656" s="5">
        <f t="shared" ca="1" si="587"/>
        <v>2.1739979022559197E-3</v>
      </c>
      <c r="J1656" s="6">
        <f t="shared" ca="1" si="575"/>
        <v>128.8532649955749</v>
      </c>
      <c r="K1656" s="6">
        <f t="shared" ca="1" si="576"/>
        <v>-1.0002630076222374E-4</v>
      </c>
      <c r="L1656" s="27">
        <f t="shared" ca="1" si="588"/>
        <v>6.5219937067677591E-3</v>
      </c>
      <c r="M1656" s="8">
        <f t="shared" ca="1" si="589"/>
        <v>6.4426632497787457</v>
      </c>
      <c r="N1656" s="7">
        <f t="shared" ca="1" si="590"/>
        <v>-3.0007890228667122E-4</v>
      </c>
      <c r="O1656" s="7">
        <f t="shared" ca="1" si="577"/>
        <v>6.4488851645832268</v>
      </c>
      <c r="Q1656" s="27">
        <f t="shared" ca="1" si="591"/>
        <v>10.448885164583228</v>
      </c>
      <c r="R1656" s="7">
        <f t="shared" ca="1" si="592"/>
        <v>4</v>
      </c>
      <c r="S1656" s="7">
        <f t="shared" ca="1" si="593"/>
        <v>10.448885164583228</v>
      </c>
      <c r="T1656" s="7">
        <f t="shared" ca="1" si="594"/>
        <v>40.305532278645174</v>
      </c>
      <c r="U1656" s="5">
        <f t="shared" ca="1" si="597"/>
        <v>20.152766139322587</v>
      </c>
      <c r="V1656" s="33">
        <f t="shared" si="578"/>
        <v>20</v>
      </c>
      <c r="W1656" s="7">
        <f t="shared" si="595"/>
        <v>20</v>
      </c>
      <c r="X1656" s="6">
        <f t="shared" ca="1" si="579"/>
        <v>0.15276613932258698</v>
      </c>
      <c r="Y1656" s="7">
        <f t="shared" ca="1" si="596"/>
        <v>-3.1804142381596243</v>
      </c>
    </row>
    <row r="1657" spans="1:25" x14ac:dyDescent="0.25">
      <c r="A1657" s="7">
        <v>1613</v>
      </c>
      <c r="B1657" s="25">
        <f t="shared" si="580"/>
        <v>26.883333333333333</v>
      </c>
      <c r="C1657" s="5">
        <f t="shared" ca="1" si="581"/>
        <v>1.9993517627030504</v>
      </c>
      <c r="D1657" s="5">
        <f t="shared" ca="1" si="582"/>
        <v>10.397925640649762</v>
      </c>
      <c r="E1657" s="7">
        <f t="shared" si="583"/>
        <v>2</v>
      </c>
      <c r="F1657" s="5">
        <f t="shared" si="584"/>
        <v>10.4</v>
      </c>
      <c r="G1657" s="26">
        <f t="shared" ca="1" si="585"/>
        <v>40.304319563380766</v>
      </c>
      <c r="H1657" s="7">
        <f t="shared" si="586"/>
        <v>0</v>
      </c>
      <c r="I1657" s="5">
        <f t="shared" ca="1" si="587"/>
        <v>2.074359350238808E-3</v>
      </c>
      <c r="J1657" s="6">
        <f t="shared" ca="1" si="575"/>
        <v>128.85533935492515</v>
      </c>
      <c r="K1657" s="6">
        <f t="shared" ca="1" si="576"/>
        <v>-9.9638552017111692E-5</v>
      </c>
      <c r="L1657" s="27">
        <f t="shared" ca="1" si="588"/>
        <v>6.2230780507164241E-3</v>
      </c>
      <c r="M1657" s="8">
        <f t="shared" ca="1" si="589"/>
        <v>6.442766967746258</v>
      </c>
      <c r="N1657" s="7">
        <f t="shared" ca="1" si="590"/>
        <v>-2.9891565605133508E-4</v>
      </c>
      <c r="O1657" s="7">
        <f t="shared" ca="1" si="577"/>
        <v>6.4486911301409231</v>
      </c>
      <c r="Q1657" s="27">
        <f t="shared" ca="1" si="591"/>
        <v>10.448691130140922</v>
      </c>
      <c r="R1657" s="7">
        <f t="shared" ca="1" si="592"/>
        <v>4</v>
      </c>
      <c r="S1657" s="7">
        <f t="shared" ca="1" si="593"/>
        <v>10.448691130140922</v>
      </c>
      <c r="T1657" s="7">
        <f t="shared" ca="1" si="594"/>
        <v>40.304319563380766</v>
      </c>
      <c r="U1657" s="5">
        <f t="shared" ca="1" si="597"/>
        <v>20.152159781690383</v>
      </c>
      <c r="V1657" s="33">
        <f t="shared" si="578"/>
        <v>20</v>
      </c>
      <c r="W1657" s="7">
        <f t="shared" si="595"/>
        <v>20</v>
      </c>
      <c r="X1657" s="6">
        <f t="shared" ca="1" si="579"/>
        <v>0.1521597816903828</v>
      </c>
      <c r="Y1657" s="7">
        <f t="shared" ca="1" si="596"/>
        <v>-3.0282544564692415</v>
      </c>
    </row>
    <row r="1658" spans="1:25" x14ac:dyDescent="0.25">
      <c r="A1658" s="7">
        <v>1614</v>
      </c>
      <c r="B1658" s="25">
        <f t="shared" si="580"/>
        <v>26.9</v>
      </c>
      <c r="C1658" s="5">
        <f t="shared" ca="1" si="581"/>
        <v>1.9993827761617387</v>
      </c>
      <c r="D1658" s="5">
        <f t="shared" ca="1" si="582"/>
        <v>10.398024883717563</v>
      </c>
      <c r="E1658" s="7">
        <f t="shared" si="583"/>
        <v>2</v>
      </c>
      <c r="F1658" s="5">
        <f t="shared" si="584"/>
        <v>10.4</v>
      </c>
      <c r="G1658" s="26">
        <f t="shared" ca="1" si="585"/>
        <v>40.303083395026817</v>
      </c>
      <c r="H1658" s="7">
        <f t="shared" si="586"/>
        <v>0</v>
      </c>
      <c r="I1658" s="5">
        <f t="shared" ca="1" si="587"/>
        <v>1.9751162824377388E-3</v>
      </c>
      <c r="J1658" s="6">
        <f t="shared" ca="1" si="575"/>
        <v>128.85731447120759</v>
      </c>
      <c r="K1658" s="6">
        <f t="shared" ca="1" si="576"/>
        <v>-9.9243067801069174E-5</v>
      </c>
      <c r="L1658" s="27">
        <f t="shared" ca="1" si="588"/>
        <v>5.9253488473132165E-3</v>
      </c>
      <c r="M1658" s="8">
        <f t="shared" ca="1" si="589"/>
        <v>6.4428657235603799</v>
      </c>
      <c r="N1658" s="7">
        <f t="shared" ca="1" si="590"/>
        <v>-2.9772920340320752E-4</v>
      </c>
      <c r="O1658" s="7">
        <f t="shared" ca="1" si="577"/>
        <v>6.4484933432042899</v>
      </c>
      <c r="Q1658" s="27">
        <f t="shared" ca="1" si="591"/>
        <v>10.448493343204291</v>
      </c>
      <c r="R1658" s="7">
        <f t="shared" ca="1" si="592"/>
        <v>4</v>
      </c>
      <c r="S1658" s="7">
        <f t="shared" ca="1" si="593"/>
        <v>10.448493343204291</v>
      </c>
      <c r="T1658" s="7">
        <f t="shared" ca="1" si="594"/>
        <v>40.303083395026817</v>
      </c>
      <c r="U1658" s="5">
        <f t="shared" ca="1" si="597"/>
        <v>20.151541697513409</v>
      </c>
      <c r="V1658" s="33">
        <f t="shared" si="578"/>
        <v>20</v>
      </c>
      <c r="W1658" s="7">
        <f t="shared" si="595"/>
        <v>20</v>
      </c>
      <c r="X1658" s="6">
        <f t="shared" ca="1" si="579"/>
        <v>0.15154169751340874</v>
      </c>
      <c r="Y1658" s="7">
        <f t="shared" ca="1" si="596"/>
        <v>-2.8767127589558328</v>
      </c>
    </row>
    <row r="1659" spans="1:25" x14ac:dyDescent="0.25">
      <c r="A1659" s="7">
        <v>1615</v>
      </c>
      <c r="B1659" s="25">
        <f t="shared" si="580"/>
        <v>26.916666666666668</v>
      </c>
      <c r="C1659" s="5">
        <f t="shared" ca="1" si="581"/>
        <v>1.9994136636414868</v>
      </c>
      <c r="D1659" s="5">
        <f t="shared" ca="1" si="582"/>
        <v>10.398123723652757</v>
      </c>
      <c r="E1659" s="7">
        <f t="shared" si="583"/>
        <v>2</v>
      </c>
      <c r="F1659" s="5">
        <f t="shared" si="584"/>
        <v>10.4</v>
      </c>
      <c r="G1659" s="26">
        <f t="shared" ca="1" si="585"/>
        <v>40.301824041336801</v>
      </c>
      <c r="H1659" s="7">
        <f t="shared" si="586"/>
        <v>0</v>
      </c>
      <c r="I1659" s="5">
        <f t="shared" ca="1" si="587"/>
        <v>1.8762763472430777E-3</v>
      </c>
      <c r="J1659" s="6">
        <f t="shared" ca="1" si="575"/>
        <v>128.85919074755483</v>
      </c>
      <c r="K1659" s="6">
        <f t="shared" ca="1" si="576"/>
        <v>-9.8839935194661166E-5</v>
      </c>
      <c r="L1659" s="27">
        <f t="shared" ca="1" si="588"/>
        <v>5.628829041729233E-3</v>
      </c>
      <c r="M1659" s="8">
        <f t="shared" ca="1" si="589"/>
        <v>6.4429595373777424</v>
      </c>
      <c r="N1659" s="7">
        <f t="shared" ca="1" si="590"/>
        <v>-2.965198055839835E-4</v>
      </c>
      <c r="O1659" s="7">
        <f t="shared" ca="1" si="577"/>
        <v>6.4482918466138877</v>
      </c>
      <c r="Q1659" s="27">
        <f t="shared" ca="1" si="591"/>
        <v>10.448291846613888</v>
      </c>
      <c r="R1659" s="7">
        <f t="shared" ca="1" si="592"/>
        <v>4</v>
      </c>
      <c r="S1659" s="7">
        <f t="shared" ca="1" si="593"/>
        <v>10.448291846613888</v>
      </c>
      <c r="T1659" s="7">
        <f t="shared" ca="1" si="594"/>
        <v>40.301824041336801</v>
      </c>
      <c r="U1659" s="5">
        <f t="shared" ca="1" si="597"/>
        <v>20.1509120206684</v>
      </c>
      <c r="V1659" s="33">
        <f t="shared" si="578"/>
        <v>20</v>
      </c>
      <c r="W1659" s="7">
        <f t="shared" si="595"/>
        <v>20</v>
      </c>
      <c r="X1659" s="6">
        <f t="shared" ca="1" si="579"/>
        <v>0.15091202066840026</v>
      </c>
      <c r="Y1659" s="7">
        <f t="shared" ca="1" si="596"/>
        <v>-2.7258007382874325</v>
      </c>
    </row>
    <row r="1660" spans="1:25" x14ac:dyDescent="0.25">
      <c r="A1660" s="7">
        <v>1616</v>
      </c>
      <c r="B1660" s="25">
        <f t="shared" si="580"/>
        <v>26.933333333333334</v>
      </c>
      <c r="C1660" s="5">
        <f t="shared" ca="1" si="581"/>
        <v>1.9994444227794574</v>
      </c>
      <c r="D1660" s="5">
        <f t="shared" ca="1" si="582"/>
        <v>10.398222152894263</v>
      </c>
      <c r="E1660" s="7">
        <f t="shared" si="583"/>
        <v>2</v>
      </c>
      <c r="F1660" s="5">
        <f t="shared" si="584"/>
        <v>10.4</v>
      </c>
      <c r="G1660" s="26">
        <f t="shared" ca="1" si="585"/>
        <v>40.30054177078577</v>
      </c>
      <c r="H1660" s="7">
        <f t="shared" si="586"/>
        <v>0</v>
      </c>
      <c r="I1660" s="5">
        <f t="shared" ca="1" si="587"/>
        <v>1.7778471057372514E-3</v>
      </c>
      <c r="J1660" s="6">
        <f t="shared" ca="1" si="575"/>
        <v>128.86096859466056</v>
      </c>
      <c r="K1660" s="6">
        <f t="shared" ca="1" si="576"/>
        <v>-9.8429241505826326E-5</v>
      </c>
      <c r="L1660" s="27">
        <f t="shared" ca="1" si="588"/>
        <v>5.3335413172117541E-3</v>
      </c>
      <c r="M1660" s="8">
        <f t="shared" ca="1" si="589"/>
        <v>6.4430484297330288</v>
      </c>
      <c r="N1660" s="7">
        <f t="shared" ca="1" si="590"/>
        <v>-2.9528772451747898E-4</v>
      </c>
      <c r="O1660" s="7">
        <f t="shared" ca="1" si="577"/>
        <v>6.4480866833257231</v>
      </c>
      <c r="Q1660" s="27">
        <f t="shared" ca="1" si="591"/>
        <v>10.448086683325723</v>
      </c>
      <c r="R1660" s="7">
        <f t="shared" ca="1" si="592"/>
        <v>4</v>
      </c>
      <c r="S1660" s="7">
        <f t="shared" ca="1" si="593"/>
        <v>10.448086683325723</v>
      </c>
      <c r="T1660" s="7">
        <f t="shared" ca="1" si="594"/>
        <v>40.30054177078577</v>
      </c>
      <c r="U1660" s="5">
        <f t="shared" ca="1" si="597"/>
        <v>20.150270885392885</v>
      </c>
      <c r="V1660" s="33">
        <f t="shared" si="578"/>
        <v>20</v>
      </c>
      <c r="W1660" s="7">
        <f t="shared" si="595"/>
        <v>20</v>
      </c>
      <c r="X1660" s="6">
        <f t="shared" ca="1" si="579"/>
        <v>0.15027088539288513</v>
      </c>
      <c r="Y1660" s="7">
        <f t="shared" ca="1" si="596"/>
        <v>-2.5755298528945474</v>
      </c>
    </row>
    <row r="1661" spans="1:25" x14ac:dyDescent="0.25">
      <c r="A1661" s="7">
        <v>1617</v>
      </c>
      <c r="B1661" s="25">
        <f t="shared" si="580"/>
        <v>26.95</v>
      </c>
      <c r="C1661" s="5">
        <f t="shared" ca="1" si="581"/>
        <v>1.9994750512401744</v>
      </c>
      <c r="D1661" s="5">
        <f t="shared" ca="1" si="582"/>
        <v>10.398320163968558</v>
      </c>
      <c r="E1661" s="7">
        <f t="shared" si="583"/>
        <v>2</v>
      </c>
      <c r="F1661" s="5">
        <f t="shared" si="584"/>
        <v>10.4</v>
      </c>
      <c r="G1661" s="26">
        <f t="shared" ca="1" si="585"/>
        <v>40.299236852537767</v>
      </c>
      <c r="H1661" s="7">
        <f t="shared" si="586"/>
        <v>0</v>
      </c>
      <c r="I1661" s="5">
        <f t="shared" ca="1" si="587"/>
        <v>1.6798360314425054E-3</v>
      </c>
      <c r="J1661" s="6">
        <f t="shared" ca="1" si="575"/>
        <v>128.86264843069199</v>
      </c>
      <c r="K1661" s="6">
        <f t="shared" ca="1" si="576"/>
        <v>-9.8011074294745981E-5</v>
      </c>
      <c r="L1661" s="27">
        <f t="shared" ca="1" si="588"/>
        <v>5.0395080943275161E-3</v>
      </c>
      <c r="M1661" s="8">
        <f t="shared" ca="1" si="589"/>
        <v>6.4431324215345995</v>
      </c>
      <c r="N1661" s="7">
        <f t="shared" ca="1" si="590"/>
        <v>-2.9403322288423794E-4</v>
      </c>
      <c r="O1661" s="7">
        <f t="shared" ca="1" si="577"/>
        <v>6.4478778964060428</v>
      </c>
      <c r="Q1661" s="27">
        <f t="shared" ca="1" si="591"/>
        <v>10.447877896406043</v>
      </c>
      <c r="R1661" s="7">
        <f t="shared" ca="1" si="592"/>
        <v>4</v>
      </c>
      <c r="S1661" s="7">
        <f t="shared" ca="1" si="593"/>
        <v>10.447877896406043</v>
      </c>
      <c r="T1661" s="7">
        <f t="shared" ca="1" si="594"/>
        <v>40.299236852537767</v>
      </c>
      <c r="U1661" s="5">
        <f t="shared" ca="1" si="597"/>
        <v>20.149618426268884</v>
      </c>
      <c r="V1661" s="33">
        <f t="shared" si="578"/>
        <v>20</v>
      </c>
      <c r="W1661" s="7">
        <f t="shared" si="595"/>
        <v>20</v>
      </c>
      <c r="X1661" s="6">
        <f t="shared" ca="1" si="579"/>
        <v>0.14961842626888355</v>
      </c>
      <c r="Y1661" s="7">
        <f t="shared" ca="1" si="596"/>
        <v>-2.4259114266256638</v>
      </c>
    </row>
    <row r="1662" spans="1:25" x14ac:dyDescent="0.25">
      <c r="A1662" s="7">
        <v>1618</v>
      </c>
      <c r="B1662" s="25">
        <f t="shared" si="580"/>
        <v>26.966666666666665</v>
      </c>
      <c r="C1662" s="5">
        <f t="shared" ca="1" si="581"/>
        <v>1.9995055467155922</v>
      </c>
      <c r="D1662" s="5">
        <f t="shared" ca="1" si="582"/>
        <v>10.398417749489894</v>
      </c>
      <c r="E1662" s="7">
        <f t="shared" si="583"/>
        <v>2</v>
      </c>
      <c r="F1662" s="5">
        <f t="shared" si="584"/>
        <v>10.4</v>
      </c>
      <c r="G1662" s="26">
        <f t="shared" ca="1" si="585"/>
        <v>40.297909556415078</v>
      </c>
      <c r="H1662" s="7">
        <f t="shared" si="586"/>
        <v>0</v>
      </c>
      <c r="I1662" s="5">
        <f t="shared" ca="1" si="587"/>
        <v>1.5822505101059647E-3</v>
      </c>
      <c r="J1662" s="6">
        <f t="shared" ca="1" si="575"/>
        <v>128.86423068120209</v>
      </c>
      <c r="K1662" s="6">
        <f t="shared" ca="1" si="576"/>
        <v>-9.7585521336540637E-5</v>
      </c>
      <c r="L1662" s="27">
        <f t="shared" ca="1" si="588"/>
        <v>4.7467515303178942E-3</v>
      </c>
      <c r="M1662" s="8">
        <f t="shared" ca="1" si="589"/>
        <v>6.4432115340601044</v>
      </c>
      <c r="N1662" s="7">
        <f t="shared" ca="1" si="590"/>
        <v>-2.9275656400962191E-4</v>
      </c>
      <c r="O1662" s="7">
        <f t="shared" ca="1" si="577"/>
        <v>6.4476655290264127</v>
      </c>
      <c r="Q1662" s="27">
        <f t="shared" ca="1" si="591"/>
        <v>10.447665529026413</v>
      </c>
      <c r="R1662" s="7">
        <f t="shared" ca="1" si="592"/>
        <v>4</v>
      </c>
      <c r="S1662" s="7">
        <f t="shared" ca="1" si="593"/>
        <v>10.447665529026413</v>
      </c>
      <c r="T1662" s="7">
        <f t="shared" ca="1" si="594"/>
        <v>40.297909556415078</v>
      </c>
      <c r="U1662" s="5">
        <f t="shared" ca="1" si="597"/>
        <v>20.148954778207539</v>
      </c>
      <c r="V1662" s="33">
        <f t="shared" si="578"/>
        <v>20</v>
      </c>
      <c r="W1662" s="7">
        <f t="shared" si="595"/>
        <v>20</v>
      </c>
      <c r="X1662" s="6">
        <f t="shared" ca="1" si="579"/>
        <v>0.14895477820753911</v>
      </c>
      <c r="Y1662" s="7">
        <f t="shared" ca="1" si="596"/>
        <v>-2.2769566484181247</v>
      </c>
    </row>
    <row r="1663" spans="1:25" x14ac:dyDescent="0.25">
      <c r="A1663" s="7">
        <v>1619</v>
      </c>
      <c r="B1663" s="25">
        <f t="shared" si="580"/>
        <v>26.983333333333334</v>
      </c>
      <c r="C1663" s="5">
        <f t="shared" ca="1" si="581"/>
        <v>1.9995359069251633</v>
      </c>
      <c r="D1663" s="5">
        <f t="shared" ca="1" si="582"/>
        <v>10.398514902160523</v>
      </c>
      <c r="E1663" s="7">
        <f t="shared" si="583"/>
        <v>2</v>
      </c>
      <c r="F1663" s="5">
        <f t="shared" si="584"/>
        <v>10.4</v>
      </c>
      <c r="G1663" s="26">
        <f t="shared" ca="1" si="585"/>
        <v>40.296560152866419</v>
      </c>
      <c r="H1663" s="7">
        <f t="shared" si="586"/>
        <v>0</v>
      </c>
      <c r="I1663" s="5">
        <f t="shared" ca="1" si="587"/>
        <v>1.4850978394775893E-3</v>
      </c>
      <c r="J1663" s="6">
        <f t="shared" ca="1" si="575"/>
        <v>128.86571577904158</v>
      </c>
      <c r="K1663" s="6">
        <f t="shared" ca="1" si="576"/>
        <v>-9.7152670628375404E-5</v>
      </c>
      <c r="L1663" s="27">
        <f t="shared" ca="1" si="588"/>
        <v>4.455293518432768E-3</v>
      </c>
      <c r="M1663" s="8">
        <f t="shared" ca="1" si="589"/>
        <v>6.4432857889520792</v>
      </c>
      <c r="N1663" s="7">
        <f t="shared" ca="1" si="590"/>
        <v>-2.9145801188512621E-4</v>
      </c>
      <c r="O1663" s="7">
        <f t="shared" ca="1" si="577"/>
        <v>6.4474496244586268</v>
      </c>
      <c r="Q1663" s="27">
        <f t="shared" ca="1" si="591"/>
        <v>10.447449624458628</v>
      </c>
      <c r="R1663" s="7">
        <f t="shared" ca="1" si="592"/>
        <v>4</v>
      </c>
      <c r="S1663" s="7">
        <f t="shared" ca="1" si="593"/>
        <v>10.447449624458628</v>
      </c>
      <c r="T1663" s="7">
        <f t="shared" ca="1" si="594"/>
        <v>40.296560152866419</v>
      </c>
      <c r="U1663" s="5">
        <f t="shared" ca="1" si="597"/>
        <v>20.14828007643321</v>
      </c>
      <c r="V1663" s="33">
        <f t="shared" si="578"/>
        <v>20</v>
      </c>
      <c r="W1663" s="7">
        <f t="shared" si="595"/>
        <v>20</v>
      </c>
      <c r="X1663" s="6">
        <f t="shared" ca="1" si="579"/>
        <v>0.14828007643320973</v>
      </c>
      <c r="Y1663" s="7">
        <f t="shared" ca="1" si="596"/>
        <v>-2.128676571984915</v>
      </c>
    </row>
    <row r="1664" spans="1:25" x14ac:dyDescent="0.25">
      <c r="A1664" s="7">
        <v>1620</v>
      </c>
      <c r="B1664" s="25">
        <f t="shared" si="580"/>
        <v>27</v>
      </c>
      <c r="C1664" s="5">
        <f t="shared" ca="1" si="581"/>
        <v>1.9995661296159011</v>
      </c>
      <c r="D1664" s="5">
        <f t="shared" ca="1" si="582"/>
        <v>10.398611614770884</v>
      </c>
      <c r="E1664" s="7">
        <f t="shared" si="583"/>
        <v>2</v>
      </c>
      <c r="F1664" s="5">
        <f t="shared" si="584"/>
        <v>10.4</v>
      </c>
      <c r="G1664" s="26">
        <f t="shared" ca="1" si="585"/>
        <v>40.295188912936261</v>
      </c>
      <c r="H1664" s="7">
        <f t="shared" si="586"/>
        <v>0</v>
      </c>
      <c r="I1664" s="5">
        <f t="shared" ca="1" si="587"/>
        <v>1.388385229116551E-3</v>
      </c>
      <c r="J1664" s="6">
        <f t="shared" ca="1" si="575"/>
        <v>128.8671041642707</v>
      </c>
      <c r="K1664" s="6">
        <f t="shared" ca="1" si="576"/>
        <v>-9.6712610361038287E-5</v>
      </c>
      <c r="L1664" s="27">
        <f t="shared" ca="1" si="588"/>
        <v>4.1651556873496531E-3</v>
      </c>
      <c r="M1664" s="8">
        <f t="shared" ca="1" si="589"/>
        <v>6.4433552082135357</v>
      </c>
      <c r="N1664" s="7">
        <f t="shared" ca="1" si="590"/>
        <v>-2.9013783108311486E-4</v>
      </c>
      <c r="O1664" s="7">
        <f t="shared" ca="1" si="577"/>
        <v>6.4472302260698022</v>
      </c>
      <c r="Q1664" s="27">
        <f t="shared" ca="1" si="591"/>
        <v>10.447230226069802</v>
      </c>
      <c r="R1664" s="7">
        <f t="shared" ca="1" si="592"/>
        <v>4</v>
      </c>
      <c r="S1664" s="7">
        <f t="shared" ca="1" si="593"/>
        <v>10.447230226069802</v>
      </c>
      <c r="T1664" s="7">
        <f t="shared" ca="1" si="594"/>
        <v>40.295188912936261</v>
      </c>
      <c r="U1664" s="5">
        <f t="shared" ca="1" si="597"/>
        <v>20.147594456468131</v>
      </c>
      <c r="V1664" s="33">
        <f t="shared" si="578"/>
        <v>20</v>
      </c>
      <c r="W1664" s="7">
        <f t="shared" si="595"/>
        <v>20</v>
      </c>
      <c r="X1664" s="6">
        <f t="shared" ca="1" si="579"/>
        <v>0.14759445646813063</v>
      </c>
      <c r="Y1664" s="7">
        <f t="shared" ca="1" si="596"/>
        <v>-1.9810821155167844</v>
      </c>
    </row>
    <row r="1665" spans="1:25" x14ac:dyDescent="0.25">
      <c r="A1665" s="7">
        <v>1621</v>
      </c>
      <c r="B1665" s="25">
        <f t="shared" si="580"/>
        <v>27.016666666666666</v>
      </c>
      <c r="C1665" s="5">
        <f t="shared" ca="1" si="581"/>
        <v>1.9995962125624425</v>
      </c>
      <c r="D1665" s="5">
        <f t="shared" ca="1" si="582"/>
        <v>10.398707880199817</v>
      </c>
      <c r="E1665" s="7">
        <f t="shared" si="583"/>
        <v>2</v>
      </c>
      <c r="F1665" s="5">
        <f t="shared" si="584"/>
        <v>10.4</v>
      </c>
      <c r="G1665" s="26">
        <f t="shared" ca="1" si="585"/>
        <v>40.293796108233096</v>
      </c>
      <c r="H1665" s="7">
        <f t="shared" si="586"/>
        <v>0</v>
      </c>
      <c r="I1665" s="5">
        <f t="shared" ca="1" si="587"/>
        <v>1.2921198001834E-3</v>
      </c>
      <c r="J1665" s="6">
        <f t="shared" ca="1" si="575"/>
        <v>128.86839628407088</v>
      </c>
      <c r="K1665" s="6">
        <f t="shared" ca="1" si="576"/>
        <v>-9.6265428933151043E-5</v>
      </c>
      <c r="L1665" s="27">
        <f t="shared" ca="1" si="588"/>
        <v>3.8763594005502E-3</v>
      </c>
      <c r="M1665" s="8">
        <f t="shared" ca="1" si="589"/>
        <v>6.4434198142035441</v>
      </c>
      <c r="N1665" s="7">
        <f t="shared" ca="1" si="590"/>
        <v>-2.8879628679945313E-4</v>
      </c>
      <c r="O1665" s="7">
        <f t="shared" ca="1" si="577"/>
        <v>6.4470073773172949</v>
      </c>
      <c r="Q1665" s="27">
        <f t="shared" ca="1" si="591"/>
        <v>10.447007377317295</v>
      </c>
      <c r="R1665" s="7">
        <f t="shared" ca="1" si="592"/>
        <v>4</v>
      </c>
      <c r="S1665" s="7">
        <f t="shared" ca="1" si="593"/>
        <v>10.447007377317295</v>
      </c>
      <c r="T1665" s="7">
        <f t="shared" ca="1" si="594"/>
        <v>40.293796108233096</v>
      </c>
      <c r="U1665" s="5">
        <f t="shared" ca="1" si="597"/>
        <v>20.146898054116548</v>
      </c>
      <c r="V1665" s="33">
        <f t="shared" si="578"/>
        <v>20</v>
      </c>
      <c r="W1665" s="7">
        <f t="shared" si="595"/>
        <v>20</v>
      </c>
      <c r="X1665" s="6">
        <f t="shared" ca="1" si="579"/>
        <v>0.14689805411654788</v>
      </c>
      <c r="Y1665" s="7">
        <f t="shared" ca="1" si="596"/>
        <v>-1.8341840614002365</v>
      </c>
    </row>
    <row r="1666" spans="1:25" x14ac:dyDescent="0.25">
      <c r="A1666" s="7">
        <v>1622</v>
      </c>
      <c r="B1666" s="25">
        <f t="shared" si="580"/>
        <v>27.033333333333335</v>
      </c>
      <c r="C1666" s="5">
        <f t="shared" ca="1" si="581"/>
        <v>1.9996261535671032</v>
      </c>
      <c r="D1666" s="5">
        <f t="shared" ca="1" si="582"/>
        <v>10.398803691414731</v>
      </c>
      <c r="E1666" s="7">
        <f t="shared" si="583"/>
        <v>2</v>
      </c>
      <c r="F1666" s="5">
        <f t="shared" si="584"/>
        <v>10.4</v>
      </c>
      <c r="G1666" s="26">
        <f t="shared" ca="1" si="585"/>
        <v>40.292382010899217</v>
      </c>
      <c r="H1666" s="7">
        <f t="shared" si="586"/>
        <v>0</v>
      </c>
      <c r="I1666" s="5">
        <f t="shared" ca="1" si="587"/>
        <v>1.1963085852695343E-3</v>
      </c>
      <c r="J1666" s="6">
        <f t="shared" ca="1" si="575"/>
        <v>128.86959259265615</v>
      </c>
      <c r="K1666" s="6">
        <f t="shared" ca="1" si="576"/>
        <v>-9.5811214913865683E-5</v>
      </c>
      <c r="L1666" s="27">
        <f t="shared" ca="1" si="588"/>
        <v>3.588925755808603E-3</v>
      </c>
      <c r="M1666" s="8">
        <f t="shared" ca="1" si="589"/>
        <v>6.4434796296328081</v>
      </c>
      <c r="N1666" s="7">
        <f t="shared" ca="1" si="590"/>
        <v>-2.8743364474159705E-4</v>
      </c>
      <c r="O1666" s="7">
        <f t="shared" ca="1" si="577"/>
        <v>6.4467811217438751</v>
      </c>
      <c r="Q1666" s="27">
        <f t="shared" ca="1" si="591"/>
        <v>10.446781121743875</v>
      </c>
      <c r="R1666" s="7">
        <f t="shared" ca="1" si="592"/>
        <v>4</v>
      </c>
      <c r="S1666" s="7">
        <f t="shared" ca="1" si="593"/>
        <v>10.446781121743875</v>
      </c>
      <c r="T1666" s="7">
        <f t="shared" ca="1" si="594"/>
        <v>40.292382010899217</v>
      </c>
      <c r="U1666" s="5">
        <f t="shared" ca="1" si="597"/>
        <v>20.146191005449609</v>
      </c>
      <c r="V1666" s="33">
        <f t="shared" si="578"/>
        <v>20</v>
      </c>
      <c r="W1666" s="7">
        <f t="shared" si="595"/>
        <v>20</v>
      </c>
      <c r="X1666" s="6">
        <f t="shared" ca="1" si="579"/>
        <v>0.14619100544960872</v>
      </c>
      <c r="Y1666" s="7">
        <f t="shared" ca="1" si="596"/>
        <v>-1.6879930559506278</v>
      </c>
    </row>
    <row r="1667" spans="1:25" x14ac:dyDescent="0.25">
      <c r="A1667" s="7">
        <v>1623</v>
      </c>
      <c r="B1667" s="25">
        <f t="shared" si="580"/>
        <v>27.05</v>
      </c>
      <c r="C1667" s="5">
        <f t="shared" ca="1" si="581"/>
        <v>1.9996559504599336</v>
      </c>
      <c r="D1667" s="5">
        <f t="shared" ca="1" si="582"/>
        <v>10.398899041471786</v>
      </c>
      <c r="E1667" s="7">
        <f t="shared" si="583"/>
        <v>2</v>
      </c>
      <c r="F1667" s="5">
        <f t="shared" si="584"/>
        <v>10.4</v>
      </c>
      <c r="G1667" s="26">
        <f t="shared" ca="1" si="585"/>
        <v>40.290946893579346</v>
      </c>
      <c r="H1667" s="7">
        <f t="shared" si="586"/>
        <v>0</v>
      </c>
      <c r="I1667" s="5">
        <f t="shared" ca="1" si="587"/>
        <v>1.1009585282142353E-3</v>
      </c>
      <c r="J1667" s="6">
        <f t="shared" ca="1" si="575"/>
        <v>128.87069355118436</v>
      </c>
      <c r="K1667" s="6">
        <f t="shared" ca="1" si="576"/>
        <v>-9.5350057055298976E-5</v>
      </c>
      <c r="L1667" s="27">
        <f t="shared" ca="1" si="588"/>
        <v>3.302875584642706E-3</v>
      </c>
      <c r="M1667" s="8">
        <f t="shared" ca="1" si="589"/>
        <v>6.4435346775592182</v>
      </c>
      <c r="N1667" s="7">
        <f t="shared" ca="1" si="590"/>
        <v>-2.8605017116589693E-4</v>
      </c>
      <c r="O1667" s="7">
        <f t="shared" ca="1" si="577"/>
        <v>6.446551502972695</v>
      </c>
      <c r="Q1667" s="27">
        <f t="shared" ca="1" si="591"/>
        <v>10.446551502972696</v>
      </c>
      <c r="R1667" s="7">
        <f t="shared" ca="1" si="592"/>
        <v>4</v>
      </c>
      <c r="S1667" s="7">
        <f t="shared" ca="1" si="593"/>
        <v>10.446551502972696</v>
      </c>
      <c r="T1667" s="7">
        <f t="shared" ca="1" si="594"/>
        <v>40.290946893579346</v>
      </c>
      <c r="U1667" s="5">
        <f t="shared" ca="1" si="597"/>
        <v>20.145473446789673</v>
      </c>
      <c r="V1667" s="33">
        <f t="shared" si="578"/>
        <v>20</v>
      </c>
      <c r="W1667" s="7">
        <f t="shared" si="595"/>
        <v>20</v>
      </c>
      <c r="X1667" s="6">
        <f t="shared" ca="1" si="579"/>
        <v>0.14547344678967278</v>
      </c>
      <c r="Y1667" s="7">
        <f t="shared" ca="1" si="596"/>
        <v>-1.542519609160955</v>
      </c>
    </row>
    <row r="1668" spans="1:25" x14ac:dyDescent="0.25">
      <c r="A1668" s="7">
        <v>1624</v>
      </c>
      <c r="B1668" s="25">
        <f t="shared" si="580"/>
        <v>27.066666666666666</v>
      </c>
      <c r="C1668" s="5">
        <f t="shared" ca="1" si="581"/>
        <v>1.9996856010987698</v>
      </c>
      <c r="D1668" s="5">
        <f t="shared" ca="1" si="582"/>
        <v>10.398993923516064</v>
      </c>
      <c r="E1668" s="7">
        <f t="shared" si="583"/>
        <v>2</v>
      </c>
      <c r="F1668" s="5">
        <f t="shared" si="584"/>
        <v>10.4</v>
      </c>
      <c r="G1668" s="26">
        <f t="shared" ca="1" si="585"/>
        <v>40.289491029389922</v>
      </c>
      <c r="H1668" s="7">
        <f t="shared" si="586"/>
        <v>0</v>
      </c>
      <c r="I1668" s="5">
        <f t="shared" ca="1" si="587"/>
        <v>1.0060764839359138E-3</v>
      </c>
      <c r="J1668" s="6">
        <f t="shared" ca="1" si="575"/>
        <v>128.87169962766831</v>
      </c>
      <c r="K1668" s="6">
        <f t="shared" ca="1" si="576"/>
        <v>-9.4882044278321587E-5</v>
      </c>
      <c r="L1668" s="27">
        <f t="shared" ca="1" si="588"/>
        <v>3.0182294518077413E-3</v>
      </c>
      <c r="M1668" s="8">
        <f t="shared" ca="1" si="589"/>
        <v>6.4435849813834158</v>
      </c>
      <c r="N1668" s="7">
        <f t="shared" ca="1" si="590"/>
        <v>-2.8464613283496476E-4</v>
      </c>
      <c r="O1668" s="7">
        <f t="shared" ca="1" si="577"/>
        <v>6.4463185647023886</v>
      </c>
      <c r="Q1668" s="27">
        <f t="shared" ca="1" si="591"/>
        <v>10.446318564702388</v>
      </c>
      <c r="R1668" s="7">
        <f t="shared" ca="1" si="592"/>
        <v>4</v>
      </c>
      <c r="S1668" s="7">
        <f t="shared" ca="1" si="593"/>
        <v>10.446318564702388</v>
      </c>
      <c r="T1668" s="7">
        <f t="shared" ca="1" si="594"/>
        <v>40.289491029389922</v>
      </c>
      <c r="U1668" s="5">
        <f t="shared" ca="1" si="597"/>
        <v>20.144745514694961</v>
      </c>
      <c r="V1668" s="33">
        <f t="shared" si="578"/>
        <v>20</v>
      </c>
      <c r="W1668" s="7">
        <f t="shared" si="595"/>
        <v>20</v>
      </c>
      <c r="X1668" s="6">
        <f t="shared" ca="1" si="579"/>
        <v>0.14474551469496078</v>
      </c>
      <c r="Y1668" s="7">
        <f t="shared" ca="1" si="596"/>
        <v>-1.3977740944659942</v>
      </c>
    </row>
    <row r="1669" spans="1:25" x14ac:dyDescent="0.25">
      <c r="A1669" s="7">
        <v>1625</v>
      </c>
      <c r="B1669" s="25">
        <f t="shared" si="580"/>
        <v>27.083333333333332</v>
      </c>
      <c r="C1669" s="5">
        <f t="shared" ca="1" si="581"/>
        <v>1.9997151033692808</v>
      </c>
      <c r="D1669" s="5">
        <f t="shared" ca="1" si="582"/>
        <v>10.3990883307817</v>
      </c>
      <c r="E1669" s="7">
        <f t="shared" si="583"/>
        <v>2</v>
      </c>
      <c r="F1669" s="5">
        <f t="shared" si="584"/>
        <v>10.4</v>
      </c>
      <c r="G1669" s="26">
        <f t="shared" ca="1" si="585"/>
        <v>40.288014691889543</v>
      </c>
      <c r="H1669" s="7">
        <f t="shared" si="586"/>
        <v>0</v>
      </c>
      <c r="I1669" s="5">
        <f t="shared" ca="1" si="587"/>
        <v>9.1166921830065917E-4</v>
      </c>
      <c r="J1669" s="6">
        <f t="shared" ca="1" si="575"/>
        <v>128.87261129688662</v>
      </c>
      <c r="K1669" s="6">
        <f t="shared" ca="1" si="576"/>
        <v>-9.4407265635254589E-5</v>
      </c>
      <c r="L1669" s="27">
        <f t="shared" ca="1" si="588"/>
        <v>2.7350076549019775E-3</v>
      </c>
      <c r="M1669" s="8">
        <f t="shared" ca="1" si="589"/>
        <v>6.4436305648443311</v>
      </c>
      <c r="N1669" s="7">
        <f t="shared" ca="1" si="590"/>
        <v>-2.8322179690576377E-4</v>
      </c>
      <c r="O1669" s="7">
        <f t="shared" ca="1" si="577"/>
        <v>6.4460823507023273</v>
      </c>
      <c r="Q1669" s="27">
        <f t="shared" ca="1" si="591"/>
        <v>10.446082350702326</v>
      </c>
      <c r="R1669" s="7">
        <f t="shared" ca="1" si="592"/>
        <v>4</v>
      </c>
      <c r="S1669" s="7">
        <f t="shared" ca="1" si="593"/>
        <v>10.446082350702326</v>
      </c>
      <c r="T1669" s="7">
        <f t="shared" ca="1" si="594"/>
        <v>40.288014691889543</v>
      </c>
      <c r="U1669" s="5">
        <f t="shared" ca="1" si="597"/>
        <v>20.144007345944772</v>
      </c>
      <c r="V1669" s="33">
        <f t="shared" si="578"/>
        <v>20</v>
      </c>
      <c r="W1669" s="7">
        <f t="shared" si="595"/>
        <v>20</v>
      </c>
      <c r="X1669" s="6">
        <f t="shared" ca="1" si="579"/>
        <v>0.14400734594477171</v>
      </c>
      <c r="Y1669" s="7">
        <f t="shared" ca="1" si="596"/>
        <v>-1.2537667485212225</v>
      </c>
    </row>
    <row r="1670" spans="1:25" x14ac:dyDescent="0.25">
      <c r="A1670" s="7">
        <v>1626</v>
      </c>
      <c r="B1670" s="25">
        <f t="shared" si="580"/>
        <v>27.1</v>
      </c>
      <c r="C1670" s="5">
        <f t="shared" ca="1" si="581"/>
        <v>1.9997444551850148</v>
      </c>
      <c r="D1670" s="5">
        <f t="shared" ca="1" si="582"/>
        <v>10.399182256592049</v>
      </c>
      <c r="E1670" s="7">
        <f t="shared" si="583"/>
        <v>2</v>
      </c>
      <c r="F1670" s="5">
        <f t="shared" si="584"/>
        <v>10.4</v>
      </c>
      <c r="G1670" s="26">
        <f t="shared" ca="1" si="585"/>
        <v>40.286518155047112</v>
      </c>
      <c r="H1670" s="7">
        <f t="shared" si="586"/>
        <v>0</v>
      </c>
      <c r="I1670" s="5">
        <f t="shared" ca="1" si="587"/>
        <v>8.1774340795170986E-4</v>
      </c>
      <c r="J1670" s="6">
        <f t="shared" ca="1" si="575"/>
        <v>128.87342904029458</v>
      </c>
      <c r="K1670" s="6">
        <f t="shared" ca="1" si="576"/>
        <v>-9.3925810348949312E-5</v>
      </c>
      <c r="L1670" s="27">
        <f t="shared" ca="1" si="588"/>
        <v>2.4532302238551296E-3</v>
      </c>
      <c r="M1670" s="8">
        <f t="shared" ca="1" si="589"/>
        <v>6.4436714520147298</v>
      </c>
      <c r="N1670" s="7">
        <f t="shared" ca="1" si="590"/>
        <v>-2.8177743104684794E-4</v>
      </c>
      <c r="O1670" s="7">
        <f t="shared" ca="1" si="577"/>
        <v>6.4458429048075381</v>
      </c>
      <c r="Q1670" s="27">
        <f t="shared" ca="1" si="591"/>
        <v>10.445842904807538</v>
      </c>
      <c r="R1670" s="7">
        <f t="shared" ca="1" si="592"/>
        <v>4</v>
      </c>
      <c r="S1670" s="7">
        <f t="shared" ca="1" si="593"/>
        <v>10.445842904807538</v>
      </c>
      <c r="T1670" s="7">
        <f t="shared" ca="1" si="594"/>
        <v>40.286518155047112</v>
      </c>
      <c r="U1670" s="5">
        <f t="shared" ca="1" si="597"/>
        <v>20.143259077523556</v>
      </c>
      <c r="V1670" s="33">
        <f t="shared" si="578"/>
        <v>20</v>
      </c>
      <c r="W1670" s="7">
        <f t="shared" si="595"/>
        <v>20</v>
      </c>
      <c r="X1670" s="6">
        <f t="shared" ca="1" si="579"/>
        <v>0.14325907752355604</v>
      </c>
      <c r="Y1670" s="7">
        <f t="shared" ca="1" si="596"/>
        <v>-1.1105076709976665</v>
      </c>
    </row>
    <row r="1671" spans="1:25" x14ac:dyDescent="0.25">
      <c r="A1671" s="7">
        <v>1627</v>
      </c>
      <c r="B1671" s="25">
        <f t="shared" si="580"/>
        <v>27.116666666666667</v>
      </c>
      <c r="C1671" s="5">
        <f t="shared" ca="1" si="581"/>
        <v>1.99977365448744</v>
      </c>
      <c r="D1671" s="5">
        <f t="shared" ca="1" si="582"/>
        <v>10.399275694359808</v>
      </c>
      <c r="E1671" s="7">
        <f t="shared" si="583"/>
        <v>2</v>
      </c>
      <c r="F1671" s="5">
        <f t="shared" si="584"/>
        <v>10.4</v>
      </c>
      <c r="G1671" s="26">
        <f t="shared" ca="1" si="585"/>
        <v>40.285001693212742</v>
      </c>
      <c r="H1671" s="7">
        <f t="shared" si="586"/>
        <v>0</v>
      </c>
      <c r="I1671" s="5">
        <f t="shared" ca="1" si="587"/>
        <v>7.2430564019221322E-4</v>
      </c>
      <c r="J1671" s="6">
        <f t="shared" ca="1" si="575"/>
        <v>128.87415334593479</v>
      </c>
      <c r="K1671" s="6">
        <f t="shared" ca="1" si="576"/>
        <v>-9.3437767759496637E-5</v>
      </c>
      <c r="L1671" s="27">
        <f t="shared" ca="1" si="588"/>
        <v>2.1729169205766397E-3</v>
      </c>
      <c r="M1671" s="8">
        <f t="shared" ca="1" si="589"/>
        <v>6.4437076672967395</v>
      </c>
      <c r="N1671" s="7">
        <f t="shared" ca="1" si="590"/>
        <v>-2.8031330327848991E-4</v>
      </c>
      <c r="O1671" s="7">
        <f t="shared" ca="1" si="577"/>
        <v>6.4456002709140376</v>
      </c>
      <c r="Q1671" s="27">
        <f t="shared" ca="1" si="591"/>
        <v>10.445600270914039</v>
      </c>
      <c r="R1671" s="7">
        <f t="shared" ca="1" si="592"/>
        <v>4</v>
      </c>
      <c r="S1671" s="7">
        <f t="shared" ca="1" si="593"/>
        <v>10.445600270914039</v>
      </c>
      <c r="T1671" s="7">
        <f t="shared" ca="1" si="594"/>
        <v>40.285001693212742</v>
      </c>
      <c r="U1671" s="5">
        <f t="shared" ca="1" si="597"/>
        <v>20.142500846606371</v>
      </c>
      <c r="V1671" s="33">
        <f t="shared" si="578"/>
        <v>20</v>
      </c>
      <c r="W1671" s="7">
        <f t="shared" si="595"/>
        <v>20</v>
      </c>
      <c r="X1671" s="6">
        <f t="shared" ca="1" si="579"/>
        <v>0.14250084660637086</v>
      </c>
      <c r="Y1671" s="7">
        <f t="shared" ca="1" si="596"/>
        <v>-0.96800682439129559</v>
      </c>
    </row>
    <row r="1672" spans="1:25" x14ac:dyDescent="0.25">
      <c r="A1672" s="7">
        <v>1628</v>
      </c>
      <c r="B1672" s="25">
        <f t="shared" si="580"/>
        <v>27.133333333333333</v>
      </c>
      <c r="C1672" s="5">
        <f t="shared" ca="1" si="581"/>
        <v>1.9998026992459839</v>
      </c>
      <c r="D1672" s="5">
        <f t="shared" ca="1" si="582"/>
        <v>10.39936863758715</v>
      </c>
      <c r="E1672" s="7">
        <f t="shared" si="583"/>
        <v>2</v>
      </c>
      <c r="F1672" s="5">
        <f t="shared" si="584"/>
        <v>10.4</v>
      </c>
      <c r="G1672" s="26">
        <f t="shared" ca="1" si="585"/>
        <v>40.283465581086922</v>
      </c>
      <c r="H1672" s="7">
        <f t="shared" si="586"/>
        <v>0</v>
      </c>
      <c r="I1672" s="5">
        <f t="shared" ca="1" si="587"/>
        <v>6.3136241285022265E-4</v>
      </c>
      <c r="J1672" s="6">
        <f t="shared" ca="1" si="575"/>
        <v>128.87478470834765</v>
      </c>
      <c r="K1672" s="6">
        <f t="shared" ca="1" si="576"/>
        <v>-9.2943227341990564E-5</v>
      </c>
      <c r="L1672" s="27">
        <f t="shared" ca="1" si="588"/>
        <v>1.894087238550668E-3</v>
      </c>
      <c r="M1672" s="8">
        <f t="shared" ca="1" si="589"/>
        <v>6.4437392354173824</v>
      </c>
      <c r="N1672" s="7">
        <f t="shared" ca="1" si="590"/>
        <v>-2.7882968202597169E-4</v>
      </c>
      <c r="O1672" s="7">
        <f t="shared" ca="1" si="577"/>
        <v>6.4453544929739071</v>
      </c>
      <c r="Q1672" s="27">
        <f t="shared" ca="1" si="591"/>
        <v>10.445354492973907</v>
      </c>
      <c r="R1672" s="7">
        <f t="shared" ca="1" si="592"/>
        <v>4</v>
      </c>
      <c r="S1672" s="7">
        <f t="shared" ca="1" si="593"/>
        <v>10.445354492973907</v>
      </c>
      <c r="T1672" s="7">
        <f t="shared" ca="1" si="594"/>
        <v>40.283465581086922</v>
      </c>
      <c r="U1672" s="5">
        <f t="shared" ca="1" si="597"/>
        <v>20.141732790543461</v>
      </c>
      <c r="V1672" s="33">
        <f t="shared" si="578"/>
        <v>20</v>
      </c>
      <c r="W1672" s="7">
        <f t="shared" si="595"/>
        <v>20</v>
      </c>
      <c r="X1672" s="6">
        <f t="shared" ca="1" si="579"/>
        <v>0.14173279054346111</v>
      </c>
      <c r="Y1672" s="7">
        <f t="shared" ca="1" si="596"/>
        <v>-0.82627403384783449</v>
      </c>
    </row>
    <row r="1673" spans="1:25" x14ac:dyDescent="0.25">
      <c r="A1673" s="7">
        <v>1629</v>
      </c>
      <c r="B1673" s="25">
        <f t="shared" si="580"/>
        <v>27.15</v>
      </c>
      <c r="C1673" s="5">
        <f t="shared" ca="1" si="581"/>
        <v>1.9998315874580692</v>
      </c>
      <c r="D1673" s="5">
        <f t="shared" ca="1" si="582"/>
        <v>10.399461079865821</v>
      </c>
      <c r="E1673" s="7">
        <f t="shared" si="583"/>
        <v>2</v>
      </c>
      <c r="F1673" s="5">
        <f t="shared" si="584"/>
        <v>10.4</v>
      </c>
      <c r="G1673" s="26">
        <f t="shared" ca="1" si="585"/>
        <v>40.281910093691351</v>
      </c>
      <c r="H1673" s="7">
        <f t="shared" si="586"/>
        <v>0</v>
      </c>
      <c r="I1673" s="5">
        <f t="shared" ca="1" si="587"/>
        <v>5.3892013417922158E-4</v>
      </c>
      <c r="J1673" s="6">
        <f t="shared" ca="1" si="575"/>
        <v>128.87532362848182</v>
      </c>
      <c r="K1673" s="6">
        <f t="shared" ca="1" si="576"/>
        <v>-9.2442278671001077E-5</v>
      </c>
      <c r="L1673" s="27">
        <f t="shared" ca="1" si="588"/>
        <v>1.6167604025376647E-3</v>
      </c>
      <c r="M1673" s="8">
        <f t="shared" ca="1" si="589"/>
        <v>6.4437661814240919</v>
      </c>
      <c r="N1673" s="7">
        <f t="shared" ca="1" si="590"/>
        <v>-2.7732683601300323E-4</v>
      </c>
      <c r="O1673" s="7">
        <f t="shared" ca="1" si="577"/>
        <v>6.4451056149906165</v>
      </c>
      <c r="Q1673" s="27">
        <f t="shared" ca="1" si="591"/>
        <v>10.445105614990617</v>
      </c>
      <c r="R1673" s="7">
        <f t="shared" ca="1" si="592"/>
        <v>4</v>
      </c>
      <c r="S1673" s="7">
        <f t="shared" ca="1" si="593"/>
        <v>10.445105614990617</v>
      </c>
      <c r="T1673" s="7">
        <f t="shared" ca="1" si="594"/>
        <v>40.281910093691351</v>
      </c>
      <c r="U1673" s="5">
        <f t="shared" ca="1" si="597"/>
        <v>20.140955046845676</v>
      </c>
      <c r="V1673" s="33">
        <f t="shared" si="578"/>
        <v>20</v>
      </c>
      <c r="W1673" s="7">
        <f t="shared" si="595"/>
        <v>20</v>
      </c>
      <c r="X1673" s="6">
        <f t="shared" ca="1" si="579"/>
        <v>0.14095504684567572</v>
      </c>
      <c r="Y1673" s="7">
        <f t="shared" ca="1" si="596"/>
        <v>-0.68531898700215876</v>
      </c>
    </row>
    <row r="1674" spans="1:25" x14ac:dyDescent="0.25">
      <c r="A1674" s="7">
        <v>1630</v>
      </c>
      <c r="B1674" s="25">
        <f t="shared" si="580"/>
        <v>27.166666666666668</v>
      </c>
      <c r="C1674" s="5">
        <f t="shared" ca="1" si="581"/>
        <v>1.999860317149146</v>
      </c>
      <c r="D1674" s="5">
        <f t="shared" ca="1" si="582"/>
        <v>10.399553014877267</v>
      </c>
      <c r="E1674" s="7">
        <f t="shared" si="583"/>
        <v>2</v>
      </c>
      <c r="F1674" s="5">
        <f t="shared" si="584"/>
        <v>10.4</v>
      </c>
      <c r="G1674" s="26">
        <f t="shared" ca="1" si="585"/>
        <v>40.280335506338069</v>
      </c>
      <c r="H1674" s="7">
        <f t="shared" si="586"/>
        <v>0</v>
      </c>
      <c r="I1674" s="5">
        <f t="shared" ca="1" si="587"/>
        <v>4.4698512273377844E-4</v>
      </c>
      <c r="J1674" s="6">
        <f t="shared" ca="1" si="575"/>
        <v>128.87577061360454</v>
      </c>
      <c r="K1674" s="6">
        <f t="shared" ca="1" si="576"/>
        <v>-9.1935011445443138E-5</v>
      </c>
      <c r="L1674" s="27">
        <f t="shared" ca="1" si="588"/>
        <v>1.3409553682013353E-3</v>
      </c>
      <c r="M1674" s="8">
        <f t="shared" ca="1" si="589"/>
        <v>6.4437885306802274</v>
      </c>
      <c r="N1674" s="7">
        <f t="shared" ca="1" si="590"/>
        <v>-2.7580503433632941E-4</v>
      </c>
      <c r="O1674" s="7">
        <f t="shared" ca="1" si="577"/>
        <v>6.4448536810140924</v>
      </c>
      <c r="Q1674" s="27">
        <f t="shared" ca="1" si="591"/>
        <v>10.444853681014092</v>
      </c>
      <c r="R1674" s="7">
        <f t="shared" ca="1" si="592"/>
        <v>4</v>
      </c>
      <c r="S1674" s="7">
        <f t="shared" ca="1" si="593"/>
        <v>10.444853681014092</v>
      </c>
      <c r="T1674" s="7">
        <f t="shared" ca="1" si="594"/>
        <v>40.280335506338069</v>
      </c>
      <c r="U1674" s="5">
        <f t="shared" ca="1" si="597"/>
        <v>20.140167753169035</v>
      </c>
      <c r="V1674" s="33">
        <f t="shared" si="578"/>
        <v>20</v>
      </c>
      <c r="W1674" s="7">
        <f t="shared" si="595"/>
        <v>20</v>
      </c>
      <c r="X1674" s="6">
        <f t="shared" ca="1" si="579"/>
        <v>0.14016775316903463</v>
      </c>
      <c r="Y1674" s="7">
        <f t="shared" ca="1" si="596"/>
        <v>-0.54515123383312414</v>
      </c>
    </row>
    <row r="1675" spans="1:25" x14ac:dyDescent="0.25">
      <c r="A1675" s="7">
        <v>1631</v>
      </c>
      <c r="B1675" s="25">
        <f t="shared" si="580"/>
        <v>27.183333333333334</v>
      </c>
      <c r="C1675" s="5">
        <f t="shared" ca="1" si="581"/>
        <v>1.999888886372722</v>
      </c>
      <c r="D1675" s="5">
        <f t="shared" ca="1" si="582"/>
        <v>10.399644436392709</v>
      </c>
      <c r="E1675" s="7">
        <f t="shared" si="583"/>
        <v>2</v>
      </c>
      <c r="F1675" s="5">
        <f t="shared" si="584"/>
        <v>10.4</v>
      </c>
      <c r="G1675" s="26">
        <f t="shared" ca="1" si="585"/>
        <v>40.278742094600872</v>
      </c>
      <c r="H1675" s="7">
        <f t="shared" si="586"/>
        <v>0</v>
      </c>
      <c r="I1675" s="5">
        <f t="shared" ca="1" si="587"/>
        <v>3.5556360729138703E-4</v>
      </c>
      <c r="J1675" s="6">
        <f t="shared" ca="1" si="575"/>
        <v>128.87612617721183</v>
      </c>
      <c r="K1675" s="6">
        <f t="shared" ca="1" si="576"/>
        <v>-9.142151544239141E-5</v>
      </c>
      <c r="L1675" s="27">
        <f t="shared" ca="1" si="588"/>
        <v>1.0666908218741611E-3</v>
      </c>
      <c r="M1675" s="8">
        <f t="shared" ca="1" si="589"/>
        <v>6.4438063088605917</v>
      </c>
      <c r="N1675" s="7">
        <f t="shared" ca="1" si="590"/>
        <v>-2.7426454632717423E-4</v>
      </c>
      <c r="O1675" s="7">
        <f t="shared" ca="1" si="577"/>
        <v>6.4445987351361387</v>
      </c>
      <c r="Q1675" s="27">
        <f t="shared" ca="1" si="591"/>
        <v>10.44459873513614</v>
      </c>
      <c r="R1675" s="7">
        <f t="shared" ca="1" si="592"/>
        <v>4</v>
      </c>
      <c r="S1675" s="7">
        <f t="shared" ca="1" si="593"/>
        <v>10.44459873513614</v>
      </c>
      <c r="T1675" s="7">
        <f t="shared" ca="1" si="594"/>
        <v>40.278742094600872</v>
      </c>
      <c r="U1675" s="5">
        <f t="shared" ca="1" si="597"/>
        <v>20.139371047300436</v>
      </c>
      <c r="V1675" s="33">
        <f t="shared" si="578"/>
        <v>20</v>
      </c>
      <c r="W1675" s="7">
        <f t="shared" si="595"/>
        <v>20</v>
      </c>
      <c r="X1675" s="6">
        <f t="shared" ca="1" si="579"/>
        <v>0.13937104730043615</v>
      </c>
      <c r="Y1675" s="7">
        <f t="shared" ca="1" si="596"/>
        <v>-0.40578018653268799</v>
      </c>
    </row>
    <row r="1676" spans="1:25" x14ac:dyDescent="0.25">
      <c r="A1676" s="7">
        <v>1632</v>
      </c>
      <c r="B1676" s="25">
        <f t="shared" si="580"/>
        <v>27.2</v>
      </c>
      <c r="C1676" s="5">
        <f t="shared" ca="1" si="581"/>
        <v>1.9999172932103881</v>
      </c>
      <c r="D1676" s="5">
        <f t="shared" ca="1" si="582"/>
        <v>10.399735338273242</v>
      </c>
      <c r="E1676" s="7">
        <f t="shared" si="583"/>
        <v>2</v>
      </c>
      <c r="F1676" s="5">
        <f t="shared" si="584"/>
        <v>10.4</v>
      </c>
      <c r="G1676" s="26">
        <f t="shared" ca="1" si="585"/>
        <v>40.277130134285031</v>
      </c>
      <c r="H1676" s="7">
        <f t="shared" si="586"/>
        <v>0</v>
      </c>
      <c r="I1676" s="5">
        <f t="shared" ca="1" si="587"/>
        <v>2.6466172675831956E-4</v>
      </c>
      <c r="J1676" s="6">
        <f t="shared" ca="1" si="575"/>
        <v>128.87639083893859</v>
      </c>
      <c r="K1676" s="6">
        <f t="shared" ca="1" si="576"/>
        <v>-9.090188053306747E-5</v>
      </c>
      <c r="L1676" s="27">
        <f t="shared" ca="1" si="588"/>
        <v>7.9398518027495868E-4</v>
      </c>
      <c r="M1676" s="8">
        <f t="shared" ca="1" si="589"/>
        <v>6.4438195419469295</v>
      </c>
      <c r="N1676" s="7">
        <f t="shared" ca="1" si="590"/>
        <v>-2.7270564159920241E-4</v>
      </c>
      <c r="O1676" s="7">
        <f t="shared" ca="1" si="577"/>
        <v>6.4443408214856053</v>
      </c>
      <c r="Q1676" s="27">
        <f t="shared" ca="1" si="591"/>
        <v>10.444340821485605</v>
      </c>
      <c r="R1676" s="7">
        <f t="shared" ca="1" si="592"/>
        <v>4</v>
      </c>
      <c r="S1676" s="7">
        <f t="shared" ca="1" si="593"/>
        <v>10.444340821485605</v>
      </c>
      <c r="T1676" s="7">
        <f t="shared" ca="1" si="594"/>
        <v>40.277130134285031</v>
      </c>
      <c r="U1676" s="5">
        <f t="shared" ca="1" si="597"/>
        <v>20.138565067142515</v>
      </c>
      <c r="V1676" s="33">
        <f t="shared" si="578"/>
        <v>20</v>
      </c>
      <c r="W1676" s="7">
        <f t="shared" si="595"/>
        <v>20</v>
      </c>
      <c r="X1676" s="6">
        <f t="shared" ca="1" si="579"/>
        <v>0.13856506714251537</v>
      </c>
      <c r="Y1676" s="7">
        <f t="shared" ca="1" si="596"/>
        <v>-0.26721511939017262</v>
      </c>
    </row>
    <row r="1677" spans="1:25" x14ac:dyDescent="0.25">
      <c r="A1677" s="7">
        <v>1633</v>
      </c>
      <c r="B1677" s="25">
        <f t="shared" si="580"/>
        <v>27.216666666666665</v>
      </c>
      <c r="C1677" s="5">
        <f t="shared" ca="1" si="581"/>
        <v>1.9999455357718441</v>
      </c>
      <c r="D1677" s="5">
        <f t="shared" ca="1" si="582"/>
        <v>10.3998257144699</v>
      </c>
      <c r="E1677" s="7">
        <f t="shared" si="583"/>
        <v>2</v>
      </c>
      <c r="F1677" s="5">
        <f t="shared" si="584"/>
        <v>10.4</v>
      </c>
      <c r="G1677" s="26">
        <f t="shared" ca="1" si="585"/>
        <v>40.275499901398518</v>
      </c>
      <c r="H1677" s="7">
        <f t="shared" si="586"/>
        <v>0</v>
      </c>
      <c r="I1677" s="5">
        <f t="shared" ca="1" si="587"/>
        <v>1.7428553010034875E-4</v>
      </c>
      <c r="J1677" s="6">
        <f t="shared" ca="1" si="575"/>
        <v>128.8765651244687</v>
      </c>
      <c r="K1677" s="6">
        <f t="shared" ca="1" si="576"/>
        <v>-9.0376196657970809E-5</v>
      </c>
      <c r="L1677" s="27">
        <f t="shared" ca="1" si="588"/>
        <v>5.2285659030104625E-4</v>
      </c>
      <c r="M1677" s="8">
        <f t="shared" ca="1" si="589"/>
        <v>6.4438282562234352</v>
      </c>
      <c r="N1677" s="7">
        <f t="shared" ca="1" si="590"/>
        <v>-2.7112858997391243E-4</v>
      </c>
      <c r="O1677" s="7">
        <f t="shared" ca="1" si="577"/>
        <v>6.4440799842237624</v>
      </c>
      <c r="Q1677" s="27">
        <f t="shared" ca="1" si="591"/>
        <v>10.444079984223762</v>
      </c>
      <c r="R1677" s="7">
        <f t="shared" ca="1" si="592"/>
        <v>4</v>
      </c>
      <c r="S1677" s="7">
        <f t="shared" ca="1" si="593"/>
        <v>10.444079984223762</v>
      </c>
      <c r="T1677" s="7">
        <f t="shared" ca="1" si="594"/>
        <v>40.275499901398518</v>
      </c>
      <c r="U1677" s="5">
        <f t="shared" ca="1" si="597"/>
        <v>20.137749950699259</v>
      </c>
      <c r="V1677" s="33">
        <f t="shared" si="578"/>
        <v>20</v>
      </c>
      <c r="W1677" s="7">
        <f t="shared" si="595"/>
        <v>20</v>
      </c>
      <c r="X1677" s="6">
        <f t="shared" ca="1" si="579"/>
        <v>0.13774995069925922</v>
      </c>
      <c r="Y1677" s="7">
        <f t="shared" ca="1" si="596"/>
        <v>-0.1294651686909134</v>
      </c>
    </row>
    <row r="1678" spans="1:25" x14ac:dyDescent="0.25">
      <c r="A1678" s="7">
        <v>1634</v>
      </c>
      <c r="B1678" s="25">
        <f t="shared" si="580"/>
        <v>27.233333333333334</v>
      </c>
      <c r="C1678" s="5">
        <f t="shared" ca="1" si="581"/>
        <v>1.9999736121949165</v>
      </c>
      <c r="D1678" s="5">
        <f t="shared" ca="1" si="582"/>
        <v>10.399915559023734</v>
      </c>
      <c r="E1678" s="7">
        <f t="shared" si="583"/>
        <v>2</v>
      </c>
      <c r="F1678" s="5">
        <f t="shared" si="584"/>
        <v>10.4</v>
      </c>
      <c r="G1678" s="26">
        <f t="shared" ca="1" si="585"/>
        <v>40.273851672122163</v>
      </c>
      <c r="H1678" s="7">
        <f t="shared" si="586"/>
        <v>0</v>
      </c>
      <c r="I1678" s="5">
        <f t="shared" ca="1" si="587"/>
        <v>8.4440976266364487E-5</v>
      </c>
      <c r="J1678" s="6">
        <f t="shared" ca="1" si="575"/>
        <v>128.87664956544495</v>
      </c>
      <c r="K1678" s="6">
        <f t="shared" ca="1" si="576"/>
        <v>-8.9844553833984264E-5</v>
      </c>
      <c r="L1678" s="27">
        <f t="shared" ca="1" si="588"/>
        <v>2.5332292879909346E-4</v>
      </c>
      <c r="M1678" s="8">
        <f t="shared" ca="1" si="589"/>
        <v>6.443832478272248</v>
      </c>
      <c r="N1678" s="7">
        <f t="shared" ca="1" si="590"/>
        <v>-2.6953366150195279E-4</v>
      </c>
      <c r="O1678" s="7">
        <f t="shared" ca="1" si="577"/>
        <v>6.4438162675395452</v>
      </c>
      <c r="Q1678" s="27">
        <f t="shared" ca="1" si="591"/>
        <v>10.443816267539546</v>
      </c>
      <c r="R1678" s="7">
        <f t="shared" ca="1" si="592"/>
        <v>4</v>
      </c>
      <c r="S1678" s="7">
        <f t="shared" ca="1" si="593"/>
        <v>10.443816267539546</v>
      </c>
      <c r="T1678" s="7">
        <f t="shared" ca="1" si="594"/>
        <v>40.273851672122163</v>
      </c>
      <c r="U1678" s="5">
        <f t="shared" ca="1" si="597"/>
        <v>20.136925836061081</v>
      </c>
      <c r="V1678" s="33">
        <f t="shared" si="578"/>
        <v>20</v>
      </c>
      <c r="W1678" s="7">
        <f t="shared" si="595"/>
        <v>20</v>
      </c>
      <c r="X1678" s="6">
        <f t="shared" ca="1" si="579"/>
        <v>0.13692583606108144</v>
      </c>
      <c r="Y1678" s="7">
        <f t="shared" ca="1" si="596"/>
        <v>7.4606673701680393E-3</v>
      </c>
    </row>
    <row r="1679" spans="1:25" x14ac:dyDescent="0.25">
      <c r="A1679" s="7">
        <v>1635</v>
      </c>
      <c r="B1679" s="25">
        <f t="shared" si="580"/>
        <v>27.25</v>
      </c>
      <c r="C1679" s="5">
        <f t="shared" ca="1" si="581"/>
        <v>2.0000015206455788</v>
      </c>
      <c r="D1679" s="5">
        <f t="shared" ca="1" si="582"/>
        <v>10.400004866065851</v>
      </c>
      <c r="E1679" s="7">
        <f t="shared" si="583"/>
        <v>2</v>
      </c>
      <c r="F1679" s="5">
        <f t="shared" si="584"/>
        <v>10.4</v>
      </c>
      <c r="G1679" s="26">
        <f t="shared" ca="1" si="585"/>
        <v>40.272185722781572</v>
      </c>
      <c r="H1679" s="7">
        <f t="shared" si="586"/>
        <v>0</v>
      </c>
      <c r="I1679" s="5">
        <f t="shared" ca="1" si="587"/>
        <v>-4.8660658507060361E-6</v>
      </c>
      <c r="J1679" s="6">
        <f t="shared" ca="1" si="575"/>
        <v>128.87664469937909</v>
      </c>
      <c r="K1679" s="6">
        <f t="shared" ca="1" si="576"/>
        <v>-8.9307042117070523E-5</v>
      </c>
      <c r="L1679" s="27">
        <f t="shared" ca="1" si="588"/>
        <v>-1.4598197552118108E-5</v>
      </c>
      <c r="M1679" s="8">
        <f t="shared" ca="1" si="589"/>
        <v>6.443832234968955</v>
      </c>
      <c r="N1679" s="7">
        <f t="shared" ca="1" si="590"/>
        <v>-2.6792112635121157E-4</v>
      </c>
      <c r="O1679" s="7">
        <f t="shared" ca="1" si="577"/>
        <v>6.4435497156450516</v>
      </c>
      <c r="Q1679" s="27">
        <f t="shared" ca="1" si="591"/>
        <v>10.443549715645052</v>
      </c>
      <c r="R1679" s="7">
        <f t="shared" ca="1" si="592"/>
        <v>4</v>
      </c>
      <c r="S1679" s="7">
        <f t="shared" ca="1" si="593"/>
        <v>10.443549715645052</v>
      </c>
      <c r="T1679" s="7">
        <f t="shared" ca="1" si="594"/>
        <v>40.272185722781572</v>
      </c>
      <c r="U1679" s="5">
        <f t="shared" ca="1" si="597"/>
        <v>20.136092861390786</v>
      </c>
      <c r="V1679" s="33">
        <f t="shared" si="578"/>
        <v>20</v>
      </c>
      <c r="W1679" s="7">
        <f t="shared" si="595"/>
        <v>20</v>
      </c>
      <c r="X1679" s="6">
        <f t="shared" ca="1" si="579"/>
        <v>0.13609286139078591</v>
      </c>
      <c r="Y1679" s="7">
        <f t="shared" ca="1" si="596"/>
        <v>0.14355352876095395</v>
      </c>
    </row>
    <row r="1680" spans="1:25" x14ac:dyDescent="0.25">
      <c r="A1680" s="7">
        <v>1636</v>
      </c>
      <c r="B1680" s="25">
        <f t="shared" si="580"/>
        <v>27.266666666666666</v>
      </c>
      <c r="C1680" s="5">
        <f t="shared" ca="1" si="581"/>
        <v>2.000029259317964</v>
      </c>
      <c r="D1680" s="5">
        <f t="shared" ca="1" si="582"/>
        <v>10.400093629817484</v>
      </c>
      <c r="E1680" s="7">
        <f t="shared" si="583"/>
        <v>2</v>
      </c>
      <c r="F1680" s="5">
        <f t="shared" si="584"/>
        <v>10.4</v>
      </c>
      <c r="G1680" s="26">
        <f t="shared" ca="1" si="585"/>
        <v>40.270502329817084</v>
      </c>
      <c r="H1680" s="7">
        <f t="shared" si="586"/>
        <v>0</v>
      </c>
      <c r="I1680" s="5">
        <f t="shared" ca="1" si="587"/>
        <v>-9.3629817483176225E-5</v>
      </c>
      <c r="J1680" s="6">
        <f t="shared" ca="1" si="575"/>
        <v>128.8765510695616</v>
      </c>
      <c r="K1680" s="6">
        <f t="shared" ca="1" si="576"/>
        <v>-8.8763751632470189E-5</v>
      </c>
      <c r="L1680" s="27">
        <f t="shared" ca="1" si="588"/>
        <v>-2.8088945244952868E-4</v>
      </c>
      <c r="M1680" s="8">
        <f t="shared" ca="1" si="589"/>
        <v>6.44382755347808</v>
      </c>
      <c r="N1680" s="7">
        <f t="shared" ca="1" si="590"/>
        <v>-2.6629125489741057E-4</v>
      </c>
      <c r="O1680" s="7">
        <f t="shared" ca="1" si="577"/>
        <v>6.4432803727707331</v>
      </c>
      <c r="Q1680" s="27">
        <f t="shared" ca="1" si="591"/>
        <v>10.443280372770733</v>
      </c>
      <c r="R1680" s="7">
        <f t="shared" ca="1" si="592"/>
        <v>4</v>
      </c>
      <c r="S1680" s="7">
        <f t="shared" ca="1" si="593"/>
        <v>10.443280372770733</v>
      </c>
      <c r="T1680" s="7">
        <f t="shared" ca="1" si="594"/>
        <v>40.270502329817084</v>
      </c>
      <c r="U1680" s="5">
        <f t="shared" ca="1" si="597"/>
        <v>20.135251164908542</v>
      </c>
      <c r="V1680" s="33">
        <f t="shared" si="578"/>
        <v>20</v>
      </c>
      <c r="W1680" s="7">
        <f t="shared" si="595"/>
        <v>20</v>
      </c>
      <c r="X1680" s="6">
        <f t="shared" ca="1" si="579"/>
        <v>0.13525116490854217</v>
      </c>
      <c r="Y1680" s="7">
        <f t="shared" ca="1" si="596"/>
        <v>0.27880469366949612</v>
      </c>
    </row>
    <row r="1681" spans="1:25" x14ac:dyDescent="0.25">
      <c r="A1681" s="7">
        <v>1637</v>
      </c>
      <c r="B1681" s="25">
        <f t="shared" si="580"/>
        <v>27.283333333333335</v>
      </c>
      <c r="C1681" s="5">
        <f t="shared" ca="1" si="581"/>
        <v>2.0000568264343785</v>
      </c>
      <c r="D1681" s="5">
        <f t="shared" ca="1" si="582"/>
        <v>10.40018184459001</v>
      </c>
      <c r="E1681" s="7">
        <f t="shared" si="583"/>
        <v>2</v>
      </c>
      <c r="F1681" s="5">
        <f t="shared" si="584"/>
        <v>10.4</v>
      </c>
      <c r="G1681" s="26">
        <f t="shared" ca="1" si="585"/>
        <v>40.268801769756067</v>
      </c>
      <c r="H1681" s="7">
        <f t="shared" si="586"/>
        <v>0</v>
      </c>
      <c r="I1681" s="5">
        <f t="shared" ca="1" si="587"/>
        <v>-1.8184459000991637E-4</v>
      </c>
      <c r="J1681" s="6">
        <f t="shared" ca="1" si="575"/>
        <v>128.8763692249716</v>
      </c>
      <c r="K1681" s="6">
        <f t="shared" ca="1" si="576"/>
        <v>-8.8214772526740148E-5</v>
      </c>
      <c r="L1681" s="27">
        <f t="shared" ca="1" si="588"/>
        <v>-5.4553377002974912E-4</v>
      </c>
      <c r="M1681" s="8">
        <f t="shared" ca="1" si="589"/>
        <v>6.44381846124858</v>
      </c>
      <c r="N1681" s="7">
        <f t="shared" ca="1" si="590"/>
        <v>-2.6464431758022045E-4</v>
      </c>
      <c r="O1681" s="7">
        <f t="shared" ca="1" si="577"/>
        <v>6.4430082831609701</v>
      </c>
      <c r="Q1681" s="27">
        <f t="shared" ca="1" si="591"/>
        <v>10.443008283160971</v>
      </c>
      <c r="R1681" s="7">
        <f t="shared" ca="1" si="592"/>
        <v>4</v>
      </c>
      <c r="S1681" s="7">
        <f t="shared" ca="1" si="593"/>
        <v>10.443008283160971</v>
      </c>
      <c r="T1681" s="7">
        <f t="shared" ca="1" si="594"/>
        <v>40.268801769756067</v>
      </c>
      <c r="U1681" s="5">
        <f t="shared" ca="1" si="597"/>
        <v>20.134400884878033</v>
      </c>
      <c r="V1681" s="33">
        <f t="shared" si="578"/>
        <v>20</v>
      </c>
      <c r="W1681" s="7">
        <f t="shared" si="595"/>
        <v>20</v>
      </c>
      <c r="X1681" s="6">
        <f t="shared" ca="1" si="579"/>
        <v>0.13440088487803337</v>
      </c>
      <c r="Y1681" s="7">
        <f t="shared" ca="1" si="596"/>
        <v>0.41320557854752948</v>
      </c>
    </row>
    <row r="1682" spans="1:25" x14ac:dyDescent="0.25">
      <c r="A1682" s="7">
        <v>1638</v>
      </c>
      <c r="B1682" s="25">
        <f t="shared" si="580"/>
        <v>27.3</v>
      </c>
      <c r="C1682" s="5">
        <f t="shared" ca="1" si="581"/>
        <v>2.0000842202453089</v>
      </c>
      <c r="D1682" s="5">
        <f t="shared" ca="1" si="582"/>
        <v>10.400269504784987</v>
      </c>
      <c r="E1682" s="7">
        <f t="shared" si="583"/>
        <v>2</v>
      </c>
      <c r="F1682" s="5">
        <f t="shared" si="584"/>
        <v>10.4</v>
      </c>
      <c r="G1682" s="26">
        <f t="shared" ca="1" si="585"/>
        <v>40.267084319184001</v>
      </c>
      <c r="H1682" s="7">
        <f t="shared" si="586"/>
        <v>0</v>
      </c>
      <c r="I1682" s="5">
        <f t="shared" ca="1" si="587"/>
        <v>-2.6950478498655173E-4</v>
      </c>
      <c r="J1682" s="6">
        <f t="shared" ca="1" si="575"/>
        <v>128.8760997201866</v>
      </c>
      <c r="K1682" s="6">
        <f t="shared" ca="1" si="576"/>
        <v>-8.7660194976635353E-5</v>
      </c>
      <c r="L1682" s="27">
        <f t="shared" ca="1" si="588"/>
        <v>-8.0851435495965518E-4</v>
      </c>
      <c r="M1682" s="8">
        <f t="shared" ca="1" si="589"/>
        <v>6.4438049860093303</v>
      </c>
      <c r="N1682" s="7">
        <f t="shared" ca="1" si="590"/>
        <v>-2.6298058492990606E-4</v>
      </c>
      <c r="O1682" s="7">
        <f t="shared" ca="1" si="577"/>
        <v>6.4427334910694407</v>
      </c>
      <c r="Q1682" s="27">
        <f t="shared" ca="1" si="591"/>
        <v>10.44273349106944</v>
      </c>
      <c r="R1682" s="7">
        <f t="shared" ca="1" si="592"/>
        <v>4</v>
      </c>
      <c r="S1682" s="7">
        <f t="shared" ca="1" si="593"/>
        <v>10.44273349106944</v>
      </c>
      <c r="T1682" s="7">
        <f t="shared" ca="1" si="594"/>
        <v>40.267084319184001</v>
      </c>
      <c r="U1682" s="5">
        <f t="shared" ca="1" si="597"/>
        <v>20.133542159592</v>
      </c>
      <c r="V1682" s="33">
        <f t="shared" si="578"/>
        <v>20</v>
      </c>
      <c r="W1682" s="7">
        <f t="shared" si="595"/>
        <v>20</v>
      </c>
      <c r="X1682" s="6">
        <f t="shared" ca="1" si="579"/>
        <v>0.13354215959200033</v>
      </c>
      <c r="Y1682" s="7">
        <f t="shared" ca="1" si="596"/>
        <v>0.54674773813952982</v>
      </c>
    </row>
    <row r="1683" spans="1:25" x14ac:dyDescent="0.25">
      <c r="A1683" s="7">
        <v>1639</v>
      </c>
      <c r="B1683" s="25">
        <f t="shared" si="580"/>
        <v>27.316666666666666</v>
      </c>
      <c r="C1683" s="5">
        <f t="shared" ca="1" si="581"/>
        <v>2.0001114390294297</v>
      </c>
      <c r="D1683" s="5">
        <f t="shared" ca="1" si="582"/>
        <v>10.400356604894176</v>
      </c>
      <c r="E1683" s="7">
        <f t="shared" si="583"/>
        <v>2</v>
      </c>
      <c r="F1683" s="5">
        <f t="shared" si="584"/>
        <v>10.4</v>
      </c>
      <c r="G1683" s="26">
        <f t="shared" ca="1" si="585"/>
        <v>40.265350254715806</v>
      </c>
      <c r="H1683" s="7">
        <f t="shared" si="586"/>
        <v>0</v>
      </c>
      <c r="I1683" s="5">
        <f t="shared" ca="1" si="587"/>
        <v>-3.5660489417566055E-4</v>
      </c>
      <c r="J1683" s="6">
        <f t="shared" ca="1" si="575"/>
        <v>128.87574311529244</v>
      </c>
      <c r="K1683" s="6">
        <f t="shared" ca="1" si="576"/>
        <v>-8.7100109189108821E-5</v>
      </c>
      <c r="L1683" s="27">
        <f t="shared" ca="1" si="588"/>
        <v>-1.0698146825269816E-3</v>
      </c>
      <c r="M1683" s="8">
        <f t="shared" ca="1" si="589"/>
        <v>6.443787155764622</v>
      </c>
      <c r="N1683" s="7">
        <f t="shared" ca="1" si="590"/>
        <v>-2.6130032756732646E-4</v>
      </c>
      <c r="O1683" s="7">
        <f t="shared" ca="1" si="577"/>
        <v>6.4424560407545277</v>
      </c>
      <c r="Q1683" s="27">
        <f t="shared" ca="1" si="591"/>
        <v>10.442456040754529</v>
      </c>
      <c r="R1683" s="7">
        <f t="shared" ca="1" si="592"/>
        <v>4</v>
      </c>
      <c r="S1683" s="7">
        <f t="shared" ca="1" si="593"/>
        <v>10.442456040754529</v>
      </c>
      <c r="T1683" s="7">
        <f t="shared" ca="1" si="594"/>
        <v>40.265350254715806</v>
      </c>
      <c r="U1683" s="5">
        <f t="shared" ca="1" si="597"/>
        <v>20.132675127357903</v>
      </c>
      <c r="V1683" s="33">
        <f t="shared" si="578"/>
        <v>20</v>
      </c>
      <c r="W1683" s="7">
        <f t="shared" si="595"/>
        <v>20</v>
      </c>
      <c r="X1683" s="6">
        <f t="shared" ca="1" si="579"/>
        <v>0.13267512735790277</v>
      </c>
      <c r="Y1683" s="7">
        <f t="shared" ca="1" si="596"/>
        <v>0.67942286549743258</v>
      </c>
    </row>
    <row r="1684" spans="1:25" x14ac:dyDescent="0.25">
      <c r="A1684" s="7">
        <v>1640</v>
      </c>
      <c r="B1684" s="25">
        <f t="shared" si="580"/>
        <v>27.333333333333332</v>
      </c>
      <c r="C1684" s="5">
        <f t="shared" ca="1" si="581"/>
        <v>2.0001384810936047</v>
      </c>
      <c r="D1684" s="5">
        <f t="shared" ca="1" si="582"/>
        <v>10.400443139499535</v>
      </c>
      <c r="E1684" s="7">
        <f t="shared" si="583"/>
        <v>2</v>
      </c>
      <c r="F1684" s="5">
        <f t="shared" si="584"/>
        <v>10.4</v>
      </c>
      <c r="G1684" s="26">
        <f t="shared" ca="1" si="585"/>
        <v>40.263599852968547</v>
      </c>
      <c r="H1684" s="7">
        <f t="shared" si="586"/>
        <v>0</v>
      </c>
      <c r="I1684" s="5">
        <f t="shared" ca="1" si="587"/>
        <v>-4.4313949953433962E-4</v>
      </c>
      <c r="J1684" s="6">
        <f t="shared" ca="1" si="575"/>
        <v>128.8752999757929</v>
      </c>
      <c r="K1684" s="6">
        <f t="shared" ca="1" si="576"/>
        <v>-8.6534605358679073E-5</v>
      </c>
      <c r="L1684" s="27">
        <f t="shared" ca="1" si="588"/>
        <v>-1.3294184986030189E-3</v>
      </c>
      <c r="M1684" s="8">
        <f t="shared" ca="1" si="589"/>
        <v>6.4437649987896455</v>
      </c>
      <c r="N1684" s="7">
        <f t="shared" ca="1" si="590"/>
        <v>-2.5960381607603722E-4</v>
      </c>
      <c r="O1684" s="7">
        <f t="shared" ca="1" si="577"/>
        <v>6.4421759764749664</v>
      </c>
      <c r="Q1684" s="27">
        <f t="shared" ca="1" si="591"/>
        <v>10.442175976474967</v>
      </c>
      <c r="R1684" s="7">
        <f t="shared" ca="1" si="592"/>
        <v>4</v>
      </c>
      <c r="S1684" s="7">
        <f t="shared" ca="1" si="593"/>
        <v>10.442175976474967</v>
      </c>
      <c r="T1684" s="7">
        <f t="shared" ca="1" si="594"/>
        <v>40.263599852968547</v>
      </c>
      <c r="U1684" s="5">
        <f t="shared" ca="1" si="597"/>
        <v>20.131799926484273</v>
      </c>
      <c r="V1684" s="33">
        <f t="shared" si="578"/>
        <v>20</v>
      </c>
      <c r="W1684" s="7">
        <f t="shared" si="595"/>
        <v>20</v>
      </c>
      <c r="X1684" s="6">
        <f t="shared" ca="1" si="579"/>
        <v>0.1317999264842733</v>
      </c>
      <c r="Y1684" s="7">
        <f t="shared" ca="1" si="596"/>
        <v>0.81122279198170588</v>
      </c>
    </row>
    <row r="1685" spans="1:25" x14ac:dyDescent="0.25">
      <c r="A1685" s="7">
        <v>1641</v>
      </c>
      <c r="B1685" s="25">
        <f t="shared" si="580"/>
        <v>27.35</v>
      </c>
      <c r="C1685" s="5">
        <f t="shared" ca="1" si="581"/>
        <v>2.000165344772888</v>
      </c>
      <c r="D1685" s="5">
        <f t="shared" ca="1" si="582"/>
        <v>10.400529103273241</v>
      </c>
      <c r="E1685" s="7">
        <f t="shared" si="583"/>
        <v>2</v>
      </c>
      <c r="F1685" s="5">
        <f t="shared" si="584"/>
        <v>10.4</v>
      </c>
      <c r="G1685" s="26">
        <f t="shared" ca="1" si="585"/>
        <v>40.261833390532132</v>
      </c>
      <c r="H1685" s="7">
        <f t="shared" si="586"/>
        <v>0</v>
      </c>
      <c r="I1685" s="5">
        <f t="shared" ca="1" si="587"/>
        <v>-5.291032732408496E-4</v>
      </c>
      <c r="J1685" s="6">
        <f t="shared" ca="1" si="575"/>
        <v>128.87477087251966</v>
      </c>
      <c r="K1685" s="6">
        <f t="shared" ca="1" si="576"/>
        <v>-8.5963773706509983E-5</v>
      </c>
      <c r="L1685" s="27">
        <f t="shared" ca="1" si="588"/>
        <v>-1.5873098197225488E-3</v>
      </c>
      <c r="M1685" s="8">
        <f t="shared" ca="1" si="589"/>
        <v>6.4437385436259831</v>
      </c>
      <c r="N1685" s="7">
        <f t="shared" ca="1" si="590"/>
        <v>-2.5789132111952995E-4</v>
      </c>
      <c r="O1685" s="7">
        <f t="shared" ca="1" si="577"/>
        <v>6.441893342485141</v>
      </c>
      <c r="Q1685" s="27">
        <f t="shared" ca="1" si="591"/>
        <v>10.441893342485141</v>
      </c>
      <c r="R1685" s="7">
        <f t="shared" ca="1" si="592"/>
        <v>4</v>
      </c>
      <c r="S1685" s="7">
        <f t="shared" ca="1" si="593"/>
        <v>10.441893342485141</v>
      </c>
      <c r="T1685" s="7">
        <f t="shared" ca="1" si="594"/>
        <v>40.261833390532132</v>
      </c>
      <c r="U1685" s="5">
        <f t="shared" ca="1" si="597"/>
        <v>20.130916695266066</v>
      </c>
      <c r="V1685" s="33">
        <f t="shared" si="578"/>
        <v>20</v>
      </c>
      <c r="W1685" s="7">
        <f t="shared" si="595"/>
        <v>20</v>
      </c>
      <c r="X1685" s="6">
        <f t="shared" ca="1" si="579"/>
        <v>0.13091669526606609</v>
      </c>
      <c r="Y1685" s="7">
        <f t="shared" ca="1" si="596"/>
        <v>0.94213948724777197</v>
      </c>
    </row>
    <row r="1686" spans="1:25" x14ac:dyDescent="0.25">
      <c r="A1686" s="7">
        <v>1642</v>
      </c>
      <c r="B1686" s="25">
        <f t="shared" si="580"/>
        <v>27.366666666666667</v>
      </c>
      <c r="C1686" s="5">
        <f t="shared" ca="1" si="581"/>
        <v>2.0001920284305217</v>
      </c>
      <c r="D1686" s="5">
        <f t="shared" ca="1" si="582"/>
        <v>10.400614490977668</v>
      </c>
      <c r="E1686" s="7">
        <f t="shared" si="583"/>
        <v>2</v>
      </c>
      <c r="F1686" s="5">
        <f t="shared" si="584"/>
        <v>10.4</v>
      </c>
      <c r="G1686" s="26">
        <f t="shared" ca="1" si="585"/>
        <v>40.26005114394259</v>
      </c>
      <c r="H1686" s="7">
        <f t="shared" si="586"/>
        <v>0</v>
      </c>
      <c r="I1686" s="5">
        <f t="shared" ca="1" si="587"/>
        <v>-6.1449097766796967E-4</v>
      </c>
      <c r="J1686" s="6">
        <f t="shared" ca="1" si="575"/>
        <v>128.87415638154198</v>
      </c>
      <c r="K1686" s="6">
        <f t="shared" ca="1" si="576"/>
        <v>-8.538770442712007E-5</v>
      </c>
      <c r="L1686" s="27">
        <f t="shared" ca="1" si="588"/>
        <v>-1.843472933003909E-3</v>
      </c>
      <c r="M1686" s="8">
        <f t="shared" ca="1" si="589"/>
        <v>6.4437078190770993</v>
      </c>
      <c r="N1686" s="7">
        <f t="shared" ca="1" si="590"/>
        <v>-2.5616311328136021E-4</v>
      </c>
      <c r="O1686" s="7">
        <f t="shared" ca="1" si="577"/>
        <v>6.4416081830308141</v>
      </c>
      <c r="Q1686" s="27">
        <f t="shared" ca="1" si="591"/>
        <v>10.441608183030814</v>
      </c>
      <c r="R1686" s="7">
        <f t="shared" ca="1" si="592"/>
        <v>4</v>
      </c>
      <c r="S1686" s="7">
        <f t="shared" ca="1" si="593"/>
        <v>10.441608183030814</v>
      </c>
      <c r="T1686" s="7">
        <f t="shared" ca="1" si="594"/>
        <v>40.26005114394259</v>
      </c>
      <c r="U1686" s="5">
        <f t="shared" ca="1" si="597"/>
        <v>20.130025571971295</v>
      </c>
      <c r="V1686" s="33">
        <f t="shared" si="578"/>
        <v>20</v>
      </c>
      <c r="W1686" s="7">
        <f t="shared" si="595"/>
        <v>20</v>
      </c>
      <c r="X1686" s="6">
        <f t="shared" ca="1" si="579"/>
        <v>0.13002557197129505</v>
      </c>
      <c r="Y1686" s="7">
        <f t="shared" ca="1" si="596"/>
        <v>1.072165059219067</v>
      </c>
    </row>
    <row r="1687" spans="1:25" x14ac:dyDescent="0.25">
      <c r="A1687" s="7">
        <v>1643</v>
      </c>
      <c r="B1687" s="25">
        <f t="shared" si="580"/>
        <v>27.383333333333333</v>
      </c>
      <c r="C1687" s="5">
        <f t="shared" ca="1" si="581"/>
        <v>2.0002185304579299</v>
      </c>
      <c r="D1687" s="5">
        <f t="shared" ca="1" si="582"/>
        <v>10.400699297465376</v>
      </c>
      <c r="E1687" s="7">
        <f t="shared" si="583"/>
        <v>2</v>
      </c>
      <c r="F1687" s="5">
        <f t="shared" si="584"/>
        <v>10.4</v>
      </c>
      <c r="G1687" s="26">
        <f t="shared" ca="1" si="585"/>
        <v>40.258253389653611</v>
      </c>
      <c r="H1687" s="7">
        <f t="shared" si="586"/>
        <v>0</v>
      </c>
      <c r="I1687" s="5">
        <f t="shared" ca="1" si="587"/>
        <v>-6.992974653758921E-4</v>
      </c>
      <c r="J1687" s="6">
        <f t="shared" ca="1" si="575"/>
        <v>128.87345708407659</v>
      </c>
      <c r="K1687" s="6">
        <f t="shared" ca="1" si="576"/>
        <v>-8.4806487707922429E-5</v>
      </c>
      <c r="L1687" s="27">
        <f t="shared" ca="1" si="588"/>
        <v>-2.0978923961276763E-3</v>
      </c>
      <c r="M1687" s="8">
        <f t="shared" ca="1" si="589"/>
        <v>6.4436728542038297</v>
      </c>
      <c r="N1687" s="7">
        <f t="shared" ca="1" si="590"/>
        <v>-2.5441946312376729E-4</v>
      </c>
      <c r="O1687" s="7">
        <f t="shared" ca="1" si="577"/>
        <v>6.4413205423445783</v>
      </c>
      <c r="Q1687" s="27">
        <f t="shared" ca="1" si="591"/>
        <v>10.441320542344577</v>
      </c>
      <c r="R1687" s="7">
        <f t="shared" ca="1" si="592"/>
        <v>4</v>
      </c>
      <c r="S1687" s="7">
        <f t="shared" ca="1" si="593"/>
        <v>10.441320542344577</v>
      </c>
      <c r="T1687" s="7">
        <f t="shared" ca="1" si="594"/>
        <v>40.258253389653611</v>
      </c>
      <c r="U1687" s="5">
        <f t="shared" ca="1" si="597"/>
        <v>20.129126694826805</v>
      </c>
      <c r="V1687" s="33">
        <f t="shared" si="578"/>
        <v>20</v>
      </c>
      <c r="W1687" s="7">
        <f t="shared" si="595"/>
        <v>20</v>
      </c>
      <c r="X1687" s="6">
        <f t="shared" ca="1" si="579"/>
        <v>0.12912669482680528</v>
      </c>
      <c r="Y1687" s="7">
        <f t="shared" ca="1" si="596"/>
        <v>1.2012917540458723</v>
      </c>
    </row>
    <row r="1688" spans="1:25" x14ac:dyDescent="0.25">
      <c r="A1688" s="7">
        <v>1644</v>
      </c>
      <c r="B1688" s="25">
        <f t="shared" si="580"/>
        <v>27.4</v>
      </c>
      <c r="C1688" s="5">
        <f t="shared" ca="1" si="581"/>
        <v>2.00024484927471</v>
      </c>
      <c r="D1688" s="5">
        <f t="shared" ca="1" si="582"/>
        <v>10.400783517679072</v>
      </c>
      <c r="E1688" s="7">
        <f t="shared" si="583"/>
        <v>2</v>
      </c>
      <c r="F1688" s="5">
        <f t="shared" si="584"/>
        <v>10.4</v>
      </c>
      <c r="G1688" s="26">
        <f t="shared" ca="1" si="585"/>
        <v>40.256440404009844</v>
      </c>
      <c r="H1688" s="7">
        <f t="shared" si="586"/>
        <v>0</v>
      </c>
      <c r="I1688" s="5">
        <f t="shared" ca="1" si="587"/>
        <v>-7.8351767907136605E-4</v>
      </c>
      <c r="J1688" s="6">
        <f t="shared" ca="1" si="575"/>
        <v>128.87267356639751</v>
      </c>
      <c r="K1688" s="6">
        <f t="shared" ca="1" si="576"/>
        <v>-8.4220213695473944E-5</v>
      </c>
      <c r="L1688" s="27">
        <f t="shared" ca="1" si="588"/>
        <v>-2.3505530372140981E-3</v>
      </c>
      <c r="M1688" s="8">
        <f t="shared" ca="1" si="589"/>
        <v>6.443633678319876</v>
      </c>
      <c r="N1688" s="7">
        <f t="shared" ca="1" si="590"/>
        <v>-2.5266064108642183E-4</v>
      </c>
      <c r="O1688" s="7">
        <f t="shared" ca="1" si="577"/>
        <v>6.4410304646415755</v>
      </c>
      <c r="Q1688" s="27">
        <f t="shared" ca="1" si="591"/>
        <v>10.441030464641575</v>
      </c>
      <c r="R1688" s="7">
        <f t="shared" ca="1" si="592"/>
        <v>4</v>
      </c>
      <c r="S1688" s="7">
        <f t="shared" ca="1" si="593"/>
        <v>10.441030464641575</v>
      </c>
      <c r="T1688" s="7">
        <f t="shared" ca="1" si="594"/>
        <v>40.256440404009844</v>
      </c>
      <c r="U1688" s="5">
        <f t="shared" ca="1" si="597"/>
        <v>20.128220202004922</v>
      </c>
      <c r="V1688" s="33">
        <f t="shared" si="578"/>
        <v>20</v>
      </c>
      <c r="W1688" s="7">
        <f t="shared" si="595"/>
        <v>20</v>
      </c>
      <c r="X1688" s="6">
        <f t="shared" ca="1" si="579"/>
        <v>0.1282202020049219</v>
      </c>
      <c r="Y1688" s="7">
        <f t="shared" ca="1" si="596"/>
        <v>1.3295119560507942</v>
      </c>
    </row>
    <row r="1689" spans="1:25" x14ac:dyDescent="0.25">
      <c r="A1689" s="7">
        <v>1645</v>
      </c>
      <c r="B1689" s="25">
        <f t="shared" si="580"/>
        <v>27.416666666666668</v>
      </c>
      <c r="C1689" s="5">
        <f t="shared" ca="1" si="581"/>
        <v>2.0002709833286216</v>
      </c>
      <c r="D1689" s="5">
        <f t="shared" ca="1" si="582"/>
        <v>10.40086714665159</v>
      </c>
      <c r="E1689" s="7">
        <f t="shared" si="583"/>
        <v>2</v>
      </c>
      <c r="F1689" s="5">
        <f t="shared" si="584"/>
        <v>10.4</v>
      </c>
      <c r="G1689" s="26">
        <f t="shared" ca="1" si="585"/>
        <v>40.254612463218578</v>
      </c>
      <c r="H1689" s="7">
        <f t="shared" si="586"/>
        <v>0</v>
      </c>
      <c r="I1689" s="5">
        <f t="shared" ca="1" si="587"/>
        <v>-8.6714665158993398E-4</v>
      </c>
      <c r="J1689" s="6">
        <f t="shared" ca="1" si="575"/>
        <v>128.87180641974592</v>
      </c>
      <c r="K1689" s="6">
        <f t="shared" ca="1" si="576"/>
        <v>-8.3628972518567934E-5</v>
      </c>
      <c r="L1689" s="27">
        <f t="shared" ca="1" si="588"/>
        <v>-2.6014399547698019E-3</v>
      </c>
      <c r="M1689" s="8">
        <f t="shared" ca="1" si="589"/>
        <v>6.4435903209872967</v>
      </c>
      <c r="N1689" s="7">
        <f t="shared" ca="1" si="590"/>
        <v>-2.508869175557038E-4</v>
      </c>
      <c r="O1689" s="7">
        <f t="shared" ca="1" si="577"/>
        <v>6.4407379941149712</v>
      </c>
      <c r="Q1689" s="27">
        <f t="shared" ca="1" si="591"/>
        <v>10.440737994114972</v>
      </c>
      <c r="R1689" s="7">
        <f t="shared" ca="1" si="592"/>
        <v>4</v>
      </c>
      <c r="S1689" s="7">
        <f t="shared" ca="1" si="593"/>
        <v>10.440737994114972</v>
      </c>
      <c r="T1689" s="7">
        <f t="shared" ca="1" si="594"/>
        <v>40.254612463218578</v>
      </c>
      <c r="U1689" s="5">
        <f t="shared" ca="1" si="597"/>
        <v>20.127306231609289</v>
      </c>
      <c r="V1689" s="33">
        <f t="shared" si="578"/>
        <v>20</v>
      </c>
      <c r="W1689" s="7">
        <f t="shared" si="595"/>
        <v>20</v>
      </c>
      <c r="X1689" s="6">
        <f t="shared" ca="1" si="579"/>
        <v>0.127306231609289</v>
      </c>
      <c r="Y1689" s="7">
        <f t="shared" ca="1" si="596"/>
        <v>1.4568181876600832</v>
      </c>
    </row>
    <row r="1690" spans="1:25" x14ac:dyDescent="0.25">
      <c r="A1690" s="7">
        <v>1646</v>
      </c>
      <c r="B1690" s="25">
        <f t="shared" si="580"/>
        <v>27.433333333333334</v>
      </c>
      <c r="C1690" s="5">
        <f t="shared" ca="1" si="581"/>
        <v>2.000296931095574</v>
      </c>
      <c r="D1690" s="5">
        <f t="shared" ca="1" si="582"/>
        <v>10.400950179505838</v>
      </c>
      <c r="E1690" s="7">
        <f t="shared" si="583"/>
        <v>2</v>
      </c>
      <c r="F1690" s="5">
        <f t="shared" si="584"/>
        <v>10.4</v>
      </c>
      <c r="G1690" s="26">
        <f t="shared" ca="1" si="585"/>
        <v>40.252769843323442</v>
      </c>
      <c r="H1690" s="7">
        <f t="shared" si="586"/>
        <v>0</v>
      </c>
      <c r="I1690" s="5">
        <f t="shared" ca="1" si="587"/>
        <v>-9.5017950583731192E-4</v>
      </c>
      <c r="J1690" s="6">
        <f t="shared" ca="1" si="575"/>
        <v>128.87085624024007</v>
      </c>
      <c r="K1690" s="6">
        <f t="shared" ca="1" si="576"/>
        <v>-8.3032854247377941E-5</v>
      </c>
      <c r="L1690" s="27">
        <f t="shared" ca="1" si="588"/>
        <v>-2.8505385175119358E-3</v>
      </c>
      <c r="M1690" s="8">
        <f t="shared" ca="1" si="589"/>
        <v>6.4435428120120042</v>
      </c>
      <c r="N1690" s="7">
        <f t="shared" ca="1" si="590"/>
        <v>-2.4909856274213382E-4</v>
      </c>
      <c r="O1690" s="7">
        <f t="shared" ca="1" si="577"/>
        <v>6.4404431749317501</v>
      </c>
      <c r="Q1690" s="27">
        <f t="shared" ca="1" si="591"/>
        <v>10.440443174931751</v>
      </c>
      <c r="R1690" s="7">
        <f t="shared" ca="1" si="592"/>
        <v>4</v>
      </c>
      <c r="S1690" s="7">
        <f t="shared" ca="1" si="593"/>
        <v>10.440443174931751</v>
      </c>
      <c r="T1690" s="7">
        <f t="shared" ca="1" si="594"/>
        <v>40.252769843323442</v>
      </c>
      <c r="U1690" s="5">
        <f t="shared" ca="1" si="597"/>
        <v>20.126384921661721</v>
      </c>
      <c r="V1690" s="33">
        <f t="shared" si="578"/>
        <v>20</v>
      </c>
      <c r="W1690" s="7">
        <f t="shared" si="595"/>
        <v>20</v>
      </c>
      <c r="X1690" s="6">
        <f t="shared" ca="1" si="579"/>
        <v>0.12638492166172099</v>
      </c>
      <c r="Y1690" s="7">
        <f t="shared" ca="1" si="596"/>
        <v>1.5832031093218042</v>
      </c>
    </row>
    <row r="1691" spans="1:25" x14ac:dyDescent="0.25">
      <c r="A1691" s="7">
        <v>1647</v>
      </c>
      <c r="B1691" s="25">
        <f t="shared" si="580"/>
        <v>27.45</v>
      </c>
      <c r="C1691" s="5">
        <f t="shared" ca="1" si="581"/>
        <v>2.000322691079607</v>
      </c>
      <c r="D1691" s="5">
        <f t="shared" ca="1" si="582"/>
        <v>10.401032611454744</v>
      </c>
      <c r="E1691" s="7">
        <f t="shared" si="583"/>
        <v>2</v>
      </c>
      <c r="F1691" s="5">
        <f t="shared" si="584"/>
        <v>10.4</v>
      </c>
      <c r="G1691" s="26">
        <f t="shared" ca="1" si="585"/>
        <v>40.250912820177</v>
      </c>
      <c r="H1691" s="7">
        <f t="shared" si="586"/>
        <v>0</v>
      </c>
      <c r="I1691" s="5">
        <f t="shared" ca="1" si="587"/>
        <v>-1.0326114547432041E-3</v>
      </c>
      <c r="J1691" s="6">
        <f t="shared" ca="1" si="575"/>
        <v>128.86982362878533</v>
      </c>
      <c r="K1691" s="6">
        <f t="shared" ca="1" si="576"/>
        <v>-8.2431948905892227E-5</v>
      </c>
      <c r="L1691" s="27">
        <f t="shared" ca="1" si="588"/>
        <v>-3.0978343642296124E-3</v>
      </c>
      <c r="M1691" s="8">
        <f t="shared" ca="1" si="589"/>
        <v>6.443491181439267</v>
      </c>
      <c r="N1691" s="7">
        <f t="shared" ca="1" si="590"/>
        <v>-2.4729584671767668E-4</v>
      </c>
      <c r="O1691" s="7">
        <f t="shared" ca="1" si="577"/>
        <v>6.4401460512283197</v>
      </c>
      <c r="Q1691" s="27">
        <f t="shared" ca="1" si="591"/>
        <v>10.44014605122832</v>
      </c>
      <c r="R1691" s="7">
        <f t="shared" ca="1" si="592"/>
        <v>4</v>
      </c>
      <c r="S1691" s="7">
        <f t="shared" ca="1" si="593"/>
        <v>10.44014605122832</v>
      </c>
      <c r="T1691" s="7">
        <f t="shared" ca="1" si="594"/>
        <v>40.250912820177</v>
      </c>
      <c r="U1691" s="5">
        <f t="shared" ca="1" si="597"/>
        <v>20.1254564100885</v>
      </c>
      <c r="V1691" s="33">
        <f t="shared" si="578"/>
        <v>20</v>
      </c>
      <c r="W1691" s="7">
        <f t="shared" si="595"/>
        <v>20</v>
      </c>
      <c r="X1691" s="6">
        <f t="shared" ca="1" si="579"/>
        <v>0.12545641008849984</v>
      </c>
      <c r="Y1691" s="7">
        <f t="shared" ca="1" si="596"/>
        <v>1.708659519410304</v>
      </c>
    </row>
    <row r="1692" spans="1:25" x14ac:dyDescent="0.25">
      <c r="A1692" s="7">
        <v>1648</v>
      </c>
      <c r="B1692" s="25">
        <f t="shared" si="580"/>
        <v>27.466666666666665</v>
      </c>
      <c r="C1692" s="5">
        <f t="shared" ca="1" si="581"/>
        <v>2.0003482618128734</v>
      </c>
      <c r="D1692" s="5">
        <f t="shared" ca="1" si="582"/>
        <v>10.401114437801196</v>
      </c>
      <c r="E1692" s="7">
        <f t="shared" si="583"/>
        <v>2</v>
      </c>
      <c r="F1692" s="5">
        <f t="shared" si="584"/>
        <v>10.4</v>
      </c>
      <c r="G1692" s="26">
        <f t="shared" ca="1" si="585"/>
        <v>40.24904166941414</v>
      </c>
      <c r="H1692" s="7">
        <f t="shared" si="586"/>
        <v>0</v>
      </c>
      <c r="I1692" s="5">
        <f t="shared" ca="1" si="587"/>
        <v>-1.114437801195578E-3</v>
      </c>
      <c r="J1692" s="6">
        <f t="shared" ca="1" si="575"/>
        <v>128.86870919098413</v>
      </c>
      <c r="K1692" s="6">
        <f t="shared" ca="1" si="576"/>
        <v>-8.1826346452373855E-5</v>
      </c>
      <c r="L1692" s="27">
        <f t="shared" ca="1" si="588"/>
        <v>-3.343313403586734E-3</v>
      </c>
      <c r="M1692" s="8">
        <f t="shared" ca="1" si="589"/>
        <v>6.4434354595492067</v>
      </c>
      <c r="N1692" s="7">
        <f t="shared" ca="1" si="590"/>
        <v>-2.4547903935712156E-4</v>
      </c>
      <c r="O1692" s="7">
        <f t="shared" ca="1" si="577"/>
        <v>6.4398466671062629</v>
      </c>
      <c r="Q1692" s="27">
        <f t="shared" ca="1" si="591"/>
        <v>10.439846667106263</v>
      </c>
      <c r="R1692" s="7">
        <f t="shared" ca="1" si="592"/>
        <v>4</v>
      </c>
      <c r="S1692" s="7">
        <f t="shared" ca="1" si="593"/>
        <v>10.439846667106263</v>
      </c>
      <c r="T1692" s="7">
        <f t="shared" ca="1" si="594"/>
        <v>40.24904166941414</v>
      </c>
      <c r="U1692" s="5">
        <f t="shared" ca="1" si="597"/>
        <v>20.12452083470707</v>
      </c>
      <c r="V1692" s="33">
        <f t="shared" si="578"/>
        <v>20</v>
      </c>
      <c r="W1692" s="7">
        <f t="shared" si="595"/>
        <v>20</v>
      </c>
      <c r="X1692" s="6">
        <f t="shared" ca="1" si="579"/>
        <v>0.12452083470707009</v>
      </c>
      <c r="Y1692" s="7">
        <f t="shared" ca="1" si="596"/>
        <v>1.8331803541173741</v>
      </c>
    </row>
    <row r="1693" spans="1:25" x14ac:dyDescent="0.25">
      <c r="A1693" s="7">
        <v>1649</v>
      </c>
      <c r="B1693" s="25">
        <f t="shared" si="580"/>
        <v>27.483333333333334</v>
      </c>
      <c r="C1693" s="5">
        <f t="shared" ca="1" si="581"/>
        <v>2.0003736418556164</v>
      </c>
      <c r="D1693" s="5">
        <f t="shared" ca="1" si="582"/>
        <v>10.401195653937974</v>
      </c>
      <c r="E1693" s="7">
        <f t="shared" si="583"/>
        <v>2</v>
      </c>
      <c r="F1693" s="5">
        <f t="shared" si="584"/>
        <v>10.4</v>
      </c>
      <c r="G1693" s="26">
        <f t="shared" ca="1" si="585"/>
        <v>40.247156666425354</v>
      </c>
      <c r="H1693" s="7">
        <f t="shared" si="586"/>
        <v>0</v>
      </c>
      <c r="I1693" s="5">
        <f t="shared" ca="1" si="587"/>
        <v>-1.1956539379731623E-3</v>
      </c>
      <c r="J1693" s="6">
        <f t="shared" ca="1" si="575"/>
        <v>128.86751353704616</v>
      </c>
      <c r="K1693" s="6">
        <f t="shared" ca="1" si="576"/>
        <v>-8.1216136777584325E-5</v>
      </c>
      <c r="L1693" s="27">
        <f t="shared" ca="1" si="588"/>
        <v>-3.586961813919487E-3</v>
      </c>
      <c r="M1693" s="8">
        <f t="shared" ca="1" si="589"/>
        <v>6.4433756768523089</v>
      </c>
      <c r="N1693" s="7">
        <f t="shared" ca="1" si="590"/>
        <v>-2.4364841033275297E-4</v>
      </c>
      <c r="O1693" s="7">
        <f t="shared" ca="1" si="577"/>
        <v>6.4395450666280567</v>
      </c>
      <c r="Q1693" s="27">
        <f t="shared" ca="1" si="591"/>
        <v>10.439545066628057</v>
      </c>
      <c r="R1693" s="7">
        <f t="shared" ca="1" si="592"/>
        <v>4</v>
      </c>
      <c r="S1693" s="7">
        <f t="shared" ca="1" si="593"/>
        <v>10.439545066628057</v>
      </c>
      <c r="T1693" s="7">
        <f t="shared" ca="1" si="594"/>
        <v>40.247156666425354</v>
      </c>
      <c r="U1693" s="5">
        <f t="shared" ca="1" si="597"/>
        <v>20.123578333212677</v>
      </c>
      <c r="V1693" s="33">
        <f t="shared" si="578"/>
        <v>20</v>
      </c>
      <c r="W1693" s="7">
        <f t="shared" si="595"/>
        <v>20</v>
      </c>
      <c r="X1693" s="6">
        <f t="shared" ca="1" si="579"/>
        <v>0.12357833321267719</v>
      </c>
      <c r="Y1693" s="7">
        <f t="shared" ca="1" si="596"/>
        <v>1.9567586873300513</v>
      </c>
    </row>
    <row r="1694" spans="1:25" x14ac:dyDescent="0.25">
      <c r="A1694" s="7">
        <v>1650</v>
      </c>
      <c r="B1694" s="25">
        <f t="shared" si="580"/>
        <v>27.5</v>
      </c>
      <c r="C1694" s="5">
        <f t="shared" ca="1" si="581"/>
        <v>2.0003988297961439</v>
      </c>
      <c r="D1694" s="5">
        <f t="shared" ca="1" si="582"/>
        <v>10.401276255347661</v>
      </c>
      <c r="E1694" s="7">
        <f t="shared" si="583"/>
        <v>2</v>
      </c>
      <c r="F1694" s="5">
        <f t="shared" si="584"/>
        <v>10.4</v>
      </c>
      <c r="G1694" s="26">
        <f t="shared" ca="1" si="585"/>
        <v>40.245258086330523</v>
      </c>
      <c r="H1694" s="7">
        <f t="shared" si="586"/>
        <v>0</v>
      </c>
      <c r="I1694" s="5">
        <f t="shared" ca="1" si="587"/>
        <v>-1.2762553476601823E-3</v>
      </c>
      <c r="J1694" s="6">
        <f t="shared" ca="1" si="575"/>
        <v>128.86623728169852</v>
      </c>
      <c r="K1694" s="6">
        <f t="shared" ca="1" si="576"/>
        <v>-8.0601409687020009E-5</v>
      </c>
      <c r="L1694" s="27">
        <f t="shared" ca="1" si="588"/>
        <v>-3.828766042980547E-3</v>
      </c>
      <c r="M1694" s="8">
        <f t="shared" ca="1" si="589"/>
        <v>6.4433118640849258</v>
      </c>
      <c r="N1694" s="7">
        <f t="shared" ca="1" si="590"/>
        <v>-2.4180422906106003E-4</v>
      </c>
      <c r="O1694" s="7">
        <f t="shared" ca="1" si="577"/>
        <v>6.4392412938128842</v>
      </c>
      <c r="Q1694" s="27">
        <f t="shared" ca="1" si="591"/>
        <v>10.439241293812884</v>
      </c>
      <c r="R1694" s="7">
        <f t="shared" ca="1" si="592"/>
        <v>4</v>
      </c>
      <c r="S1694" s="7">
        <f t="shared" ca="1" si="593"/>
        <v>10.439241293812884</v>
      </c>
      <c r="T1694" s="7">
        <f t="shared" ca="1" si="594"/>
        <v>40.245258086330523</v>
      </c>
      <c r="U1694" s="5">
        <f t="shared" ca="1" si="597"/>
        <v>20.122629043165261</v>
      </c>
      <c r="V1694" s="33">
        <f t="shared" si="578"/>
        <v>20</v>
      </c>
      <c r="W1694" s="7">
        <f t="shared" si="595"/>
        <v>20</v>
      </c>
      <c r="X1694" s="6">
        <f t="shared" ca="1" si="579"/>
        <v>0.12262904316526146</v>
      </c>
      <c r="Y1694" s="7">
        <f t="shared" ca="1" si="596"/>
        <v>2.0793877304953128</v>
      </c>
    </row>
    <row r="1695" spans="1:25" x14ac:dyDescent="0.25">
      <c r="A1695" s="7">
        <v>1651</v>
      </c>
      <c r="B1695" s="25">
        <f t="shared" si="580"/>
        <v>27.516666666666666</v>
      </c>
      <c r="C1695" s="5">
        <f t="shared" ca="1" si="581"/>
        <v>2.0004238242508015</v>
      </c>
      <c r="D1695" s="5">
        <f t="shared" ca="1" si="582"/>
        <v>10.401356237602565</v>
      </c>
      <c r="E1695" s="7">
        <f t="shared" si="583"/>
        <v>2</v>
      </c>
      <c r="F1695" s="5">
        <f t="shared" si="584"/>
        <v>10.4</v>
      </c>
      <c r="G1695" s="26">
        <f t="shared" ca="1" si="585"/>
        <v>40.243346203952449</v>
      </c>
      <c r="H1695" s="7">
        <f t="shared" si="586"/>
        <v>0</v>
      </c>
      <c r="I1695" s="5">
        <f t="shared" ca="1" si="587"/>
        <v>-1.3562376025646472E-3</v>
      </c>
      <c r="J1695" s="6">
        <f t="shared" ca="1" si="575"/>
        <v>128.86488104409597</v>
      </c>
      <c r="K1695" s="6">
        <f t="shared" ca="1" si="576"/>
        <v>-7.9982254904464867E-5</v>
      </c>
      <c r="L1695" s="27">
        <f t="shared" ca="1" si="588"/>
        <v>-4.0687128076939416E-3</v>
      </c>
      <c r="M1695" s="8">
        <f t="shared" ca="1" si="589"/>
        <v>6.4432440522047987</v>
      </c>
      <c r="N1695" s="7">
        <f t="shared" ca="1" si="590"/>
        <v>-2.399467647133946E-4</v>
      </c>
      <c r="O1695" s="7">
        <f t="shared" ca="1" si="577"/>
        <v>6.4389353926323913</v>
      </c>
      <c r="Q1695" s="27">
        <f t="shared" ca="1" si="591"/>
        <v>10.438935392632391</v>
      </c>
      <c r="R1695" s="7">
        <f t="shared" ca="1" si="592"/>
        <v>4</v>
      </c>
      <c r="S1695" s="7">
        <f t="shared" ca="1" si="593"/>
        <v>10.438935392632391</v>
      </c>
      <c r="T1695" s="7">
        <f t="shared" ca="1" si="594"/>
        <v>40.243346203952449</v>
      </c>
      <c r="U1695" s="5">
        <f t="shared" ca="1" si="597"/>
        <v>20.121673101976224</v>
      </c>
      <c r="V1695" s="33">
        <f t="shared" si="578"/>
        <v>20</v>
      </c>
      <c r="W1695" s="7">
        <f t="shared" si="595"/>
        <v>20</v>
      </c>
      <c r="X1695" s="6">
        <f t="shared" ca="1" si="579"/>
        <v>0.12167310197622427</v>
      </c>
      <c r="Y1695" s="7">
        <f t="shared" ca="1" si="596"/>
        <v>2.2010608324715371</v>
      </c>
    </row>
    <row r="1696" spans="1:25" x14ac:dyDescent="0.25">
      <c r="A1696" s="7">
        <v>1652</v>
      </c>
      <c r="B1696" s="25">
        <f t="shared" si="580"/>
        <v>27.533333333333335</v>
      </c>
      <c r="C1696" s="5">
        <f t="shared" ca="1" si="581"/>
        <v>2.0004486238639432</v>
      </c>
      <c r="D1696" s="5">
        <f t="shared" ca="1" si="582"/>
        <v>10.401435596364617</v>
      </c>
      <c r="E1696" s="7">
        <f t="shared" si="583"/>
        <v>2</v>
      </c>
      <c r="F1696" s="5">
        <f t="shared" si="584"/>
        <v>10.4</v>
      </c>
      <c r="G1696" s="26">
        <f t="shared" ca="1" si="585"/>
        <v>40.241421293790999</v>
      </c>
      <c r="H1696" s="7">
        <f t="shared" si="586"/>
        <v>0</v>
      </c>
      <c r="I1696" s="5">
        <f t="shared" ca="1" si="587"/>
        <v>-1.4355963646170977E-3</v>
      </c>
      <c r="J1696" s="6">
        <f t="shared" ca="1" si="575"/>
        <v>128.86344544773135</v>
      </c>
      <c r="K1696" s="6">
        <f t="shared" ca="1" si="576"/>
        <v>-7.9358762052450516E-5</v>
      </c>
      <c r="L1696" s="27">
        <f t="shared" ca="1" si="588"/>
        <v>-4.3067890938512932E-3</v>
      </c>
      <c r="M1696" s="8">
        <f t="shared" ca="1" si="589"/>
        <v>6.4431722723865681</v>
      </c>
      <c r="N1696" s="7">
        <f t="shared" ca="1" si="590"/>
        <v>-2.3807628615735155E-4</v>
      </c>
      <c r="O1696" s="7">
        <f t="shared" ca="1" si="577"/>
        <v>6.4386274070065594</v>
      </c>
      <c r="Q1696" s="27">
        <f t="shared" ca="1" si="591"/>
        <v>10.43862740700656</v>
      </c>
      <c r="R1696" s="7">
        <f t="shared" ca="1" si="592"/>
        <v>4</v>
      </c>
      <c r="S1696" s="7">
        <f t="shared" ca="1" si="593"/>
        <v>10.43862740700656</v>
      </c>
      <c r="T1696" s="7">
        <f t="shared" ca="1" si="594"/>
        <v>40.241421293790999</v>
      </c>
      <c r="U1696" s="5">
        <f t="shared" ca="1" si="597"/>
        <v>20.1207106468955</v>
      </c>
      <c r="V1696" s="33">
        <f t="shared" si="578"/>
        <v>20</v>
      </c>
      <c r="W1696" s="7">
        <f t="shared" si="595"/>
        <v>20</v>
      </c>
      <c r="X1696" s="6">
        <f t="shared" ca="1" si="579"/>
        <v>0.12071064689549971</v>
      </c>
      <c r="Y1696" s="7">
        <f t="shared" ca="1" si="596"/>
        <v>2.3217714793670368</v>
      </c>
    </row>
    <row r="1697" spans="1:25" x14ac:dyDescent="0.25">
      <c r="A1697" s="7">
        <v>1653</v>
      </c>
      <c r="B1697" s="25">
        <f t="shared" si="580"/>
        <v>27.55</v>
      </c>
      <c r="C1697" s="5">
        <f t="shared" ca="1" si="581"/>
        <v>2.0004732273078965</v>
      </c>
      <c r="D1697" s="5">
        <f t="shared" ca="1" si="582"/>
        <v>10.401514327385268</v>
      </c>
      <c r="E1697" s="7">
        <f t="shared" si="583"/>
        <v>2</v>
      </c>
      <c r="F1697" s="5">
        <f t="shared" si="584"/>
        <v>10.4</v>
      </c>
      <c r="G1697" s="26">
        <f t="shared" ca="1" si="585"/>
        <v>40.239483629997189</v>
      </c>
      <c r="H1697" s="7">
        <f t="shared" si="586"/>
        <v>0</v>
      </c>
      <c r="I1697" s="5">
        <f t="shared" ca="1" si="587"/>
        <v>-1.5143273852675776E-3</v>
      </c>
      <c r="J1697" s="6">
        <f t="shared" ca="1" si="575"/>
        <v>128.86193112034607</v>
      </c>
      <c r="K1697" s="6">
        <f t="shared" ca="1" si="576"/>
        <v>-7.8731020650479877E-5</v>
      </c>
      <c r="L1697" s="27">
        <f t="shared" ca="1" si="588"/>
        <v>-4.5429821558027328E-3</v>
      </c>
      <c r="M1697" s="8">
        <f t="shared" ca="1" si="589"/>
        <v>6.4430965560173039</v>
      </c>
      <c r="N1697" s="7">
        <f t="shared" ca="1" si="590"/>
        <v>-2.3619306195143963E-4</v>
      </c>
      <c r="O1697" s="7">
        <f t="shared" ca="1" si="577"/>
        <v>6.4383173807995497</v>
      </c>
      <c r="Q1697" s="27">
        <f t="shared" ca="1" si="591"/>
        <v>10.43831738079955</v>
      </c>
      <c r="R1697" s="7">
        <f t="shared" ca="1" si="592"/>
        <v>4</v>
      </c>
      <c r="S1697" s="7">
        <f t="shared" ca="1" si="593"/>
        <v>10.43831738079955</v>
      </c>
      <c r="T1697" s="7">
        <f t="shared" ca="1" si="594"/>
        <v>40.239483629997189</v>
      </c>
      <c r="U1697" s="5">
        <f t="shared" ca="1" si="597"/>
        <v>20.119741814998594</v>
      </c>
      <c r="V1697" s="33">
        <f t="shared" si="578"/>
        <v>20</v>
      </c>
      <c r="W1697" s="7">
        <f t="shared" si="595"/>
        <v>20</v>
      </c>
      <c r="X1697" s="6">
        <f t="shared" ca="1" si="579"/>
        <v>0.11974181499859426</v>
      </c>
      <c r="Y1697" s="7">
        <f t="shared" ca="1" si="596"/>
        <v>2.441513294365631</v>
      </c>
    </row>
    <row r="1698" spans="1:25" x14ac:dyDescent="0.25">
      <c r="A1698" s="7">
        <v>1654</v>
      </c>
      <c r="B1698" s="25">
        <f t="shared" si="580"/>
        <v>27.566666666666666</v>
      </c>
      <c r="C1698" s="5">
        <f t="shared" ca="1" si="581"/>
        <v>2.0004976332829281</v>
      </c>
      <c r="D1698" s="5">
        <f t="shared" ca="1" si="582"/>
        <v>10.401592426505369</v>
      </c>
      <c r="E1698" s="7">
        <f t="shared" si="583"/>
        <v>2</v>
      </c>
      <c r="F1698" s="5">
        <f t="shared" si="584"/>
        <v>10.4</v>
      </c>
      <c r="G1698" s="26">
        <f t="shared" ca="1" si="585"/>
        <v>40.237533486347679</v>
      </c>
      <c r="H1698" s="7">
        <f t="shared" si="586"/>
        <v>0</v>
      </c>
      <c r="I1698" s="5">
        <f t="shared" ca="1" si="587"/>
        <v>-1.5924265053683939E-3</v>
      </c>
      <c r="J1698" s="6">
        <f t="shared" ca="1" si="575"/>
        <v>128.8603386938407</v>
      </c>
      <c r="K1698" s="6">
        <f t="shared" ca="1" si="576"/>
        <v>-7.8099120100816322E-5</v>
      </c>
      <c r="L1698" s="27">
        <f t="shared" ca="1" si="588"/>
        <v>-4.7772795161051818E-3</v>
      </c>
      <c r="M1698" s="8">
        <f t="shared" ca="1" si="589"/>
        <v>6.4430169346920358</v>
      </c>
      <c r="N1698" s="7">
        <f t="shared" ca="1" si="590"/>
        <v>-2.3429736030244896E-4</v>
      </c>
      <c r="O1698" s="7">
        <f t="shared" ca="1" si="577"/>
        <v>6.4380053578156282</v>
      </c>
      <c r="Q1698" s="27">
        <f t="shared" ca="1" si="591"/>
        <v>10.438005357815628</v>
      </c>
      <c r="R1698" s="7">
        <f t="shared" ca="1" si="592"/>
        <v>4</v>
      </c>
      <c r="S1698" s="7">
        <f t="shared" ca="1" si="593"/>
        <v>10.438005357815628</v>
      </c>
      <c r="T1698" s="7">
        <f t="shared" ca="1" si="594"/>
        <v>40.237533486347679</v>
      </c>
      <c r="U1698" s="5">
        <f t="shared" ca="1" si="597"/>
        <v>20.11876674317384</v>
      </c>
      <c r="V1698" s="33">
        <f t="shared" si="578"/>
        <v>20</v>
      </c>
      <c r="W1698" s="7">
        <f t="shared" si="595"/>
        <v>20</v>
      </c>
      <c r="X1698" s="6">
        <f t="shared" ca="1" si="579"/>
        <v>0.11876674317383973</v>
      </c>
      <c r="Y1698" s="7">
        <f t="shared" ca="1" si="596"/>
        <v>2.5602800375394708</v>
      </c>
    </row>
    <row r="1699" spans="1:25" x14ac:dyDescent="0.25">
      <c r="A1699" s="7">
        <v>1655</v>
      </c>
      <c r="B1699" s="25">
        <f t="shared" si="580"/>
        <v>27.583333333333332</v>
      </c>
      <c r="C1699" s="5">
        <f t="shared" ca="1" si="581"/>
        <v>2.0005218405172056</v>
      </c>
      <c r="D1699" s="5">
        <f t="shared" ca="1" si="582"/>
        <v>10.401669889655059</v>
      </c>
      <c r="E1699" s="7">
        <f t="shared" si="583"/>
        <v>2</v>
      </c>
      <c r="F1699" s="5">
        <f t="shared" si="584"/>
        <v>10.4</v>
      </c>
      <c r="G1699" s="26">
        <f t="shared" ca="1" si="585"/>
        <v>40.235571136218972</v>
      </c>
      <c r="H1699" s="7">
        <f t="shared" si="586"/>
        <v>0</v>
      </c>
      <c r="I1699" s="5">
        <f t="shared" ca="1" si="587"/>
        <v>-1.6698896550586539E-3</v>
      </c>
      <c r="J1699" s="6">
        <f t="shared" ca="1" si="575"/>
        <v>128.85866880418564</v>
      </c>
      <c r="K1699" s="6">
        <f t="shared" ca="1" si="576"/>
        <v>-7.7463149690260025E-5</v>
      </c>
      <c r="L1699" s="27">
        <f t="shared" ca="1" si="588"/>
        <v>-5.0096689651759618E-3</v>
      </c>
      <c r="M1699" s="8">
        <f t="shared" ca="1" si="589"/>
        <v>6.4429334402092824</v>
      </c>
      <c r="N1699" s="7">
        <f t="shared" ca="1" si="590"/>
        <v>-2.3238944907078007E-4</v>
      </c>
      <c r="O1699" s="7">
        <f t="shared" ca="1" si="577"/>
        <v>6.4376913817950356</v>
      </c>
      <c r="Q1699" s="27">
        <f t="shared" ca="1" si="591"/>
        <v>10.437691381795036</v>
      </c>
      <c r="R1699" s="7">
        <f t="shared" ca="1" si="592"/>
        <v>4</v>
      </c>
      <c r="S1699" s="7">
        <f t="shared" ca="1" si="593"/>
        <v>10.437691381795036</v>
      </c>
      <c r="T1699" s="7">
        <f t="shared" ca="1" si="594"/>
        <v>40.235571136218972</v>
      </c>
      <c r="U1699" s="5">
        <f t="shared" ca="1" si="597"/>
        <v>20.117785568109486</v>
      </c>
      <c r="V1699" s="33">
        <f t="shared" si="578"/>
        <v>20</v>
      </c>
      <c r="W1699" s="7">
        <f t="shared" si="595"/>
        <v>20</v>
      </c>
      <c r="X1699" s="6">
        <f t="shared" ca="1" si="579"/>
        <v>0.11778556810948615</v>
      </c>
      <c r="Y1699" s="7">
        <f t="shared" ca="1" si="596"/>
        <v>2.6780656056489569</v>
      </c>
    </row>
    <row r="1700" spans="1:25" x14ac:dyDescent="0.25">
      <c r="A1700" s="7">
        <v>1656</v>
      </c>
      <c r="B1700" s="25">
        <f t="shared" si="580"/>
        <v>27.6</v>
      </c>
      <c r="C1700" s="5">
        <f t="shared" ca="1" si="581"/>
        <v>2.0005458477667566</v>
      </c>
      <c r="D1700" s="5">
        <f t="shared" ca="1" si="582"/>
        <v>10.401746712853619</v>
      </c>
      <c r="E1700" s="7">
        <f t="shared" si="583"/>
        <v>2</v>
      </c>
      <c r="F1700" s="5">
        <f t="shared" si="584"/>
        <v>10.4</v>
      </c>
      <c r="G1700" s="26">
        <f t="shared" ca="1" si="585"/>
        <v>40.233596852562911</v>
      </c>
      <c r="H1700" s="7">
        <f t="shared" si="586"/>
        <v>0</v>
      </c>
      <c r="I1700" s="5">
        <f t="shared" ca="1" si="587"/>
        <v>-1.7467128536186038E-3</v>
      </c>
      <c r="J1700" s="6">
        <f t="shared" ca="1" si="575"/>
        <v>128.85692209133202</v>
      </c>
      <c r="K1700" s="6">
        <f t="shared" ca="1" si="576"/>
        <v>-7.6823198559949901E-5</v>
      </c>
      <c r="L1700" s="27">
        <f t="shared" ca="1" si="588"/>
        <v>-5.2401385608558115E-3</v>
      </c>
      <c r="M1700" s="8">
        <f t="shared" ca="1" si="589"/>
        <v>6.4428461045666019</v>
      </c>
      <c r="N1700" s="7">
        <f t="shared" ca="1" si="590"/>
        <v>-2.304695956798497E-4</v>
      </c>
      <c r="O1700" s="7">
        <f t="shared" ca="1" si="577"/>
        <v>6.4373754964100662</v>
      </c>
      <c r="Q1700" s="27">
        <f t="shared" ca="1" si="591"/>
        <v>10.437375496410066</v>
      </c>
      <c r="R1700" s="7">
        <f t="shared" ca="1" si="592"/>
        <v>4</v>
      </c>
      <c r="S1700" s="7">
        <f t="shared" ca="1" si="593"/>
        <v>10.437375496410066</v>
      </c>
      <c r="T1700" s="7">
        <f t="shared" ca="1" si="594"/>
        <v>40.233596852562911</v>
      </c>
      <c r="U1700" s="5">
        <f t="shared" ca="1" si="597"/>
        <v>20.116798426281456</v>
      </c>
      <c r="V1700" s="33">
        <f t="shared" si="578"/>
        <v>20</v>
      </c>
      <c r="W1700" s="7">
        <f t="shared" si="595"/>
        <v>20</v>
      </c>
      <c r="X1700" s="6">
        <f t="shared" ca="1" si="579"/>
        <v>0.11679842628145565</v>
      </c>
      <c r="Y1700" s="7">
        <f t="shared" ca="1" si="596"/>
        <v>2.7948640319304126</v>
      </c>
    </row>
    <row r="1701" spans="1:25" x14ac:dyDescent="0.25">
      <c r="A1701" s="7">
        <v>1657</v>
      </c>
      <c r="B1701" s="25">
        <f t="shared" si="580"/>
        <v>27.616666666666667</v>
      </c>
      <c r="C1701" s="5">
        <f t="shared" ca="1" si="581"/>
        <v>2.0005696538154254</v>
      </c>
      <c r="D1701" s="5">
        <f t="shared" ca="1" si="582"/>
        <v>10.401822892209362</v>
      </c>
      <c r="E1701" s="7">
        <f t="shared" si="583"/>
        <v>2</v>
      </c>
      <c r="F1701" s="5">
        <f t="shared" si="584"/>
        <v>10.4</v>
      </c>
      <c r="G1701" s="26">
        <f t="shared" ca="1" si="585"/>
        <v>40.231610907880132</v>
      </c>
      <c r="H1701" s="7">
        <f t="shared" si="586"/>
        <v>0</v>
      </c>
      <c r="I1701" s="5">
        <f t="shared" ca="1" si="587"/>
        <v>-1.8228922093612709E-3</v>
      </c>
      <c r="J1701" s="6">
        <f t="shared" ca="1" si="575"/>
        <v>128.85509919912266</v>
      </c>
      <c r="K1701" s="6">
        <f t="shared" ca="1" si="576"/>
        <v>-7.6179355742667099E-5</v>
      </c>
      <c r="L1701" s="27">
        <f t="shared" ca="1" si="588"/>
        <v>-5.4686766280838128E-3</v>
      </c>
      <c r="M1701" s="8">
        <f t="shared" ca="1" si="589"/>
        <v>6.4427549599561331</v>
      </c>
      <c r="N1701" s="7">
        <f t="shared" ca="1" si="590"/>
        <v>-2.285380672280013E-4</v>
      </c>
      <c r="O1701" s="7">
        <f t="shared" ca="1" si="577"/>
        <v>6.4370577452608213</v>
      </c>
      <c r="Q1701" s="27">
        <f t="shared" ca="1" si="591"/>
        <v>10.437057745260821</v>
      </c>
      <c r="R1701" s="7">
        <f t="shared" ca="1" si="592"/>
        <v>4</v>
      </c>
      <c r="S1701" s="7">
        <f t="shared" ca="1" si="593"/>
        <v>10.437057745260821</v>
      </c>
      <c r="T1701" s="7">
        <f t="shared" ca="1" si="594"/>
        <v>40.231610907880132</v>
      </c>
      <c r="U1701" s="5">
        <f t="shared" ca="1" si="597"/>
        <v>20.115805453940066</v>
      </c>
      <c r="V1701" s="33">
        <f t="shared" si="578"/>
        <v>20</v>
      </c>
      <c r="W1701" s="7">
        <f t="shared" si="595"/>
        <v>20</v>
      </c>
      <c r="X1701" s="6">
        <f t="shared" ca="1" si="579"/>
        <v>0.11580545394006592</v>
      </c>
      <c r="Y1701" s="7">
        <f t="shared" ca="1" si="596"/>
        <v>2.9106694858704785</v>
      </c>
    </row>
    <row r="1702" spans="1:25" x14ac:dyDescent="0.25">
      <c r="A1702" s="7">
        <v>1658</v>
      </c>
      <c r="B1702" s="25">
        <f t="shared" si="580"/>
        <v>27.633333333333333</v>
      </c>
      <c r="C1702" s="5">
        <f t="shared" ca="1" si="581"/>
        <v>2.0005932574748271</v>
      </c>
      <c r="D1702" s="5">
        <f t="shared" ca="1" si="582"/>
        <v>10.401898423919446</v>
      </c>
      <c r="E1702" s="7">
        <f t="shared" si="583"/>
        <v>2</v>
      </c>
      <c r="F1702" s="5">
        <f t="shared" si="584"/>
        <v>10.4</v>
      </c>
      <c r="G1702" s="26">
        <f t="shared" ca="1" si="585"/>
        <v>40.229613574197309</v>
      </c>
      <c r="H1702" s="7">
        <f t="shared" si="586"/>
        <v>0</v>
      </c>
      <c r="I1702" s="5">
        <f t="shared" ca="1" si="587"/>
        <v>-1.8984239194459462E-3</v>
      </c>
      <c r="J1702" s="6">
        <f t="shared" ca="1" si="575"/>
        <v>128.85320077520322</v>
      </c>
      <c r="K1702" s="6">
        <f t="shared" ca="1" si="576"/>
        <v>-7.5531710084675296E-5</v>
      </c>
      <c r="L1702" s="27">
        <f t="shared" ca="1" si="588"/>
        <v>-5.6952717583378387E-3</v>
      </c>
      <c r="M1702" s="8">
        <f t="shared" ca="1" si="589"/>
        <v>6.4426600387601614</v>
      </c>
      <c r="N1702" s="7">
        <f t="shared" ca="1" si="590"/>
        <v>-2.2659513025402589E-4</v>
      </c>
      <c r="O1702" s="7">
        <f t="shared" ca="1" si="577"/>
        <v>6.4367381718715695</v>
      </c>
      <c r="Q1702" s="27">
        <f t="shared" ca="1" si="591"/>
        <v>10.436738171871569</v>
      </c>
      <c r="R1702" s="7">
        <f t="shared" ca="1" si="592"/>
        <v>4</v>
      </c>
      <c r="S1702" s="7">
        <f t="shared" ca="1" si="593"/>
        <v>10.436738171871569</v>
      </c>
      <c r="T1702" s="7">
        <f t="shared" ca="1" si="594"/>
        <v>40.229613574197309</v>
      </c>
      <c r="U1702" s="5">
        <f t="shared" ca="1" si="597"/>
        <v>20.114806787098654</v>
      </c>
      <c r="V1702" s="33">
        <f t="shared" si="578"/>
        <v>20</v>
      </c>
      <c r="W1702" s="7">
        <f t="shared" si="595"/>
        <v>20</v>
      </c>
      <c r="X1702" s="6">
        <f t="shared" ca="1" si="579"/>
        <v>0.11480678709865444</v>
      </c>
      <c r="Y1702" s="7">
        <f t="shared" ca="1" si="596"/>
        <v>3.0254762729691329</v>
      </c>
    </row>
    <row r="1703" spans="1:25" x14ac:dyDescent="0.25">
      <c r="A1703" s="7">
        <v>1659</v>
      </c>
      <c r="B1703" s="25">
        <f t="shared" si="580"/>
        <v>27.65</v>
      </c>
      <c r="C1703" s="5">
        <f t="shared" ca="1" si="581"/>
        <v>2.0006166575842994</v>
      </c>
      <c r="D1703" s="5">
        <f t="shared" ca="1" si="582"/>
        <v>10.40197330426976</v>
      </c>
      <c r="E1703" s="7">
        <f t="shared" si="583"/>
        <v>2</v>
      </c>
      <c r="F1703" s="5">
        <f t="shared" si="584"/>
        <v>10.4</v>
      </c>
      <c r="G1703" s="26">
        <f t="shared" ca="1" si="585"/>
        <v>40.227605123040355</v>
      </c>
      <c r="H1703" s="7">
        <f t="shared" si="586"/>
        <v>0</v>
      </c>
      <c r="I1703" s="5">
        <f t="shared" ca="1" si="587"/>
        <v>-1.9733042697591685E-3</v>
      </c>
      <c r="J1703" s="6">
        <f t="shared" ca="1" si="575"/>
        <v>128.85122747093345</v>
      </c>
      <c r="K1703" s="6">
        <f t="shared" ca="1" si="576"/>
        <v>-7.4880350313222266E-5</v>
      </c>
      <c r="L1703" s="27">
        <f t="shared" ca="1" si="588"/>
        <v>-5.9199128092775055E-3</v>
      </c>
      <c r="M1703" s="8">
        <f t="shared" ca="1" si="589"/>
        <v>6.4425613735466731</v>
      </c>
      <c r="N1703" s="7">
        <f t="shared" ca="1" si="590"/>
        <v>-2.246410509396668E-4</v>
      </c>
      <c r="O1703" s="7">
        <f t="shared" ca="1" si="577"/>
        <v>6.436416819686456</v>
      </c>
      <c r="Q1703" s="27">
        <f t="shared" ca="1" si="591"/>
        <v>10.436416819686457</v>
      </c>
      <c r="R1703" s="7">
        <f t="shared" ca="1" si="592"/>
        <v>4</v>
      </c>
      <c r="S1703" s="7">
        <f t="shared" ca="1" si="593"/>
        <v>10.436416819686457</v>
      </c>
      <c r="T1703" s="7">
        <f t="shared" ca="1" si="594"/>
        <v>40.227605123040355</v>
      </c>
      <c r="U1703" s="5">
        <f t="shared" ca="1" si="597"/>
        <v>20.113802561520178</v>
      </c>
      <c r="V1703" s="33">
        <f t="shared" si="578"/>
        <v>20</v>
      </c>
      <c r="W1703" s="7">
        <f t="shared" si="595"/>
        <v>20</v>
      </c>
      <c r="X1703" s="6">
        <f t="shared" ca="1" si="579"/>
        <v>0.11380256152017765</v>
      </c>
      <c r="Y1703" s="7">
        <f t="shared" ca="1" si="596"/>
        <v>3.1392788344893106</v>
      </c>
    </row>
    <row r="1704" spans="1:25" x14ac:dyDescent="0.25">
      <c r="A1704" s="7">
        <v>1660</v>
      </c>
      <c r="B1704" s="25">
        <f t="shared" si="580"/>
        <v>27.666666666666668</v>
      </c>
      <c r="C1704" s="5">
        <f t="shared" ca="1" si="581"/>
        <v>2.0006398530108513</v>
      </c>
      <c r="D1704" s="5">
        <f t="shared" ca="1" si="582"/>
        <v>10.402047529634723</v>
      </c>
      <c r="E1704" s="7">
        <f t="shared" si="583"/>
        <v>2</v>
      </c>
      <c r="F1704" s="5">
        <f t="shared" si="584"/>
        <v>10.4</v>
      </c>
      <c r="G1704" s="26">
        <f t="shared" ca="1" si="585"/>
        <v>40.225585825411734</v>
      </c>
      <c r="H1704" s="7">
        <f t="shared" si="586"/>
        <v>0</v>
      </c>
      <c r="I1704" s="5">
        <f t="shared" ca="1" si="587"/>
        <v>-2.0475296347228777E-3</v>
      </c>
      <c r="J1704" s="6">
        <f t="shared" ca="1" si="575"/>
        <v>128.84917994129873</v>
      </c>
      <c r="K1704" s="6">
        <f t="shared" ca="1" si="576"/>
        <v>-7.4225364963709239E-5</v>
      </c>
      <c r="L1704" s="27">
        <f t="shared" ca="1" si="588"/>
        <v>-6.1425889041686332E-3</v>
      </c>
      <c r="M1704" s="8">
        <f t="shared" ca="1" si="589"/>
        <v>6.4424589970649366</v>
      </c>
      <c r="N1704" s="7">
        <f t="shared" ca="1" si="590"/>
        <v>-2.2267609489112772E-4</v>
      </c>
      <c r="O1704" s="7">
        <f t="shared" ca="1" si="577"/>
        <v>6.4360937320658769</v>
      </c>
      <c r="Q1704" s="27">
        <f t="shared" ca="1" si="591"/>
        <v>10.436093732065878</v>
      </c>
      <c r="R1704" s="7">
        <f t="shared" ca="1" si="592"/>
        <v>4</v>
      </c>
      <c r="S1704" s="7">
        <f t="shared" ca="1" si="593"/>
        <v>10.436093732065878</v>
      </c>
      <c r="T1704" s="7">
        <f t="shared" ca="1" si="594"/>
        <v>40.225585825411734</v>
      </c>
      <c r="U1704" s="5">
        <f t="shared" ca="1" si="597"/>
        <v>20.112792912705867</v>
      </c>
      <c r="V1704" s="33">
        <f t="shared" si="578"/>
        <v>20</v>
      </c>
      <c r="W1704" s="7">
        <f t="shared" si="595"/>
        <v>20</v>
      </c>
      <c r="X1704" s="6">
        <f t="shared" ca="1" si="579"/>
        <v>0.11279291270586711</v>
      </c>
      <c r="Y1704" s="7">
        <f t="shared" ca="1" si="596"/>
        <v>3.2520717471951777</v>
      </c>
    </row>
    <row r="1705" spans="1:25" x14ac:dyDescent="0.25">
      <c r="A1705" s="7">
        <v>1661</v>
      </c>
      <c r="B1705" s="25">
        <f t="shared" si="580"/>
        <v>27.683333333333334</v>
      </c>
      <c r="C1705" s="5">
        <f t="shared" ca="1" si="581"/>
        <v>2.0006628426491098</v>
      </c>
      <c r="D1705" s="5">
        <f t="shared" ca="1" si="582"/>
        <v>10.402121096477151</v>
      </c>
      <c r="E1705" s="7">
        <f t="shared" si="583"/>
        <v>2</v>
      </c>
      <c r="F1705" s="5">
        <f t="shared" si="584"/>
        <v>10.4</v>
      </c>
      <c r="G1705" s="26">
        <f t="shared" ca="1" si="585"/>
        <v>40.223555951764652</v>
      </c>
      <c r="H1705" s="7">
        <f t="shared" si="586"/>
        <v>0</v>
      </c>
      <c r="I1705" s="5">
        <f t="shared" ca="1" si="587"/>
        <v>-2.1210964771505303E-3</v>
      </c>
      <c r="J1705" s="6">
        <f t="shared" ca="1" si="575"/>
        <v>128.84705884482159</v>
      </c>
      <c r="K1705" s="6">
        <f t="shared" ca="1" si="576"/>
        <v>-7.3566842427652546E-5</v>
      </c>
      <c r="L1705" s="27">
        <f t="shared" ca="1" si="588"/>
        <v>-6.3632894314515909E-3</v>
      </c>
      <c r="M1705" s="8">
        <f t="shared" ca="1" si="589"/>
        <v>6.4423529422410795</v>
      </c>
      <c r="N1705" s="7">
        <f t="shared" ca="1" si="590"/>
        <v>-2.2070052728295764E-4</v>
      </c>
      <c r="O1705" s="7">
        <f t="shared" ca="1" si="577"/>
        <v>6.4357689522823449</v>
      </c>
      <c r="Q1705" s="27">
        <f t="shared" ca="1" si="591"/>
        <v>10.435768952282345</v>
      </c>
      <c r="R1705" s="7">
        <f t="shared" ca="1" si="592"/>
        <v>4</v>
      </c>
      <c r="S1705" s="7">
        <f t="shared" ca="1" si="593"/>
        <v>10.435768952282345</v>
      </c>
      <c r="T1705" s="7">
        <f t="shared" ca="1" si="594"/>
        <v>40.223555951764652</v>
      </c>
      <c r="U1705" s="5">
        <f t="shared" ca="1" si="597"/>
        <v>20.111777975882326</v>
      </c>
      <c r="V1705" s="33">
        <f t="shared" si="578"/>
        <v>20</v>
      </c>
      <c r="W1705" s="7">
        <f t="shared" si="595"/>
        <v>20</v>
      </c>
      <c r="X1705" s="6">
        <f t="shared" ca="1" si="579"/>
        <v>0.11177797588232607</v>
      </c>
      <c r="Y1705" s="7">
        <f t="shared" ca="1" si="596"/>
        <v>3.3638497230775037</v>
      </c>
    </row>
    <row r="1706" spans="1:25" x14ac:dyDescent="0.25">
      <c r="A1706" s="7">
        <v>1662</v>
      </c>
      <c r="B1706" s="25">
        <f t="shared" si="580"/>
        <v>27.7</v>
      </c>
      <c r="C1706" s="5">
        <f t="shared" ca="1" si="581"/>
        <v>2.0006856254212644</v>
      </c>
      <c r="D1706" s="5">
        <f t="shared" ca="1" si="582"/>
        <v>10.402194001348045</v>
      </c>
      <c r="E1706" s="7">
        <f t="shared" si="583"/>
        <v>2</v>
      </c>
      <c r="F1706" s="5">
        <f t="shared" si="584"/>
        <v>10.4</v>
      </c>
      <c r="G1706" s="26">
        <f t="shared" ca="1" si="585"/>
        <v>40.221515771980386</v>
      </c>
      <c r="H1706" s="7">
        <f t="shared" si="586"/>
        <v>0</v>
      </c>
      <c r="I1706" s="5">
        <f t="shared" ca="1" si="587"/>
        <v>-2.1940013480445941E-3</v>
      </c>
      <c r="J1706" s="6">
        <f t="shared" ca="1" si="575"/>
        <v>128.84486484347354</v>
      </c>
      <c r="K1706" s="6">
        <f t="shared" ca="1" si="576"/>
        <v>-7.2904870894063833E-5</v>
      </c>
      <c r="L1706" s="27">
        <f t="shared" ca="1" si="588"/>
        <v>-6.5820040441337824E-3</v>
      </c>
      <c r="M1706" s="8">
        <f t="shared" ca="1" si="589"/>
        <v>6.4422432421736779</v>
      </c>
      <c r="N1706" s="7">
        <f t="shared" ca="1" si="590"/>
        <v>-2.187146126821915E-4</v>
      </c>
      <c r="O1706" s="7">
        <f t="shared" ca="1" si="577"/>
        <v>6.435442523516862</v>
      </c>
      <c r="Q1706" s="27">
        <f t="shared" ca="1" si="591"/>
        <v>10.435442523516862</v>
      </c>
      <c r="R1706" s="7">
        <f t="shared" ca="1" si="592"/>
        <v>4</v>
      </c>
      <c r="S1706" s="7">
        <f t="shared" ca="1" si="593"/>
        <v>10.435442523516862</v>
      </c>
      <c r="T1706" s="7">
        <f t="shared" ca="1" si="594"/>
        <v>40.221515771980386</v>
      </c>
      <c r="U1706" s="5">
        <f t="shared" ca="1" si="597"/>
        <v>20.110757885990193</v>
      </c>
      <c r="V1706" s="33">
        <f t="shared" si="578"/>
        <v>20</v>
      </c>
      <c r="W1706" s="7">
        <f t="shared" si="595"/>
        <v>20</v>
      </c>
      <c r="X1706" s="6">
        <f t="shared" ca="1" si="579"/>
        <v>0.11075788599019276</v>
      </c>
      <c r="Y1706" s="7">
        <f t="shared" ca="1" si="596"/>
        <v>3.4746076090676965</v>
      </c>
    </row>
    <row r="1707" spans="1:25" x14ac:dyDescent="0.25">
      <c r="A1707" s="7">
        <v>1663</v>
      </c>
      <c r="B1707" s="25">
        <f t="shared" si="580"/>
        <v>27.716666666666665</v>
      </c>
      <c r="C1707" s="5">
        <f t="shared" ca="1" si="581"/>
        <v>2.0007082002770074</v>
      </c>
      <c r="D1707" s="5">
        <f t="shared" ca="1" si="582"/>
        <v>10.402266240886425</v>
      </c>
      <c r="E1707" s="7">
        <f t="shared" si="583"/>
        <v>2</v>
      </c>
      <c r="F1707" s="5">
        <f t="shared" si="584"/>
        <v>10.4</v>
      </c>
      <c r="G1707" s="26">
        <f t="shared" ca="1" si="585"/>
        <v>40.219465555343405</v>
      </c>
      <c r="H1707" s="7">
        <f t="shared" si="586"/>
        <v>0</v>
      </c>
      <c r="I1707" s="5">
        <f t="shared" ca="1" si="587"/>
        <v>-2.2662408864242423E-3</v>
      </c>
      <c r="J1707" s="6">
        <f t="shared" ca="1" si="575"/>
        <v>128.84259860258712</v>
      </c>
      <c r="K1707" s="6">
        <f t="shared" ca="1" si="576"/>
        <v>-7.2239538379648138E-5</v>
      </c>
      <c r="L1707" s="27">
        <f t="shared" ca="1" si="588"/>
        <v>-6.7987226592727268E-3</v>
      </c>
      <c r="M1707" s="8">
        <f t="shared" ca="1" si="589"/>
        <v>6.4421299301293562</v>
      </c>
      <c r="N1707" s="7">
        <f t="shared" ca="1" si="590"/>
        <v>-2.1671861513894441E-4</v>
      </c>
      <c r="O1707" s="7">
        <f t="shared" ca="1" si="577"/>
        <v>6.4351144888549445</v>
      </c>
      <c r="Q1707" s="27">
        <f t="shared" ca="1" si="591"/>
        <v>10.435114488854945</v>
      </c>
      <c r="R1707" s="7">
        <f t="shared" ca="1" si="592"/>
        <v>4</v>
      </c>
      <c r="S1707" s="7">
        <f t="shared" ca="1" si="593"/>
        <v>10.435114488854945</v>
      </c>
      <c r="T1707" s="7">
        <f t="shared" ca="1" si="594"/>
        <v>40.219465555343405</v>
      </c>
      <c r="U1707" s="5">
        <f t="shared" ca="1" si="597"/>
        <v>20.109732777671702</v>
      </c>
      <c r="V1707" s="33">
        <f t="shared" si="578"/>
        <v>20</v>
      </c>
      <c r="W1707" s="7">
        <f t="shared" si="595"/>
        <v>20</v>
      </c>
      <c r="X1707" s="6">
        <f t="shared" ca="1" si="579"/>
        <v>0.10973277767170231</v>
      </c>
      <c r="Y1707" s="7">
        <f t="shared" ca="1" si="596"/>
        <v>3.5843403867393988</v>
      </c>
    </row>
    <row r="1708" spans="1:25" x14ac:dyDescent="0.25">
      <c r="A1708" s="7">
        <v>1664</v>
      </c>
      <c r="B1708" s="25">
        <f t="shared" si="580"/>
        <v>27.733333333333334</v>
      </c>
      <c r="C1708" s="5">
        <f t="shared" ca="1" si="581"/>
        <v>2.0007305661934756</v>
      </c>
      <c r="D1708" s="5">
        <f t="shared" ca="1" si="582"/>
        <v>10.40233781181912</v>
      </c>
      <c r="E1708" s="7">
        <f t="shared" si="583"/>
        <v>2</v>
      </c>
      <c r="F1708" s="5">
        <f t="shared" si="584"/>
        <v>10.4</v>
      </c>
      <c r="G1708" s="26">
        <f t="shared" ca="1" si="585"/>
        <v>40.217405570518473</v>
      </c>
      <c r="H1708" s="7">
        <f t="shared" si="586"/>
        <v>0</v>
      </c>
      <c r="I1708" s="5">
        <f t="shared" ca="1" si="587"/>
        <v>-2.3378118191192954E-3</v>
      </c>
      <c r="J1708" s="6">
        <f t="shared" ref="J1708:J1771" ca="1" si="598">J1707+I1708</f>
        <v>128.84026079076799</v>
      </c>
      <c r="K1708" s="6">
        <f t="shared" ref="K1708:K1771" ca="1" si="599">I1708-I1707</f>
        <v>-7.1570932695053102E-5</v>
      </c>
      <c r="L1708" s="27">
        <f t="shared" ca="1" si="588"/>
        <v>-7.0134354573578861E-3</v>
      </c>
      <c r="M1708" s="8">
        <f t="shared" ca="1" si="589"/>
        <v>6.4420130395383994</v>
      </c>
      <c r="N1708" s="7">
        <f t="shared" ca="1" si="590"/>
        <v>-2.1471279808515931E-4</v>
      </c>
      <c r="O1708" s="7">
        <f t="shared" ref="O1708:O1771" ca="1" si="600">SUM(L1708:N1708)</f>
        <v>6.4347848912829564</v>
      </c>
      <c r="Q1708" s="27">
        <f t="shared" ca="1" si="591"/>
        <v>10.434784891282955</v>
      </c>
      <c r="R1708" s="7">
        <f t="shared" ca="1" si="592"/>
        <v>4</v>
      </c>
      <c r="S1708" s="7">
        <f t="shared" ca="1" si="593"/>
        <v>10.434784891282955</v>
      </c>
      <c r="T1708" s="7">
        <f t="shared" ca="1" si="594"/>
        <v>40.217405570518473</v>
      </c>
      <c r="U1708" s="5">
        <f t="shared" ca="1" si="597"/>
        <v>20.108702785259236</v>
      </c>
      <c r="V1708" s="33">
        <f t="shared" ref="V1708:V1771" si="601">$J$24</f>
        <v>20</v>
      </c>
      <c r="W1708" s="7">
        <f t="shared" si="595"/>
        <v>20</v>
      </c>
      <c r="X1708" s="6">
        <f t="shared" ref="X1708:X1771" ca="1" si="602">U1708-W1708</f>
        <v>0.10870278525923638</v>
      </c>
      <c r="Y1708" s="7">
        <f t="shared" ca="1" si="596"/>
        <v>3.6930431719986352</v>
      </c>
    </row>
    <row r="1709" spans="1:25" x14ac:dyDescent="0.25">
      <c r="A1709" s="7">
        <v>1665</v>
      </c>
      <c r="B1709" s="25">
        <f t="shared" ref="B1709:B1772" si="603">A1709/60</f>
        <v>27.75</v>
      </c>
      <c r="C1709" s="5">
        <f t="shared" ref="C1709:C1772" ca="1" si="604">IF(A1709&lt;$J$25,E1709,OFFSET(Y1708,-$J$25,0)/$J$23/1000+E1709)</f>
        <v>2.0007527221751844</v>
      </c>
      <c r="D1709" s="5">
        <f t="shared" ref="D1709:D1772" ca="1" si="605">(((C1709-$J$18)/($J$19-$J$18)*100)+25)/6.25</f>
        <v>10.402408710960589</v>
      </c>
      <c r="E1709" s="7">
        <f t="shared" ref="E1709:E1772" si="606">$J$20</f>
        <v>2</v>
      </c>
      <c r="F1709" s="5">
        <f t="shared" ref="F1709:F1772" si="607">(((E1709-$J$18)/($J$19-$J$18)*100)+25)/6.25</f>
        <v>10.4</v>
      </c>
      <c r="G1709" s="26">
        <f t="shared" ref="G1709:G1772" ca="1" si="608">T1709</f>
        <v>40.215336085526211</v>
      </c>
      <c r="H1709" s="7">
        <f t="shared" ref="H1709:H1772" si="609">$J$10</f>
        <v>0</v>
      </c>
      <c r="I1709" s="5">
        <f t="shared" ref="I1709:I1772" ca="1" si="610">IF($J$11="Direct",D1709-F1709,F1709-D1709)</f>
        <v>-2.4087109605890333E-3</v>
      </c>
      <c r="J1709" s="6">
        <f t="shared" ca="1" si="598"/>
        <v>128.83785207980739</v>
      </c>
      <c r="K1709" s="6">
        <f t="shared" ca="1" si="599"/>
        <v>-7.089914146973797E-5</v>
      </c>
      <c r="L1709" s="27">
        <f t="shared" ref="L1709:L1772" ca="1" si="611">$J$6*I1709</f>
        <v>-7.2261328817671E-3</v>
      </c>
      <c r="M1709" s="8">
        <f t="shared" ref="M1709:M1772" ca="1" si="612">$J$9*$J$6/$J$7*J1709</f>
        <v>6.4418926039903699</v>
      </c>
      <c r="N1709" s="7">
        <f t="shared" ref="N1709:N1772" ca="1" si="613">$J$6*$J$8*K1709</f>
        <v>-2.1269742440921391E-4</v>
      </c>
      <c r="O1709" s="7">
        <f t="shared" ca="1" si="600"/>
        <v>6.4344537736841936</v>
      </c>
      <c r="Q1709" s="27">
        <f t="shared" ref="Q1709:Q1772" ca="1" si="614">IF($J$16="Fail close",((($J$10-0)/(100-0)*100+25)/6.25)+O1709,((($J$10-0)/100)*(-16)+20)+O1709)</f>
        <v>10.434453773684194</v>
      </c>
      <c r="R1709" s="7">
        <f t="shared" ref="R1709:R1772" ca="1" si="615">IF(Q1709&gt;20,20,4)</f>
        <v>4</v>
      </c>
      <c r="S1709" s="7">
        <f t="shared" ref="S1709:S1772" ca="1" si="616">IF(OR(Q1709&lt;4,Q1709&gt;20),R1709,Q1709)</f>
        <v>10.434453773684194</v>
      </c>
      <c r="T1709" s="7">
        <f t="shared" ref="T1709:T1772" ca="1" si="617">IF($J$16="Fail close",(S1709-4)/16*100,(S1709-20)/(-16)*100)</f>
        <v>40.215336085526211</v>
      </c>
      <c r="U1709" s="5">
        <f t="shared" ca="1" si="597"/>
        <v>20.107668042763105</v>
      </c>
      <c r="V1709" s="33">
        <f t="shared" si="601"/>
        <v>20</v>
      </c>
      <c r="W1709" s="7">
        <f t="shared" ref="W1709:W1772" si="618">$J$21+V1709</f>
        <v>20</v>
      </c>
      <c r="X1709" s="6">
        <f t="shared" ca="1" si="602"/>
        <v>0.10766804276310538</v>
      </c>
      <c r="Y1709" s="7">
        <f t="shared" ref="Y1709:Y1772" ca="1" si="619">Y1708+X1709</f>
        <v>3.8007112147617406</v>
      </c>
    </row>
    <row r="1710" spans="1:25" x14ac:dyDescent="0.25">
      <c r="A1710" s="7">
        <v>1666</v>
      </c>
      <c r="B1710" s="25">
        <f t="shared" si="603"/>
        <v>27.766666666666666</v>
      </c>
      <c r="C1710" s="5">
        <f t="shared" ca="1" si="604"/>
        <v>2.0007746672539644</v>
      </c>
      <c r="D1710" s="5">
        <f t="shared" ca="1" si="605"/>
        <v>10.402478935212686</v>
      </c>
      <c r="E1710" s="7">
        <f t="shared" si="606"/>
        <v>2</v>
      </c>
      <c r="F1710" s="5">
        <f t="shared" si="607"/>
        <v>10.4</v>
      </c>
      <c r="G1710" s="26">
        <f t="shared" ca="1" si="608"/>
        <v>40.21325736772117</v>
      </c>
      <c r="H1710" s="7">
        <f t="shared" si="609"/>
        <v>0</v>
      </c>
      <c r="I1710" s="5">
        <f t="shared" ca="1" si="610"/>
        <v>-2.4789352126859399E-3</v>
      </c>
      <c r="J1710" s="6">
        <f t="shared" ca="1" si="598"/>
        <v>128.83537314459471</v>
      </c>
      <c r="K1710" s="6">
        <f t="shared" ca="1" si="599"/>
        <v>-7.0224252096906525E-5</v>
      </c>
      <c r="L1710" s="27">
        <f t="shared" ca="1" si="611"/>
        <v>-7.4368056380578196E-3</v>
      </c>
      <c r="M1710" s="8">
        <f t="shared" ca="1" si="612"/>
        <v>6.4417686572297361</v>
      </c>
      <c r="N1710" s="7">
        <f t="shared" ca="1" si="613"/>
        <v>-2.1067275629071958E-4</v>
      </c>
      <c r="O1710" s="7">
        <f t="shared" ca="1" si="600"/>
        <v>6.4341211788353876</v>
      </c>
      <c r="Q1710" s="27">
        <f t="shared" ca="1" si="614"/>
        <v>10.434121178835387</v>
      </c>
      <c r="R1710" s="7">
        <f t="shared" ca="1" si="615"/>
        <v>4</v>
      </c>
      <c r="S1710" s="7">
        <f t="shared" ca="1" si="616"/>
        <v>10.434121178835387</v>
      </c>
      <c r="T1710" s="7">
        <f t="shared" ca="1" si="617"/>
        <v>40.21325736772117</v>
      </c>
      <c r="U1710" s="5">
        <f t="shared" ref="U1710:U1773" ca="1" si="620">$J$17*T1710/100</f>
        <v>20.106628683860585</v>
      </c>
      <c r="V1710" s="33">
        <f t="shared" si="601"/>
        <v>20</v>
      </c>
      <c r="W1710" s="7">
        <f t="shared" si="618"/>
        <v>20</v>
      </c>
      <c r="X1710" s="6">
        <f t="shared" ca="1" si="602"/>
        <v>0.10662868386058477</v>
      </c>
      <c r="Y1710" s="7">
        <f t="shared" ca="1" si="619"/>
        <v>3.9073398986223253</v>
      </c>
    </row>
    <row r="1711" spans="1:25" x14ac:dyDescent="0.25">
      <c r="A1711" s="7">
        <v>1667</v>
      </c>
      <c r="B1711" s="25">
        <f t="shared" si="603"/>
        <v>27.783333333333335</v>
      </c>
      <c r="C1711" s="5">
        <f t="shared" ca="1" si="604"/>
        <v>2.0007964004888912</v>
      </c>
      <c r="D1711" s="5">
        <f t="shared" ca="1" si="605"/>
        <v>10.402548481564452</v>
      </c>
      <c r="E1711" s="7">
        <f t="shared" si="606"/>
        <v>2</v>
      </c>
      <c r="F1711" s="5">
        <f t="shared" si="607"/>
        <v>10.4</v>
      </c>
      <c r="G1711" s="26">
        <f t="shared" ca="1" si="608"/>
        <v>40.211169683767899</v>
      </c>
      <c r="H1711" s="7">
        <f t="shared" si="609"/>
        <v>0</v>
      </c>
      <c r="I1711" s="5">
        <f t="shared" ca="1" si="610"/>
        <v>-2.5484815644514214E-3</v>
      </c>
      <c r="J1711" s="6">
        <f t="shared" ca="1" si="598"/>
        <v>128.83282466303027</v>
      </c>
      <c r="K1711" s="6">
        <f t="shared" ca="1" si="599"/>
        <v>-6.9546351765481518E-5</v>
      </c>
      <c r="L1711" s="27">
        <f t="shared" ca="1" si="611"/>
        <v>-7.6454446933542641E-3</v>
      </c>
      <c r="M1711" s="8">
        <f t="shared" ca="1" si="612"/>
        <v>6.4416412331515138</v>
      </c>
      <c r="N1711" s="7">
        <f t="shared" ca="1" si="613"/>
        <v>-2.0863905529644455E-4</v>
      </c>
      <c r="O1711" s="7">
        <f t="shared" ca="1" si="600"/>
        <v>6.4337871494028631</v>
      </c>
      <c r="Q1711" s="27">
        <f t="shared" ca="1" si="614"/>
        <v>10.433787149402864</v>
      </c>
      <c r="R1711" s="7">
        <f t="shared" ca="1" si="615"/>
        <v>4</v>
      </c>
      <c r="S1711" s="7">
        <f t="shared" ca="1" si="616"/>
        <v>10.433787149402864</v>
      </c>
      <c r="T1711" s="7">
        <f t="shared" ca="1" si="617"/>
        <v>40.211169683767899</v>
      </c>
      <c r="U1711" s="5">
        <f t="shared" ca="1" si="620"/>
        <v>20.10558484188395</v>
      </c>
      <c r="V1711" s="33">
        <f t="shared" si="601"/>
        <v>20</v>
      </c>
      <c r="W1711" s="7">
        <f t="shared" si="618"/>
        <v>20</v>
      </c>
      <c r="X1711" s="6">
        <f t="shared" ca="1" si="602"/>
        <v>0.10558484188394957</v>
      </c>
      <c r="Y1711" s="7">
        <f t="shared" ca="1" si="619"/>
        <v>4.0129247405062749</v>
      </c>
    </row>
    <row r="1712" spans="1:25" x14ac:dyDescent="0.25">
      <c r="A1712" s="7">
        <v>1668</v>
      </c>
      <c r="B1712" s="25">
        <f t="shared" si="603"/>
        <v>27.8</v>
      </c>
      <c r="C1712" s="5">
        <f t="shared" ca="1" si="604"/>
        <v>2.000817920966218</v>
      </c>
      <c r="D1712" s="5">
        <f t="shared" ca="1" si="605"/>
        <v>10.402617347091898</v>
      </c>
      <c r="E1712" s="7">
        <f t="shared" si="606"/>
        <v>2</v>
      </c>
      <c r="F1712" s="5">
        <f t="shared" si="607"/>
        <v>10.4</v>
      </c>
      <c r="G1712" s="26">
        <f t="shared" ca="1" si="608"/>
        <v>40.209073299618062</v>
      </c>
      <c r="H1712" s="7">
        <f t="shared" si="609"/>
        <v>0</v>
      </c>
      <c r="I1712" s="5">
        <f t="shared" ca="1" si="610"/>
        <v>-2.6173470918973152E-3</v>
      </c>
      <c r="J1712" s="6">
        <f t="shared" ca="1" si="598"/>
        <v>128.83020731593837</v>
      </c>
      <c r="K1712" s="6">
        <f t="shared" ca="1" si="599"/>
        <v>-6.8865527445893804E-5</v>
      </c>
      <c r="L1712" s="27">
        <f t="shared" ca="1" si="611"/>
        <v>-7.8520412756919455E-3</v>
      </c>
      <c r="M1712" s="8">
        <f t="shared" ca="1" si="612"/>
        <v>6.441510365796919</v>
      </c>
      <c r="N1712" s="7">
        <f t="shared" ca="1" si="613"/>
        <v>-2.0659658233768141E-4</v>
      </c>
      <c r="O1712" s="7">
        <f t="shared" ca="1" si="600"/>
        <v>6.4334517279388894</v>
      </c>
      <c r="Q1712" s="27">
        <f t="shared" ca="1" si="614"/>
        <v>10.433451727938889</v>
      </c>
      <c r="R1712" s="7">
        <f t="shared" ca="1" si="615"/>
        <v>4</v>
      </c>
      <c r="S1712" s="7">
        <f t="shared" ca="1" si="616"/>
        <v>10.433451727938889</v>
      </c>
      <c r="T1712" s="7">
        <f t="shared" ca="1" si="617"/>
        <v>40.209073299618062</v>
      </c>
      <c r="U1712" s="5">
        <f t="shared" ca="1" si="620"/>
        <v>20.104536649809031</v>
      </c>
      <c r="V1712" s="33">
        <f t="shared" si="601"/>
        <v>20</v>
      </c>
      <c r="W1712" s="7">
        <f t="shared" si="618"/>
        <v>20</v>
      </c>
      <c r="X1712" s="6">
        <f t="shared" ca="1" si="602"/>
        <v>0.10453664980903099</v>
      </c>
      <c r="Y1712" s="7">
        <f t="shared" ca="1" si="619"/>
        <v>4.1174613903153059</v>
      </c>
    </row>
    <row r="1713" spans="1:25" x14ac:dyDescent="0.25">
      <c r="A1713" s="7">
        <v>1669</v>
      </c>
      <c r="B1713" s="25">
        <f t="shared" si="603"/>
        <v>27.816666666666666</v>
      </c>
      <c r="C1713" s="5">
        <f t="shared" ca="1" si="604"/>
        <v>2.0008392277992999</v>
      </c>
      <c r="D1713" s="5">
        <f t="shared" ca="1" si="605"/>
        <v>10.402685528957759</v>
      </c>
      <c r="E1713" s="7">
        <f t="shared" si="606"/>
        <v>2</v>
      </c>
      <c r="F1713" s="5">
        <f t="shared" si="607"/>
        <v>10.4</v>
      </c>
      <c r="G1713" s="26">
        <f t="shared" ca="1" si="608"/>
        <v>40.206968480488555</v>
      </c>
      <c r="H1713" s="7">
        <f t="shared" si="609"/>
        <v>0</v>
      </c>
      <c r="I1713" s="5">
        <f t="shared" ca="1" si="610"/>
        <v>-2.6855289577589758E-3</v>
      </c>
      <c r="J1713" s="6">
        <f t="shared" ca="1" si="598"/>
        <v>128.82752178698061</v>
      </c>
      <c r="K1713" s="6">
        <f t="shared" ca="1" si="599"/>
        <v>-6.818186586166064E-5</v>
      </c>
      <c r="L1713" s="27">
        <f t="shared" ca="1" si="611"/>
        <v>-8.0565868732769275E-3</v>
      </c>
      <c r="M1713" s="8">
        <f t="shared" ca="1" si="612"/>
        <v>6.4413760893490313</v>
      </c>
      <c r="N1713" s="7">
        <f t="shared" ca="1" si="613"/>
        <v>-2.0454559758498192E-4</v>
      </c>
      <c r="O1713" s="7">
        <f t="shared" ca="1" si="600"/>
        <v>6.4331149568781694</v>
      </c>
      <c r="Q1713" s="27">
        <f t="shared" ca="1" si="614"/>
        <v>10.433114956878169</v>
      </c>
      <c r="R1713" s="7">
        <f t="shared" ca="1" si="615"/>
        <v>4</v>
      </c>
      <c r="S1713" s="7">
        <f t="shared" ca="1" si="616"/>
        <v>10.433114956878169</v>
      </c>
      <c r="T1713" s="7">
        <f t="shared" ca="1" si="617"/>
        <v>40.206968480488555</v>
      </c>
      <c r="U1713" s="5">
        <f t="shared" ca="1" si="620"/>
        <v>20.103484240244278</v>
      </c>
      <c r="V1713" s="33">
        <f t="shared" si="601"/>
        <v>20</v>
      </c>
      <c r="W1713" s="7">
        <f t="shared" si="618"/>
        <v>20</v>
      </c>
      <c r="X1713" s="6">
        <f t="shared" ca="1" si="602"/>
        <v>0.10348424024427771</v>
      </c>
      <c r="Y1713" s="7">
        <f t="shared" ca="1" si="619"/>
        <v>4.2209456305595836</v>
      </c>
    </row>
    <row r="1714" spans="1:25" x14ac:dyDescent="0.25">
      <c r="A1714" s="7">
        <v>1670</v>
      </c>
      <c r="B1714" s="25">
        <f t="shared" si="603"/>
        <v>27.833333333333332</v>
      </c>
      <c r="C1714" s="5">
        <f t="shared" ca="1" si="604"/>
        <v>2.0008603201285218</v>
      </c>
      <c r="D1714" s="5">
        <f t="shared" ca="1" si="605"/>
        <v>10.40275302441127</v>
      </c>
      <c r="E1714" s="7">
        <f t="shared" si="606"/>
        <v>2</v>
      </c>
      <c r="F1714" s="5">
        <f t="shared" si="607"/>
        <v>10.4</v>
      </c>
      <c r="G1714" s="26">
        <f t="shared" ca="1" si="608"/>
        <v>40.204855490838284</v>
      </c>
      <c r="H1714" s="7">
        <f t="shared" si="609"/>
        <v>0</v>
      </c>
      <c r="I1714" s="5">
        <f t="shared" ca="1" si="610"/>
        <v>-2.7530244112696778E-3</v>
      </c>
      <c r="J1714" s="6">
        <f t="shared" ca="1" si="598"/>
        <v>128.82476876256933</v>
      </c>
      <c r="K1714" s="6">
        <f t="shared" ca="1" si="599"/>
        <v>-6.7495453510701964E-5</v>
      </c>
      <c r="L1714" s="27">
        <f t="shared" ca="1" si="611"/>
        <v>-8.2590732338090334E-3</v>
      </c>
      <c r="M1714" s="8">
        <f t="shared" ca="1" si="612"/>
        <v>6.4412384381284671</v>
      </c>
      <c r="N1714" s="7">
        <f t="shared" ca="1" si="613"/>
        <v>-2.0248636053210589E-4</v>
      </c>
      <c r="O1714" s="7">
        <f t="shared" ca="1" si="600"/>
        <v>6.4327768785341259</v>
      </c>
      <c r="Q1714" s="27">
        <f t="shared" ca="1" si="614"/>
        <v>10.432776878534126</v>
      </c>
      <c r="R1714" s="7">
        <f t="shared" ca="1" si="615"/>
        <v>4</v>
      </c>
      <c r="S1714" s="7">
        <f t="shared" ca="1" si="616"/>
        <v>10.432776878534126</v>
      </c>
      <c r="T1714" s="7">
        <f t="shared" ca="1" si="617"/>
        <v>40.204855490838284</v>
      </c>
      <c r="U1714" s="5">
        <f t="shared" ca="1" si="620"/>
        <v>20.102427745419142</v>
      </c>
      <c r="V1714" s="33">
        <f t="shared" si="601"/>
        <v>20</v>
      </c>
      <c r="W1714" s="7">
        <f t="shared" si="618"/>
        <v>20</v>
      </c>
      <c r="X1714" s="6">
        <f t="shared" ca="1" si="602"/>
        <v>0.10242774541914201</v>
      </c>
      <c r="Y1714" s="7">
        <f t="shared" ca="1" si="619"/>
        <v>4.3233733759787256</v>
      </c>
    </row>
    <row r="1715" spans="1:25" x14ac:dyDescent="0.25">
      <c r="A1715" s="7">
        <v>1671</v>
      </c>
      <c r="B1715" s="25">
        <f t="shared" si="603"/>
        <v>27.85</v>
      </c>
      <c r="C1715" s="5">
        <f t="shared" ca="1" si="604"/>
        <v>2.0008811971212186</v>
      </c>
      <c r="D1715" s="5">
        <f t="shared" ca="1" si="605"/>
        <v>10.402819830787898</v>
      </c>
      <c r="E1715" s="7">
        <f t="shared" si="606"/>
        <v>2</v>
      </c>
      <c r="F1715" s="5">
        <f t="shared" si="607"/>
        <v>10.4</v>
      </c>
      <c r="G1715" s="26">
        <f t="shared" ca="1" si="608"/>
        <v>40.202734594346843</v>
      </c>
      <c r="H1715" s="7">
        <f t="shared" si="609"/>
        <v>0</v>
      </c>
      <c r="I1715" s="5">
        <f t="shared" ca="1" si="610"/>
        <v>-2.8198307878977147E-3</v>
      </c>
      <c r="J1715" s="6">
        <f t="shared" ca="1" si="598"/>
        <v>128.82194893178144</v>
      </c>
      <c r="K1715" s="6">
        <f t="shared" ca="1" si="599"/>
        <v>-6.6806376628036901E-5</v>
      </c>
      <c r="L1715" s="27">
        <f t="shared" ca="1" si="611"/>
        <v>-8.4594923636931441E-3</v>
      </c>
      <c r="M1715" s="8">
        <f t="shared" ca="1" si="612"/>
        <v>6.4410974465890725</v>
      </c>
      <c r="N1715" s="7">
        <f t="shared" ca="1" si="613"/>
        <v>-2.004191298841107E-4</v>
      </c>
      <c r="O1715" s="7">
        <f t="shared" ca="1" si="600"/>
        <v>6.4324375350954952</v>
      </c>
      <c r="Q1715" s="27">
        <f t="shared" ca="1" si="614"/>
        <v>10.432437535095495</v>
      </c>
      <c r="R1715" s="7">
        <f t="shared" ca="1" si="615"/>
        <v>4</v>
      </c>
      <c r="S1715" s="7">
        <f t="shared" ca="1" si="616"/>
        <v>10.432437535095495</v>
      </c>
      <c r="T1715" s="7">
        <f t="shared" ca="1" si="617"/>
        <v>40.202734594346843</v>
      </c>
      <c r="U1715" s="5">
        <f t="shared" ca="1" si="620"/>
        <v>20.101367297173422</v>
      </c>
      <c r="V1715" s="33">
        <f t="shared" si="601"/>
        <v>20</v>
      </c>
      <c r="W1715" s="7">
        <f t="shared" si="618"/>
        <v>20</v>
      </c>
      <c r="X1715" s="6">
        <f t="shared" ca="1" si="602"/>
        <v>0.10136729717342163</v>
      </c>
      <c r="Y1715" s="7">
        <f t="shared" ca="1" si="619"/>
        <v>4.4247406731521473</v>
      </c>
    </row>
    <row r="1716" spans="1:25" x14ac:dyDescent="0.25">
      <c r="A1716" s="7">
        <v>1672</v>
      </c>
      <c r="B1716" s="25">
        <f t="shared" si="603"/>
        <v>27.866666666666667</v>
      </c>
      <c r="C1716" s="5">
        <f t="shared" ca="1" si="604"/>
        <v>2.000901857971598</v>
      </c>
      <c r="D1716" s="5">
        <f t="shared" ca="1" si="605"/>
        <v>10.402885945509116</v>
      </c>
      <c r="E1716" s="7">
        <f t="shared" si="606"/>
        <v>2</v>
      </c>
      <c r="F1716" s="5">
        <f t="shared" si="607"/>
        <v>10.4</v>
      </c>
      <c r="G1716" s="26">
        <f t="shared" ca="1" si="608"/>
        <v>40.200606053891349</v>
      </c>
      <c r="H1716" s="7">
        <f t="shared" si="609"/>
        <v>0</v>
      </c>
      <c r="I1716" s="5">
        <f t="shared" ca="1" si="610"/>
        <v>-2.8859455091154729E-3</v>
      </c>
      <c r="J1716" s="6">
        <f t="shared" ca="1" si="598"/>
        <v>128.81906298627231</v>
      </c>
      <c r="K1716" s="6">
        <f t="shared" ca="1" si="599"/>
        <v>-6.6114721217758188E-5</v>
      </c>
      <c r="L1716" s="27">
        <f t="shared" ca="1" si="611"/>
        <v>-8.6578365273464186E-3</v>
      </c>
      <c r="M1716" s="8">
        <f t="shared" ca="1" si="612"/>
        <v>6.4409531493136161</v>
      </c>
      <c r="N1716" s="7">
        <f t="shared" ca="1" si="613"/>
        <v>-1.9834416365327456E-4</v>
      </c>
      <c r="O1716" s="7">
        <f t="shared" ca="1" si="600"/>
        <v>6.4320969686226164</v>
      </c>
      <c r="Q1716" s="27">
        <f t="shared" ca="1" si="614"/>
        <v>10.432096968622616</v>
      </c>
      <c r="R1716" s="7">
        <f t="shared" ca="1" si="615"/>
        <v>4</v>
      </c>
      <c r="S1716" s="7">
        <f t="shared" ca="1" si="616"/>
        <v>10.432096968622616</v>
      </c>
      <c r="T1716" s="7">
        <f t="shared" ca="1" si="617"/>
        <v>40.200606053891349</v>
      </c>
      <c r="U1716" s="5">
        <f t="shared" ca="1" si="620"/>
        <v>20.100303026945674</v>
      </c>
      <c r="V1716" s="33">
        <f t="shared" si="601"/>
        <v>20</v>
      </c>
      <c r="W1716" s="7">
        <f t="shared" si="618"/>
        <v>20</v>
      </c>
      <c r="X1716" s="6">
        <f t="shared" ca="1" si="602"/>
        <v>0.10030302694567439</v>
      </c>
      <c r="Y1716" s="7">
        <f t="shared" ca="1" si="619"/>
        <v>4.5250437000978216</v>
      </c>
    </row>
    <row r="1717" spans="1:25" x14ac:dyDescent="0.25">
      <c r="A1717" s="7">
        <v>1673</v>
      </c>
      <c r="B1717" s="25">
        <f t="shared" si="603"/>
        <v>27.883333333333333</v>
      </c>
      <c r="C1717" s="5">
        <f t="shared" ca="1" si="604"/>
        <v>2.000922301900657</v>
      </c>
      <c r="D1717" s="5">
        <f t="shared" ca="1" si="605"/>
        <v>10.402951366082101</v>
      </c>
      <c r="E1717" s="7">
        <f t="shared" si="606"/>
        <v>2</v>
      </c>
      <c r="F1717" s="5">
        <f t="shared" si="607"/>
        <v>10.4</v>
      </c>
      <c r="G1717" s="26">
        <f t="shared" ca="1" si="608"/>
        <v>40.198470131526577</v>
      </c>
      <c r="H1717" s="7">
        <f t="shared" si="609"/>
        <v>0</v>
      </c>
      <c r="I1717" s="5">
        <f t="shared" ca="1" si="610"/>
        <v>-2.9513660821010035E-3</v>
      </c>
      <c r="J1717" s="6">
        <f t="shared" ca="1" si="598"/>
        <v>128.81611162019021</v>
      </c>
      <c r="K1717" s="6">
        <f t="shared" ca="1" si="599"/>
        <v>-6.5420572985530612E-5</v>
      </c>
      <c r="L1717" s="27">
        <f t="shared" ca="1" si="611"/>
        <v>-8.8540982463030105E-3</v>
      </c>
      <c r="M1717" s="8">
        <f t="shared" ca="1" si="612"/>
        <v>6.4408055810095108</v>
      </c>
      <c r="N1717" s="7">
        <f t="shared" ca="1" si="613"/>
        <v>-1.9626171895659184E-4</v>
      </c>
      <c r="O1717" s="7">
        <f t="shared" ca="1" si="600"/>
        <v>6.4317552210442512</v>
      </c>
      <c r="Q1717" s="27">
        <f t="shared" ca="1" si="614"/>
        <v>10.431755221044252</v>
      </c>
      <c r="R1717" s="7">
        <f t="shared" ca="1" si="615"/>
        <v>4</v>
      </c>
      <c r="S1717" s="7">
        <f t="shared" ca="1" si="616"/>
        <v>10.431755221044252</v>
      </c>
      <c r="T1717" s="7">
        <f t="shared" ca="1" si="617"/>
        <v>40.198470131526577</v>
      </c>
      <c r="U1717" s="5">
        <f t="shared" ca="1" si="620"/>
        <v>20.099235065763288</v>
      </c>
      <c r="V1717" s="33">
        <f t="shared" si="601"/>
        <v>20</v>
      </c>
      <c r="W1717" s="7">
        <f t="shared" si="618"/>
        <v>20</v>
      </c>
      <c r="X1717" s="6">
        <f t="shared" ca="1" si="602"/>
        <v>9.9235065763288333E-2</v>
      </c>
      <c r="Y1717" s="7">
        <f t="shared" ca="1" si="619"/>
        <v>4.62427876586111</v>
      </c>
    </row>
    <row r="1718" spans="1:25" x14ac:dyDescent="0.25">
      <c r="A1718" s="7">
        <v>1674</v>
      </c>
      <c r="B1718" s="25">
        <f t="shared" si="603"/>
        <v>27.9</v>
      </c>
      <c r="C1718" s="5">
        <f t="shared" ca="1" si="604"/>
        <v>2.0009425281560991</v>
      </c>
      <c r="D1718" s="5">
        <f t="shared" ca="1" si="605"/>
        <v>10.403016090099518</v>
      </c>
      <c r="E1718" s="7">
        <f t="shared" si="606"/>
        <v>2</v>
      </c>
      <c r="F1718" s="5">
        <f t="shared" si="607"/>
        <v>10.4</v>
      </c>
      <c r="G1718" s="26">
        <f t="shared" ca="1" si="608"/>
        <v>40.196327088460812</v>
      </c>
      <c r="H1718" s="7">
        <f t="shared" si="609"/>
        <v>0</v>
      </c>
      <c r="I1718" s="5">
        <f t="shared" ca="1" si="610"/>
        <v>-3.0160900995177542E-3</v>
      </c>
      <c r="J1718" s="6">
        <f t="shared" ca="1" si="598"/>
        <v>128.81309553009069</v>
      </c>
      <c r="K1718" s="6">
        <f t="shared" ca="1" si="599"/>
        <v>-6.4724017416750712E-5</v>
      </c>
      <c r="L1718" s="27">
        <f t="shared" ca="1" si="611"/>
        <v>-9.0482702985532626E-3</v>
      </c>
      <c r="M1718" s="8">
        <f t="shared" ca="1" si="612"/>
        <v>6.4406547765045348</v>
      </c>
      <c r="N1718" s="7">
        <f t="shared" ca="1" si="613"/>
        <v>-1.9417205225025214E-4</v>
      </c>
      <c r="O1718" s="7">
        <f t="shared" ca="1" si="600"/>
        <v>6.4314123341537313</v>
      </c>
      <c r="Q1718" s="27">
        <f t="shared" ca="1" si="614"/>
        <v>10.43141233415373</v>
      </c>
      <c r="R1718" s="7">
        <f t="shared" ca="1" si="615"/>
        <v>4</v>
      </c>
      <c r="S1718" s="7">
        <f t="shared" ca="1" si="616"/>
        <v>10.43141233415373</v>
      </c>
      <c r="T1718" s="7">
        <f t="shared" ca="1" si="617"/>
        <v>40.196327088460812</v>
      </c>
      <c r="U1718" s="5">
        <f t="shared" ca="1" si="620"/>
        <v>20.098163544230406</v>
      </c>
      <c r="V1718" s="33">
        <f t="shared" si="601"/>
        <v>20</v>
      </c>
      <c r="W1718" s="7">
        <f t="shared" si="618"/>
        <v>20</v>
      </c>
      <c r="X1718" s="6">
        <f t="shared" ca="1" si="602"/>
        <v>9.8163544230406075E-2</v>
      </c>
      <c r="Y1718" s="7">
        <f t="shared" ca="1" si="619"/>
        <v>4.722442310091516</v>
      </c>
    </row>
    <row r="1719" spans="1:25" x14ac:dyDescent="0.25">
      <c r="A1719" s="7">
        <v>1675</v>
      </c>
      <c r="B1719" s="25">
        <f t="shared" si="603"/>
        <v>27.916666666666668</v>
      </c>
      <c r="C1719" s="5">
        <f t="shared" ca="1" si="604"/>
        <v>2.0009625360122478</v>
      </c>
      <c r="D1719" s="5">
        <f t="shared" ca="1" si="605"/>
        <v>10.403080115239195</v>
      </c>
      <c r="E1719" s="7">
        <f t="shared" si="606"/>
        <v>2</v>
      </c>
      <c r="F1719" s="5">
        <f t="shared" si="607"/>
        <v>10.4</v>
      </c>
      <c r="G1719" s="26">
        <f t="shared" ca="1" si="608"/>
        <v>40.194177185037248</v>
      </c>
      <c r="H1719" s="7">
        <f t="shared" si="609"/>
        <v>0</v>
      </c>
      <c r="I1719" s="5">
        <f t="shared" ca="1" si="610"/>
        <v>-3.080115239194825E-3</v>
      </c>
      <c r="J1719" s="6">
        <f t="shared" ca="1" si="598"/>
        <v>128.81001541485151</v>
      </c>
      <c r="K1719" s="6">
        <f t="shared" ca="1" si="599"/>
        <v>-6.4025139677070797E-5</v>
      </c>
      <c r="L1719" s="27">
        <f t="shared" ca="1" si="611"/>
        <v>-9.240345717584475E-3</v>
      </c>
      <c r="M1719" s="8">
        <f t="shared" ca="1" si="612"/>
        <v>6.4405007707425757</v>
      </c>
      <c r="N1719" s="7">
        <f t="shared" ca="1" si="613"/>
        <v>-1.9207541903121239E-4</v>
      </c>
      <c r="O1719" s="7">
        <f t="shared" ca="1" si="600"/>
        <v>6.43106834960596</v>
      </c>
      <c r="Q1719" s="27">
        <f t="shared" ca="1" si="614"/>
        <v>10.43106834960596</v>
      </c>
      <c r="R1719" s="7">
        <f t="shared" ca="1" si="615"/>
        <v>4</v>
      </c>
      <c r="S1719" s="7">
        <f t="shared" ca="1" si="616"/>
        <v>10.43106834960596</v>
      </c>
      <c r="T1719" s="7">
        <f t="shared" ca="1" si="617"/>
        <v>40.194177185037248</v>
      </c>
      <c r="U1719" s="5">
        <f t="shared" ca="1" si="620"/>
        <v>20.097088592518624</v>
      </c>
      <c r="V1719" s="33">
        <f t="shared" si="601"/>
        <v>20</v>
      </c>
      <c r="W1719" s="7">
        <f t="shared" si="618"/>
        <v>20</v>
      </c>
      <c r="X1719" s="6">
        <f t="shared" ca="1" si="602"/>
        <v>9.7088592518623784E-2</v>
      </c>
      <c r="Y1719" s="7">
        <f t="shared" ca="1" si="619"/>
        <v>4.8195309026101398</v>
      </c>
    </row>
    <row r="1720" spans="1:25" x14ac:dyDescent="0.25">
      <c r="A1720" s="7">
        <v>1676</v>
      </c>
      <c r="B1720" s="25">
        <f t="shared" si="603"/>
        <v>27.933333333333334</v>
      </c>
      <c r="C1720" s="5">
        <f t="shared" ca="1" si="604"/>
        <v>2.000982324769959</v>
      </c>
      <c r="D1720" s="5">
        <f t="shared" ca="1" si="605"/>
        <v>10.403143439263868</v>
      </c>
      <c r="E1720" s="7">
        <f t="shared" si="606"/>
        <v>2</v>
      </c>
      <c r="F1720" s="5">
        <f t="shared" si="607"/>
        <v>10.4</v>
      </c>
      <c r="G1720" s="26">
        <f t="shared" ca="1" si="608"/>
        <v>40.192020680711003</v>
      </c>
      <c r="H1720" s="7">
        <f t="shared" si="609"/>
        <v>0</v>
      </c>
      <c r="I1720" s="5">
        <f t="shared" ca="1" si="610"/>
        <v>-3.1434392638676201E-3</v>
      </c>
      <c r="J1720" s="6">
        <f t="shared" ca="1" si="598"/>
        <v>128.80687197558763</v>
      </c>
      <c r="K1720" s="6">
        <f t="shared" ca="1" si="599"/>
        <v>-6.3324024672795076E-5</v>
      </c>
      <c r="L1720" s="27">
        <f t="shared" ca="1" si="611"/>
        <v>-9.4303177916028602E-3</v>
      </c>
      <c r="M1720" s="8">
        <f t="shared" ca="1" si="612"/>
        <v>6.440343598779382</v>
      </c>
      <c r="N1720" s="7">
        <f t="shared" ca="1" si="613"/>
        <v>-1.8997207401838523E-4</v>
      </c>
      <c r="O1720" s="7">
        <f t="shared" ca="1" si="600"/>
        <v>6.4307233089137608</v>
      </c>
      <c r="Q1720" s="27">
        <f t="shared" ca="1" si="614"/>
        <v>10.430723308913761</v>
      </c>
      <c r="R1720" s="7">
        <f t="shared" ca="1" si="615"/>
        <v>4</v>
      </c>
      <c r="S1720" s="7">
        <f t="shared" ca="1" si="616"/>
        <v>10.430723308913761</v>
      </c>
      <c r="T1720" s="7">
        <f t="shared" ca="1" si="617"/>
        <v>40.192020680711003</v>
      </c>
      <c r="U1720" s="5">
        <f t="shared" ca="1" si="620"/>
        <v>20.096010340355502</v>
      </c>
      <c r="V1720" s="33">
        <f t="shared" si="601"/>
        <v>20</v>
      </c>
      <c r="W1720" s="7">
        <f t="shared" si="618"/>
        <v>20</v>
      </c>
      <c r="X1720" s="6">
        <f t="shared" ca="1" si="602"/>
        <v>9.6010340355501711E-2</v>
      </c>
      <c r="Y1720" s="7">
        <f t="shared" ca="1" si="619"/>
        <v>4.9155412429656415</v>
      </c>
    </row>
    <row r="1721" spans="1:25" x14ac:dyDescent="0.25">
      <c r="A1721" s="7">
        <v>1677</v>
      </c>
      <c r="B1721" s="25">
        <f t="shared" si="603"/>
        <v>27.95</v>
      </c>
      <c r="C1721" s="5">
        <f t="shared" ca="1" si="604"/>
        <v>2.0010018937565279</v>
      </c>
      <c r="D1721" s="5">
        <f t="shared" ca="1" si="605"/>
        <v>10.403206060020889</v>
      </c>
      <c r="E1721" s="7">
        <f t="shared" si="606"/>
        <v>2</v>
      </c>
      <c r="F1721" s="5">
        <f t="shared" si="607"/>
        <v>10.4</v>
      </c>
      <c r="G1721" s="26">
        <f t="shared" ca="1" si="608"/>
        <v>40.189857834028821</v>
      </c>
      <c r="H1721" s="7">
        <f t="shared" si="609"/>
        <v>0</v>
      </c>
      <c r="I1721" s="5">
        <f t="shared" ca="1" si="610"/>
        <v>-3.2060600208883017E-3</v>
      </c>
      <c r="J1721" s="6">
        <f t="shared" ca="1" si="598"/>
        <v>128.80366591556674</v>
      </c>
      <c r="K1721" s="6">
        <f t="shared" ca="1" si="599"/>
        <v>-6.2620757020681594E-5</v>
      </c>
      <c r="L1721" s="27">
        <f t="shared" ca="1" si="611"/>
        <v>-9.618180062664905E-3</v>
      </c>
      <c r="M1721" s="8">
        <f t="shared" ca="1" si="612"/>
        <v>6.4401832957783371</v>
      </c>
      <c r="N1721" s="7">
        <f t="shared" ca="1" si="613"/>
        <v>-1.8786227106204478E-4</v>
      </c>
      <c r="O1721" s="7">
        <f t="shared" ca="1" si="600"/>
        <v>6.4303772534446102</v>
      </c>
      <c r="Q1721" s="27">
        <f t="shared" ca="1" si="614"/>
        <v>10.430377253444611</v>
      </c>
      <c r="R1721" s="7">
        <f t="shared" ca="1" si="615"/>
        <v>4</v>
      </c>
      <c r="S1721" s="7">
        <f t="shared" ca="1" si="616"/>
        <v>10.430377253444611</v>
      </c>
      <c r="T1721" s="7">
        <f t="shared" ca="1" si="617"/>
        <v>40.189857834028821</v>
      </c>
      <c r="U1721" s="5">
        <f t="shared" ca="1" si="620"/>
        <v>20.094928917014411</v>
      </c>
      <c r="V1721" s="33">
        <f t="shared" si="601"/>
        <v>20</v>
      </c>
      <c r="W1721" s="7">
        <f t="shared" si="618"/>
        <v>20</v>
      </c>
      <c r="X1721" s="6">
        <f t="shared" ca="1" si="602"/>
        <v>9.492891701441053E-2</v>
      </c>
      <c r="Y1721" s="7">
        <f t="shared" ca="1" si="619"/>
        <v>5.0104701599800521</v>
      </c>
    </row>
    <row r="1722" spans="1:25" x14ac:dyDescent="0.25">
      <c r="A1722" s="7">
        <v>1678</v>
      </c>
      <c r="B1722" s="25">
        <f t="shared" si="603"/>
        <v>27.966666666666665</v>
      </c>
      <c r="C1722" s="5">
        <f t="shared" ca="1" si="604"/>
        <v>2.0010212423256011</v>
      </c>
      <c r="D1722" s="5">
        <f t="shared" ca="1" si="605"/>
        <v>10.403267975441922</v>
      </c>
      <c r="E1722" s="7">
        <f t="shared" si="606"/>
        <v>2</v>
      </c>
      <c r="F1722" s="5">
        <f t="shared" si="607"/>
        <v>10.4</v>
      </c>
      <c r="G1722" s="26">
        <f t="shared" ca="1" si="608"/>
        <v>40.187688902608585</v>
      </c>
      <c r="H1722" s="7">
        <f t="shared" si="609"/>
        <v>0</v>
      </c>
      <c r="I1722" s="5">
        <f t="shared" ca="1" si="610"/>
        <v>-3.267975441922033E-3</v>
      </c>
      <c r="J1722" s="6">
        <f t="shared" ca="1" si="598"/>
        <v>128.80039794012481</v>
      </c>
      <c r="K1722" s="6">
        <f t="shared" ca="1" si="599"/>
        <v>-6.1915421033731377E-5</v>
      </c>
      <c r="L1722" s="27">
        <f t="shared" ca="1" si="611"/>
        <v>-9.8039263257660991E-3</v>
      </c>
      <c r="M1722" s="8">
        <f t="shared" ca="1" si="612"/>
        <v>6.4400198970062412</v>
      </c>
      <c r="N1722" s="7">
        <f t="shared" ca="1" si="613"/>
        <v>-1.8574626310119413E-4</v>
      </c>
      <c r="O1722" s="7">
        <f t="shared" ca="1" si="600"/>
        <v>6.4300302244173739</v>
      </c>
      <c r="Q1722" s="27">
        <f t="shared" ca="1" si="614"/>
        <v>10.430030224417374</v>
      </c>
      <c r="R1722" s="7">
        <f t="shared" ca="1" si="615"/>
        <v>4</v>
      </c>
      <c r="S1722" s="7">
        <f t="shared" ca="1" si="616"/>
        <v>10.430030224417374</v>
      </c>
      <c r="T1722" s="7">
        <f t="shared" ca="1" si="617"/>
        <v>40.187688902608585</v>
      </c>
      <c r="U1722" s="5">
        <f t="shared" ca="1" si="620"/>
        <v>20.093844451304292</v>
      </c>
      <c r="V1722" s="33">
        <f t="shared" si="601"/>
        <v>20</v>
      </c>
      <c r="W1722" s="7">
        <f t="shared" si="618"/>
        <v>20</v>
      </c>
      <c r="X1722" s="6">
        <f t="shared" ca="1" si="602"/>
        <v>9.384445130429242E-2</v>
      </c>
      <c r="Y1722" s="7">
        <f t="shared" ca="1" si="619"/>
        <v>5.1043146112843445</v>
      </c>
    </row>
    <row r="1723" spans="1:25" x14ac:dyDescent="0.25">
      <c r="A1723" s="7">
        <v>1679</v>
      </c>
      <c r="B1723" s="25">
        <f t="shared" si="603"/>
        <v>27.983333333333334</v>
      </c>
      <c r="C1723" s="5">
        <f t="shared" ca="1" si="604"/>
        <v>2.0010403698570771</v>
      </c>
      <c r="D1723" s="5">
        <f t="shared" ca="1" si="605"/>
        <v>10.403329183542645</v>
      </c>
      <c r="E1723" s="7">
        <f t="shared" si="606"/>
        <v>2</v>
      </c>
      <c r="F1723" s="5">
        <f t="shared" si="607"/>
        <v>10.4</v>
      </c>
      <c r="G1723" s="26">
        <f t="shared" ca="1" si="608"/>
        <v>40.18551414311878</v>
      </c>
      <c r="H1723" s="7">
        <f t="shared" si="609"/>
        <v>0</v>
      </c>
      <c r="I1723" s="5">
        <f t="shared" ca="1" si="610"/>
        <v>-3.3291835426449978E-3</v>
      </c>
      <c r="J1723" s="6">
        <f t="shared" ca="1" si="598"/>
        <v>128.79706875658218</v>
      </c>
      <c r="K1723" s="6">
        <f t="shared" ca="1" si="599"/>
        <v>-6.1208100722964787E-5</v>
      </c>
      <c r="L1723" s="27">
        <f t="shared" ca="1" si="611"/>
        <v>-9.9875506279349935E-3</v>
      </c>
      <c r="M1723" s="8">
        <f t="shared" ca="1" si="612"/>
        <v>6.4398534378291092</v>
      </c>
      <c r="N1723" s="7">
        <f t="shared" ca="1" si="613"/>
        <v>-1.8362430216889436E-4</v>
      </c>
      <c r="O1723" s="7">
        <f t="shared" ca="1" si="600"/>
        <v>6.4296822628990054</v>
      </c>
      <c r="Q1723" s="27">
        <f t="shared" ca="1" si="614"/>
        <v>10.429682262899005</v>
      </c>
      <c r="R1723" s="7">
        <f t="shared" ca="1" si="615"/>
        <v>4</v>
      </c>
      <c r="S1723" s="7">
        <f t="shared" ca="1" si="616"/>
        <v>10.429682262899005</v>
      </c>
      <c r="T1723" s="7">
        <f t="shared" ca="1" si="617"/>
        <v>40.18551414311878</v>
      </c>
      <c r="U1723" s="5">
        <f t="shared" ca="1" si="620"/>
        <v>20.09275707155939</v>
      </c>
      <c r="V1723" s="33">
        <f t="shared" si="601"/>
        <v>20</v>
      </c>
      <c r="W1723" s="7">
        <f t="shared" si="618"/>
        <v>20</v>
      </c>
      <c r="X1723" s="6">
        <f t="shared" ca="1" si="602"/>
        <v>9.275707155939017E-2</v>
      </c>
      <c r="Y1723" s="7">
        <f t="shared" ca="1" si="619"/>
        <v>5.1970716828437347</v>
      </c>
    </row>
    <row r="1724" spans="1:25" x14ac:dyDescent="0.25">
      <c r="A1724" s="7">
        <v>1680</v>
      </c>
      <c r="B1724" s="25">
        <f t="shared" si="603"/>
        <v>28</v>
      </c>
      <c r="C1724" s="5">
        <f t="shared" ca="1" si="604"/>
        <v>2.0010592757570129</v>
      </c>
      <c r="D1724" s="5">
        <f t="shared" ca="1" si="605"/>
        <v>10.403389682422439</v>
      </c>
      <c r="E1724" s="7">
        <f t="shared" si="606"/>
        <v>2</v>
      </c>
      <c r="F1724" s="5">
        <f t="shared" si="607"/>
        <v>10.4</v>
      </c>
      <c r="G1724" s="26">
        <f t="shared" ca="1" si="608"/>
        <v>40.183333811258059</v>
      </c>
      <c r="H1724" s="7">
        <f t="shared" si="609"/>
        <v>0</v>
      </c>
      <c r="I1724" s="5">
        <f t="shared" ca="1" si="610"/>
        <v>-3.3896824224388666E-3</v>
      </c>
      <c r="J1724" s="6">
        <f t="shared" ca="1" si="598"/>
        <v>128.79367907415974</v>
      </c>
      <c r="K1724" s="6">
        <f t="shared" ca="1" si="599"/>
        <v>-6.0498879793868809E-5</v>
      </c>
      <c r="L1724" s="27">
        <f t="shared" ca="1" si="611"/>
        <v>-1.01690472673166E-2</v>
      </c>
      <c r="M1724" s="8">
        <f t="shared" ca="1" si="612"/>
        <v>6.4396839537079877</v>
      </c>
      <c r="N1724" s="7">
        <f t="shared" ca="1" si="613"/>
        <v>-1.8149663938160643E-4</v>
      </c>
      <c r="O1724" s="7">
        <f t="shared" ca="1" si="600"/>
        <v>6.4293334098012895</v>
      </c>
      <c r="Q1724" s="27">
        <f t="shared" ca="1" si="614"/>
        <v>10.42933340980129</v>
      </c>
      <c r="R1724" s="7">
        <f t="shared" ca="1" si="615"/>
        <v>4</v>
      </c>
      <c r="S1724" s="7">
        <f t="shared" ca="1" si="616"/>
        <v>10.42933340980129</v>
      </c>
      <c r="T1724" s="7">
        <f t="shared" ca="1" si="617"/>
        <v>40.183333811258059</v>
      </c>
      <c r="U1724" s="5">
        <f t="shared" ca="1" si="620"/>
        <v>20.09166690562903</v>
      </c>
      <c r="V1724" s="33">
        <f t="shared" si="601"/>
        <v>20</v>
      </c>
      <c r="W1724" s="7">
        <f t="shared" si="618"/>
        <v>20</v>
      </c>
      <c r="X1724" s="6">
        <f t="shared" ca="1" si="602"/>
        <v>9.1666905629029571E-2</v>
      </c>
      <c r="Y1724" s="7">
        <f t="shared" ca="1" si="619"/>
        <v>5.2887385884727642</v>
      </c>
    </row>
    <row r="1725" spans="1:25" x14ac:dyDescent="0.25">
      <c r="A1725" s="7">
        <v>1681</v>
      </c>
      <c r="B1725" s="25">
        <f t="shared" si="603"/>
        <v>28.016666666666666</v>
      </c>
      <c r="C1725" s="5">
        <f t="shared" ca="1" si="604"/>
        <v>2.0010779594575232</v>
      </c>
      <c r="D1725" s="5">
        <f t="shared" ca="1" si="605"/>
        <v>10.403449470264075</v>
      </c>
      <c r="E1725" s="7">
        <f t="shared" si="606"/>
        <v>2</v>
      </c>
      <c r="F1725" s="5">
        <f t="shared" si="607"/>
        <v>10.4</v>
      </c>
      <c r="G1725" s="26">
        <f t="shared" ca="1" si="608"/>
        <v>40.181148161735322</v>
      </c>
      <c r="H1725" s="7">
        <f t="shared" si="609"/>
        <v>0</v>
      </c>
      <c r="I1725" s="5">
        <f t="shared" ca="1" si="610"/>
        <v>-3.4494702640746056E-3</v>
      </c>
      <c r="J1725" s="6">
        <f t="shared" ca="1" si="598"/>
        <v>128.79022960389565</v>
      </c>
      <c r="K1725" s="6">
        <f t="shared" ca="1" si="599"/>
        <v>-5.9787841635738914E-5</v>
      </c>
      <c r="L1725" s="27">
        <f t="shared" ca="1" si="611"/>
        <v>-1.0348410792223817E-2</v>
      </c>
      <c r="M1725" s="8">
        <f t="shared" ca="1" si="612"/>
        <v>6.439511480194783</v>
      </c>
      <c r="N1725" s="7">
        <f t="shared" ca="1" si="613"/>
        <v>-1.7936352490721674E-4</v>
      </c>
      <c r="O1725" s="7">
        <f t="shared" ca="1" si="600"/>
        <v>6.428983705877652</v>
      </c>
      <c r="Q1725" s="27">
        <f t="shared" ca="1" si="614"/>
        <v>10.428983705877652</v>
      </c>
      <c r="R1725" s="7">
        <f t="shared" ca="1" si="615"/>
        <v>4</v>
      </c>
      <c r="S1725" s="7">
        <f t="shared" ca="1" si="616"/>
        <v>10.428983705877652</v>
      </c>
      <c r="T1725" s="7">
        <f t="shared" ca="1" si="617"/>
        <v>40.181148161735322</v>
      </c>
      <c r="U1725" s="5">
        <f t="shared" ca="1" si="620"/>
        <v>20.090574080867661</v>
      </c>
      <c r="V1725" s="33">
        <f t="shared" si="601"/>
        <v>20</v>
      </c>
      <c r="W1725" s="7">
        <f t="shared" si="618"/>
        <v>20</v>
      </c>
      <c r="X1725" s="6">
        <f t="shared" ca="1" si="602"/>
        <v>9.0574080867661166E-2</v>
      </c>
      <c r="Y1725" s="7">
        <f t="shared" ca="1" si="619"/>
        <v>5.3793126693404254</v>
      </c>
    </row>
    <row r="1726" spans="1:25" x14ac:dyDescent="0.25">
      <c r="A1726" s="7">
        <v>1682</v>
      </c>
      <c r="B1726" s="25">
        <f t="shared" si="603"/>
        <v>28.033333333333335</v>
      </c>
      <c r="C1726" s="5">
        <f t="shared" ca="1" si="604"/>
        <v>2.001096420416681</v>
      </c>
      <c r="D1726" s="5">
        <f t="shared" ca="1" si="605"/>
        <v>10.403508545333379</v>
      </c>
      <c r="E1726" s="7">
        <f t="shared" si="606"/>
        <v>2</v>
      </c>
      <c r="F1726" s="5">
        <f t="shared" si="607"/>
        <v>10.4</v>
      </c>
      <c r="G1726" s="26">
        <f t="shared" ca="1" si="608"/>
        <v>40.178957448250415</v>
      </c>
      <c r="H1726" s="7">
        <f t="shared" si="609"/>
        <v>0</v>
      </c>
      <c r="I1726" s="5">
        <f t="shared" ca="1" si="610"/>
        <v>-3.508545333378521E-3</v>
      </c>
      <c r="J1726" s="6">
        <f t="shared" ca="1" si="598"/>
        <v>128.78672105856228</v>
      </c>
      <c r="K1726" s="6">
        <f t="shared" ca="1" si="599"/>
        <v>-5.9075069303915484E-5</v>
      </c>
      <c r="L1726" s="27">
        <f t="shared" ca="1" si="611"/>
        <v>-1.0525636000135563E-2</v>
      </c>
      <c r="M1726" s="8">
        <f t="shared" ca="1" si="612"/>
        <v>6.4393360529281143</v>
      </c>
      <c r="N1726" s="7">
        <f t="shared" ca="1" si="613"/>
        <v>-1.7722520791174645E-4</v>
      </c>
      <c r="O1726" s="7">
        <f t="shared" ca="1" si="600"/>
        <v>6.428633191720067</v>
      </c>
      <c r="Q1726" s="27">
        <f t="shared" ca="1" si="614"/>
        <v>10.428633191720067</v>
      </c>
      <c r="R1726" s="7">
        <f t="shared" ca="1" si="615"/>
        <v>4</v>
      </c>
      <c r="S1726" s="7">
        <f t="shared" ca="1" si="616"/>
        <v>10.428633191720067</v>
      </c>
      <c r="T1726" s="7">
        <f t="shared" ca="1" si="617"/>
        <v>40.178957448250415</v>
      </c>
      <c r="U1726" s="5">
        <f t="shared" ca="1" si="620"/>
        <v>20.089478724125208</v>
      </c>
      <c r="V1726" s="33">
        <f t="shared" si="601"/>
        <v>20</v>
      </c>
      <c r="W1726" s="7">
        <f t="shared" si="618"/>
        <v>20</v>
      </c>
      <c r="X1726" s="6">
        <f t="shared" ca="1" si="602"/>
        <v>8.9478724125207521E-2</v>
      </c>
      <c r="Y1726" s="7">
        <f t="shared" ca="1" si="619"/>
        <v>5.4687913934656329</v>
      </c>
    </row>
    <row r="1727" spans="1:25" x14ac:dyDescent="0.25">
      <c r="A1727" s="7">
        <v>1683</v>
      </c>
      <c r="B1727" s="25">
        <f t="shared" si="603"/>
        <v>28.05</v>
      </c>
      <c r="C1727" s="5">
        <f t="shared" ca="1" si="604"/>
        <v>2.0011146581184134</v>
      </c>
      <c r="D1727" s="5">
        <f t="shared" ca="1" si="605"/>
        <v>10.403566905978924</v>
      </c>
      <c r="E1727" s="7">
        <f t="shared" si="606"/>
        <v>2</v>
      </c>
      <c r="F1727" s="5">
        <f t="shared" si="607"/>
        <v>10.4</v>
      </c>
      <c r="G1727" s="26">
        <f t="shared" ca="1" si="608"/>
        <v>40.176761923473528</v>
      </c>
      <c r="H1727" s="7">
        <f t="shared" si="609"/>
        <v>0</v>
      </c>
      <c r="I1727" s="5">
        <f t="shared" ca="1" si="610"/>
        <v>-3.5669059789231738E-3</v>
      </c>
      <c r="J1727" s="6">
        <f t="shared" ca="1" si="598"/>
        <v>128.78315415258336</v>
      </c>
      <c r="K1727" s="6">
        <f t="shared" ca="1" si="599"/>
        <v>-5.8360645544652812E-5</v>
      </c>
      <c r="L1727" s="27">
        <f t="shared" ca="1" si="611"/>
        <v>-1.0700717936769522E-2</v>
      </c>
      <c r="M1727" s="8">
        <f t="shared" ca="1" si="612"/>
        <v>6.4391577076291684</v>
      </c>
      <c r="N1727" s="7">
        <f t="shared" ca="1" si="613"/>
        <v>-1.7508193663395843E-4</v>
      </c>
      <c r="O1727" s="7">
        <f t="shared" ca="1" si="600"/>
        <v>6.4282819077557649</v>
      </c>
      <c r="Q1727" s="27">
        <f t="shared" ca="1" si="614"/>
        <v>10.428281907755764</v>
      </c>
      <c r="R1727" s="7">
        <f t="shared" ca="1" si="615"/>
        <v>4</v>
      </c>
      <c r="S1727" s="7">
        <f t="shared" ca="1" si="616"/>
        <v>10.428281907755764</v>
      </c>
      <c r="T1727" s="7">
        <f t="shared" ca="1" si="617"/>
        <v>40.176761923473528</v>
      </c>
      <c r="U1727" s="5">
        <f t="shared" ca="1" si="620"/>
        <v>20.088380961736764</v>
      </c>
      <c r="V1727" s="33">
        <f t="shared" si="601"/>
        <v>20</v>
      </c>
      <c r="W1727" s="7">
        <f t="shared" si="618"/>
        <v>20</v>
      </c>
      <c r="X1727" s="6">
        <f t="shared" ca="1" si="602"/>
        <v>8.8380961736763908E-2</v>
      </c>
      <c r="Y1727" s="7">
        <f t="shared" ca="1" si="619"/>
        <v>5.5571723552023968</v>
      </c>
    </row>
    <row r="1728" spans="1:25" x14ac:dyDescent="0.25">
      <c r="A1728" s="7">
        <v>1684</v>
      </c>
      <c r="B1728" s="25">
        <f t="shared" si="603"/>
        <v>28.066666666666666</v>
      </c>
      <c r="C1728" s="5">
        <f t="shared" ca="1" si="604"/>
        <v>2.0011326720723979</v>
      </c>
      <c r="D1728" s="5">
        <f t="shared" ca="1" si="605"/>
        <v>10.403624550631672</v>
      </c>
      <c r="E1728" s="7">
        <f t="shared" si="606"/>
        <v>2</v>
      </c>
      <c r="F1728" s="5">
        <f t="shared" si="607"/>
        <v>10.4</v>
      </c>
      <c r="G1728" s="26">
        <f t="shared" ca="1" si="608"/>
        <v>40.174561839027014</v>
      </c>
      <c r="H1728" s="7">
        <f t="shared" si="609"/>
        <v>0</v>
      </c>
      <c r="I1728" s="5">
        <f t="shared" ca="1" si="610"/>
        <v>-3.6245506316721077E-3</v>
      </c>
      <c r="J1728" s="6">
        <f t="shared" ca="1" si="598"/>
        <v>128.77952960195168</v>
      </c>
      <c r="K1728" s="6">
        <f t="shared" ca="1" si="599"/>
        <v>-5.7644652748933822E-5</v>
      </c>
      <c r="L1728" s="27">
        <f t="shared" ca="1" si="611"/>
        <v>-1.0873651895016323E-2</v>
      </c>
      <c r="M1728" s="8">
        <f t="shared" ca="1" si="612"/>
        <v>6.4389764800975842</v>
      </c>
      <c r="N1728" s="7">
        <f t="shared" ca="1" si="613"/>
        <v>-1.7293395824680147E-4</v>
      </c>
      <c r="O1728" s="7">
        <f t="shared" ca="1" si="600"/>
        <v>6.427929894244321</v>
      </c>
      <c r="Q1728" s="27">
        <f t="shared" ca="1" si="614"/>
        <v>10.427929894244322</v>
      </c>
      <c r="R1728" s="7">
        <f t="shared" ca="1" si="615"/>
        <v>4</v>
      </c>
      <c r="S1728" s="7">
        <f t="shared" ca="1" si="616"/>
        <v>10.427929894244322</v>
      </c>
      <c r="T1728" s="7">
        <f t="shared" ca="1" si="617"/>
        <v>40.174561839027014</v>
      </c>
      <c r="U1728" s="5">
        <f t="shared" ca="1" si="620"/>
        <v>20.087280919513507</v>
      </c>
      <c r="V1728" s="33">
        <f t="shared" si="601"/>
        <v>20</v>
      </c>
      <c r="W1728" s="7">
        <f t="shared" si="618"/>
        <v>20</v>
      </c>
      <c r="X1728" s="6">
        <f t="shared" ca="1" si="602"/>
        <v>8.7280919513506916E-2</v>
      </c>
      <c r="Y1728" s="7">
        <f t="shared" ca="1" si="619"/>
        <v>5.6444532747159037</v>
      </c>
    </row>
    <row r="1729" spans="1:25" x14ac:dyDescent="0.25">
      <c r="A1729" s="7">
        <v>1685</v>
      </c>
      <c r="B1729" s="25">
        <f t="shared" si="603"/>
        <v>28.083333333333332</v>
      </c>
      <c r="C1729" s="5">
        <f t="shared" ca="1" si="604"/>
        <v>2.0011504618139546</v>
      </c>
      <c r="D1729" s="5">
        <f t="shared" ca="1" si="605"/>
        <v>10.403681477804655</v>
      </c>
      <c r="E1729" s="7">
        <f t="shared" si="606"/>
        <v>2</v>
      </c>
      <c r="F1729" s="5">
        <f t="shared" si="607"/>
        <v>10.4</v>
      </c>
      <c r="G1729" s="26">
        <f t="shared" ca="1" si="608"/>
        <v>40.172357445465245</v>
      </c>
      <c r="H1729" s="7">
        <f t="shared" si="609"/>
        <v>0</v>
      </c>
      <c r="I1729" s="5">
        <f t="shared" ca="1" si="610"/>
        <v>-3.6814778046547758E-3</v>
      </c>
      <c r="J1729" s="6">
        <f t="shared" ca="1" si="598"/>
        <v>128.77584812414702</v>
      </c>
      <c r="K1729" s="6">
        <f t="shared" ca="1" si="599"/>
        <v>-5.6927172982668139E-5</v>
      </c>
      <c r="L1729" s="27">
        <f t="shared" ca="1" si="611"/>
        <v>-1.1044433413964327E-2</v>
      </c>
      <c r="M1729" s="8">
        <f t="shared" ca="1" si="612"/>
        <v>6.4387924062073516</v>
      </c>
      <c r="N1729" s="7">
        <f t="shared" ca="1" si="613"/>
        <v>-1.7078151894800442E-4</v>
      </c>
      <c r="O1729" s="7">
        <f t="shared" ca="1" si="600"/>
        <v>6.4275771912744393</v>
      </c>
      <c r="Q1729" s="27">
        <f t="shared" ca="1" si="614"/>
        <v>10.427577191274439</v>
      </c>
      <c r="R1729" s="7">
        <f t="shared" ca="1" si="615"/>
        <v>4</v>
      </c>
      <c r="S1729" s="7">
        <f t="shared" ca="1" si="616"/>
        <v>10.427577191274439</v>
      </c>
      <c r="T1729" s="7">
        <f t="shared" ca="1" si="617"/>
        <v>40.172357445465245</v>
      </c>
      <c r="U1729" s="5">
        <f t="shared" ca="1" si="620"/>
        <v>20.086178722732623</v>
      </c>
      <c r="V1729" s="33">
        <f t="shared" si="601"/>
        <v>20</v>
      </c>
      <c r="W1729" s="7">
        <f t="shared" si="618"/>
        <v>20</v>
      </c>
      <c r="X1729" s="6">
        <f t="shared" ca="1" si="602"/>
        <v>8.6178722732622504E-2</v>
      </c>
      <c r="Y1729" s="7">
        <f t="shared" ca="1" si="619"/>
        <v>5.7306319974485262</v>
      </c>
    </row>
    <row r="1730" spans="1:25" x14ac:dyDescent="0.25">
      <c r="A1730" s="7">
        <v>1686</v>
      </c>
      <c r="B1730" s="25">
        <f t="shared" si="603"/>
        <v>28.1</v>
      </c>
      <c r="C1730" s="5">
        <f t="shared" ca="1" si="604"/>
        <v>2.0011680269039385</v>
      </c>
      <c r="D1730" s="5">
        <f t="shared" ca="1" si="605"/>
        <v>10.403737686092605</v>
      </c>
      <c r="E1730" s="7">
        <f t="shared" si="606"/>
        <v>2</v>
      </c>
      <c r="F1730" s="5">
        <f t="shared" si="607"/>
        <v>10.4</v>
      </c>
      <c r="G1730" s="26">
        <f t="shared" ca="1" si="608"/>
        <v>40.170148992256635</v>
      </c>
      <c r="H1730" s="7">
        <f t="shared" si="609"/>
        <v>0</v>
      </c>
      <c r="I1730" s="5">
        <f t="shared" ca="1" si="610"/>
        <v>-3.7376860926041644E-3</v>
      </c>
      <c r="J1730" s="6">
        <f t="shared" ca="1" si="598"/>
        <v>128.77211043805443</v>
      </c>
      <c r="K1730" s="6">
        <f t="shared" ca="1" si="599"/>
        <v>-5.6208287949388591E-5</v>
      </c>
      <c r="L1730" s="27">
        <f t="shared" ca="1" si="611"/>
        <v>-1.1213058277812493E-2</v>
      </c>
      <c r="M1730" s="8">
        <f t="shared" ca="1" si="612"/>
        <v>6.4386055219027218</v>
      </c>
      <c r="N1730" s="7">
        <f t="shared" ca="1" si="613"/>
        <v>-1.6862486384816577E-4</v>
      </c>
      <c r="O1730" s="7">
        <f t="shared" ca="1" si="600"/>
        <v>6.4272238387610612</v>
      </c>
      <c r="Q1730" s="27">
        <f t="shared" ca="1" si="614"/>
        <v>10.427223838761062</v>
      </c>
      <c r="R1730" s="7">
        <f t="shared" ca="1" si="615"/>
        <v>4</v>
      </c>
      <c r="S1730" s="7">
        <f t="shared" ca="1" si="616"/>
        <v>10.427223838761062</v>
      </c>
      <c r="T1730" s="7">
        <f t="shared" ca="1" si="617"/>
        <v>40.170148992256635</v>
      </c>
      <c r="U1730" s="5">
        <f t="shared" ca="1" si="620"/>
        <v>20.085074496128318</v>
      </c>
      <c r="V1730" s="33">
        <f t="shared" si="601"/>
        <v>20</v>
      </c>
      <c r="W1730" s="7">
        <f t="shared" si="618"/>
        <v>20</v>
      </c>
      <c r="X1730" s="6">
        <f t="shared" ca="1" si="602"/>
        <v>8.5074496128317634E-2</v>
      </c>
      <c r="Y1730" s="7">
        <f t="shared" ca="1" si="619"/>
        <v>5.8157064935768439</v>
      </c>
    </row>
    <row r="1731" spans="1:25" x14ac:dyDescent="0.25">
      <c r="A1731" s="7">
        <v>1687</v>
      </c>
      <c r="B1731" s="25">
        <f t="shared" si="603"/>
        <v>28.116666666666667</v>
      </c>
      <c r="C1731" s="5">
        <f t="shared" ca="1" si="604"/>
        <v>2.001185366928627</v>
      </c>
      <c r="D1731" s="5">
        <f t="shared" ca="1" si="605"/>
        <v>10.403793174171605</v>
      </c>
      <c r="E1731" s="7">
        <f t="shared" si="606"/>
        <v>2</v>
      </c>
      <c r="F1731" s="5">
        <f t="shared" si="607"/>
        <v>10.4</v>
      </c>
      <c r="G1731" s="26">
        <f t="shared" ca="1" si="608"/>
        <v>40.16793672776452</v>
      </c>
      <c r="H1731" s="7">
        <f t="shared" si="609"/>
        <v>0</v>
      </c>
      <c r="I1731" s="5">
        <f t="shared" ca="1" si="610"/>
        <v>-3.7931741716050738E-3</v>
      </c>
      <c r="J1731" s="6">
        <f t="shared" ca="1" si="598"/>
        <v>128.76831726388281</v>
      </c>
      <c r="K1731" s="6">
        <f t="shared" ca="1" si="599"/>
        <v>-5.5488079000909352E-5</v>
      </c>
      <c r="L1731" s="27">
        <f t="shared" ca="1" si="611"/>
        <v>-1.1379522514815221E-2</v>
      </c>
      <c r="M1731" s="8">
        <f t="shared" ca="1" si="612"/>
        <v>6.4384158631941411</v>
      </c>
      <c r="N1731" s="7">
        <f t="shared" ca="1" si="613"/>
        <v>-1.6646423700272805E-4</v>
      </c>
      <c r="O1731" s="7">
        <f t="shared" ca="1" si="600"/>
        <v>6.4268698764423231</v>
      </c>
      <c r="Q1731" s="27">
        <f t="shared" ca="1" si="614"/>
        <v>10.426869876442323</v>
      </c>
      <c r="R1731" s="7">
        <f t="shared" ca="1" si="615"/>
        <v>4</v>
      </c>
      <c r="S1731" s="7">
        <f t="shared" ca="1" si="616"/>
        <v>10.426869876442323</v>
      </c>
      <c r="T1731" s="7">
        <f t="shared" ca="1" si="617"/>
        <v>40.16793672776452</v>
      </c>
      <c r="U1731" s="5">
        <f t="shared" ca="1" si="620"/>
        <v>20.08396836388226</v>
      </c>
      <c r="V1731" s="33">
        <f t="shared" si="601"/>
        <v>20</v>
      </c>
      <c r="W1731" s="7">
        <f t="shared" si="618"/>
        <v>20</v>
      </c>
      <c r="X1731" s="6">
        <f t="shared" ca="1" si="602"/>
        <v>8.3968363882259922E-2</v>
      </c>
      <c r="Y1731" s="7">
        <f t="shared" ca="1" si="619"/>
        <v>5.8996748574591038</v>
      </c>
    </row>
    <row r="1732" spans="1:25" x14ac:dyDescent="0.25">
      <c r="A1732" s="7">
        <v>1688</v>
      </c>
      <c r="B1732" s="25">
        <f t="shared" si="603"/>
        <v>28.133333333333333</v>
      </c>
      <c r="C1732" s="5">
        <f t="shared" ca="1" si="604"/>
        <v>2.0012024814996097</v>
      </c>
      <c r="D1732" s="5">
        <f t="shared" ca="1" si="605"/>
        <v>10.40384794079875</v>
      </c>
      <c r="E1732" s="7">
        <f t="shared" si="606"/>
        <v>2</v>
      </c>
      <c r="F1732" s="5">
        <f t="shared" si="607"/>
        <v>10.4</v>
      </c>
      <c r="G1732" s="26">
        <f t="shared" ca="1" si="608"/>
        <v>40.165720899228255</v>
      </c>
      <c r="H1732" s="7">
        <f t="shared" si="609"/>
        <v>0</v>
      </c>
      <c r="I1732" s="5">
        <f t="shared" ca="1" si="610"/>
        <v>-3.8479407987495051E-3</v>
      </c>
      <c r="J1732" s="6">
        <f t="shared" ca="1" si="598"/>
        <v>128.76446932308406</v>
      </c>
      <c r="K1732" s="6">
        <f t="shared" ca="1" si="599"/>
        <v>-5.4766627144431368E-5</v>
      </c>
      <c r="L1732" s="27">
        <f t="shared" ca="1" si="611"/>
        <v>-1.1543822396248515E-2</v>
      </c>
      <c r="M1732" s="8">
        <f t="shared" ca="1" si="612"/>
        <v>6.438223466154203</v>
      </c>
      <c r="N1732" s="7">
        <f t="shared" ca="1" si="613"/>
        <v>-1.642998814332941E-4</v>
      </c>
      <c r="O1732" s="7">
        <f t="shared" ca="1" si="600"/>
        <v>6.4265153438765212</v>
      </c>
      <c r="Q1732" s="27">
        <f t="shared" ca="1" si="614"/>
        <v>10.42651534387652</v>
      </c>
      <c r="R1732" s="7">
        <f t="shared" ca="1" si="615"/>
        <v>4</v>
      </c>
      <c r="S1732" s="7">
        <f t="shared" ca="1" si="616"/>
        <v>10.42651534387652</v>
      </c>
      <c r="T1732" s="7">
        <f t="shared" ca="1" si="617"/>
        <v>40.165720899228255</v>
      </c>
      <c r="U1732" s="5">
        <f t="shared" ca="1" si="620"/>
        <v>20.082860449614127</v>
      </c>
      <c r="V1732" s="33">
        <f t="shared" si="601"/>
        <v>20</v>
      </c>
      <c r="W1732" s="7">
        <f t="shared" si="618"/>
        <v>20</v>
      </c>
      <c r="X1732" s="6">
        <f t="shared" ca="1" si="602"/>
        <v>8.2860449614127418E-2</v>
      </c>
      <c r="Y1732" s="7">
        <f t="shared" ca="1" si="619"/>
        <v>5.9825353070732312</v>
      </c>
    </row>
    <row r="1733" spans="1:25" x14ac:dyDescent="0.25">
      <c r="A1733" s="7">
        <v>1689</v>
      </c>
      <c r="B1733" s="25">
        <f t="shared" si="603"/>
        <v>28.15</v>
      </c>
      <c r="C1733" s="5">
        <f t="shared" ca="1" si="604"/>
        <v>2.0012193702536711</v>
      </c>
      <c r="D1733" s="5">
        <f t="shared" ca="1" si="605"/>
        <v>10.403901984811748</v>
      </c>
      <c r="E1733" s="7">
        <f t="shared" si="606"/>
        <v>2</v>
      </c>
      <c r="F1733" s="5">
        <f t="shared" si="607"/>
        <v>10.4</v>
      </c>
      <c r="G1733" s="26">
        <f t="shared" ca="1" si="608"/>
        <v>40.163501752746122</v>
      </c>
      <c r="H1733" s="7">
        <f t="shared" si="609"/>
        <v>0</v>
      </c>
      <c r="I1733" s="5">
        <f t="shared" ca="1" si="610"/>
        <v>-3.9019848117476386E-3</v>
      </c>
      <c r="J1733" s="6">
        <f t="shared" ca="1" si="598"/>
        <v>128.76056733827232</v>
      </c>
      <c r="K1733" s="6">
        <f t="shared" ca="1" si="599"/>
        <v>-5.4044012998133439E-5</v>
      </c>
      <c r="L1733" s="27">
        <f t="shared" ca="1" si="611"/>
        <v>-1.1705954435242916E-2</v>
      </c>
      <c r="M1733" s="8">
        <f t="shared" ca="1" si="612"/>
        <v>6.4380283669136169</v>
      </c>
      <c r="N1733" s="7">
        <f t="shared" ca="1" si="613"/>
        <v>-1.6213203899440032E-4</v>
      </c>
      <c r="O1733" s="7">
        <f t="shared" ca="1" si="600"/>
        <v>6.4261602804393796</v>
      </c>
      <c r="Q1733" s="27">
        <f t="shared" ca="1" si="614"/>
        <v>10.42616028043938</v>
      </c>
      <c r="R1733" s="7">
        <f t="shared" ca="1" si="615"/>
        <v>4</v>
      </c>
      <c r="S1733" s="7">
        <f t="shared" ca="1" si="616"/>
        <v>10.42616028043938</v>
      </c>
      <c r="T1733" s="7">
        <f t="shared" ca="1" si="617"/>
        <v>40.163501752746122</v>
      </c>
      <c r="U1733" s="5">
        <f t="shared" ca="1" si="620"/>
        <v>20.081750876373061</v>
      </c>
      <c r="V1733" s="33">
        <f t="shared" si="601"/>
        <v>20</v>
      </c>
      <c r="W1733" s="7">
        <f t="shared" si="618"/>
        <v>20</v>
      </c>
      <c r="X1733" s="6">
        <f t="shared" ca="1" si="602"/>
        <v>8.1750876373060777E-2</v>
      </c>
      <c r="Y1733" s="7">
        <f t="shared" ca="1" si="619"/>
        <v>6.064286183446292</v>
      </c>
    </row>
    <row r="1734" spans="1:25" x14ac:dyDescent="0.25">
      <c r="A1734" s="7">
        <v>1690</v>
      </c>
      <c r="B1734" s="25">
        <f t="shared" si="603"/>
        <v>28.166666666666668</v>
      </c>
      <c r="C1734" s="5">
        <f t="shared" ca="1" si="604"/>
        <v>2.001236032852677</v>
      </c>
      <c r="D1734" s="5">
        <f t="shared" ca="1" si="605"/>
        <v>10.403955305128566</v>
      </c>
      <c r="E1734" s="7">
        <f t="shared" si="606"/>
        <v>2</v>
      </c>
      <c r="F1734" s="5">
        <f t="shared" si="607"/>
        <v>10.4</v>
      </c>
      <c r="G1734" s="26">
        <f t="shared" ca="1" si="608"/>
        <v>40.161279533256497</v>
      </c>
      <c r="H1734" s="7">
        <f t="shared" si="609"/>
        <v>0</v>
      </c>
      <c r="I1734" s="5">
        <f t="shared" ca="1" si="610"/>
        <v>-3.9553051285654561E-3</v>
      </c>
      <c r="J1734" s="6">
        <f t="shared" ca="1" si="598"/>
        <v>128.75661203314377</v>
      </c>
      <c r="K1734" s="6">
        <f t="shared" ca="1" si="599"/>
        <v>-5.332031681781757E-5</v>
      </c>
      <c r="L1734" s="27">
        <f t="shared" ca="1" si="611"/>
        <v>-1.1865915385696368E-2</v>
      </c>
      <c r="M1734" s="8">
        <f t="shared" ca="1" si="612"/>
        <v>6.4378306016571889</v>
      </c>
      <c r="N1734" s="7">
        <f t="shared" ca="1" si="613"/>
        <v>-1.5996095045345271E-4</v>
      </c>
      <c r="O1734" s="7">
        <f t="shared" ca="1" si="600"/>
        <v>6.4258047253210391</v>
      </c>
      <c r="Q1734" s="27">
        <f t="shared" ca="1" si="614"/>
        <v>10.42580472532104</v>
      </c>
      <c r="R1734" s="7">
        <f t="shared" ca="1" si="615"/>
        <v>4</v>
      </c>
      <c r="S1734" s="7">
        <f t="shared" ca="1" si="616"/>
        <v>10.42580472532104</v>
      </c>
      <c r="T1734" s="7">
        <f t="shared" ca="1" si="617"/>
        <v>40.161279533256497</v>
      </c>
      <c r="U1734" s="5">
        <f t="shared" ca="1" si="620"/>
        <v>20.080639766628249</v>
      </c>
      <c r="V1734" s="33">
        <f t="shared" si="601"/>
        <v>20</v>
      </c>
      <c r="W1734" s="7">
        <f t="shared" si="618"/>
        <v>20</v>
      </c>
      <c r="X1734" s="6">
        <f t="shared" ca="1" si="602"/>
        <v>8.0639766628248566E-2</v>
      </c>
      <c r="Y1734" s="7">
        <f t="shared" ca="1" si="619"/>
        <v>6.1449259500745406</v>
      </c>
    </row>
    <row r="1735" spans="1:25" x14ac:dyDescent="0.25">
      <c r="A1735" s="7">
        <v>1691</v>
      </c>
      <c r="B1735" s="25">
        <f t="shared" si="603"/>
        <v>28.183333333333334</v>
      </c>
      <c r="C1735" s="5">
        <f t="shared" ca="1" si="604"/>
        <v>2.0012524689834548</v>
      </c>
      <c r="D1735" s="5">
        <f t="shared" ca="1" si="605"/>
        <v>10.404007900747056</v>
      </c>
      <c r="E1735" s="7">
        <f t="shared" si="606"/>
        <v>2</v>
      </c>
      <c r="F1735" s="5">
        <f t="shared" si="607"/>
        <v>10.4</v>
      </c>
      <c r="G1735" s="26">
        <f t="shared" ca="1" si="608"/>
        <v>40.159054484519999</v>
      </c>
      <c r="H1735" s="7">
        <f t="shared" si="609"/>
        <v>0</v>
      </c>
      <c r="I1735" s="5">
        <f t="shared" ca="1" si="610"/>
        <v>-4.0079007470552597E-3</v>
      </c>
      <c r="J1735" s="6">
        <f t="shared" ca="1" si="598"/>
        <v>128.7526041323967</v>
      </c>
      <c r="K1735" s="6">
        <f t="shared" ca="1" si="599"/>
        <v>-5.2595618489803542E-5</v>
      </c>
      <c r="L1735" s="27">
        <f t="shared" ca="1" si="611"/>
        <v>-1.2023702241165779E-2</v>
      </c>
      <c r="M1735" s="8">
        <f t="shared" ca="1" si="612"/>
        <v>6.4376302066198354</v>
      </c>
      <c r="N1735" s="7">
        <f t="shared" ca="1" si="613"/>
        <v>-1.5778685546941063E-4</v>
      </c>
      <c r="O1735" s="7">
        <f t="shared" ca="1" si="600"/>
        <v>6.4254487175232002</v>
      </c>
      <c r="Q1735" s="27">
        <f t="shared" ca="1" si="614"/>
        <v>10.425448717523199</v>
      </c>
      <c r="R1735" s="7">
        <f t="shared" ca="1" si="615"/>
        <v>4</v>
      </c>
      <c r="S1735" s="7">
        <f t="shared" ca="1" si="616"/>
        <v>10.425448717523199</v>
      </c>
      <c r="T1735" s="7">
        <f t="shared" ca="1" si="617"/>
        <v>40.159054484519999</v>
      </c>
      <c r="U1735" s="5">
        <f t="shared" ca="1" si="620"/>
        <v>20.079527242259999</v>
      </c>
      <c r="V1735" s="33">
        <f t="shared" si="601"/>
        <v>20</v>
      </c>
      <c r="W1735" s="7">
        <f t="shared" si="618"/>
        <v>20</v>
      </c>
      <c r="X1735" s="6">
        <f t="shared" ca="1" si="602"/>
        <v>7.9527242259999298E-2</v>
      </c>
      <c r="Y1735" s="7">
        <f t="shared" ca="1" si="619"/>
        <v>6.2244531923345399</v>
      </c>
    </row>
    <row r="1736" spans="1:25" x14ac:dyDescent="0.25">
      <c r="A1736" s="7">
        <v>1692</v>
      </c>
      <c r="B1736" s="25">
        <f t="shared" si="603"/>
        <v>28.2</v>
      </c>
      <c r="C1736" s="5">
        <f t="shared" ca="1" si="604"/>
        <v>2.0012686783576732</v>
      </c>
      <c r="D1736" s="5">
        <f t="shared" ca="1" si="605"/>
        <v>10.404059770744555</v>
      </c>
      <c r="E1736" s="7">
        <f t="shared" si="606"/>
        <v>2</v>
      </c>
      <c r="F1736" s="5">
        <f t="shared" si="607"/>
        <v>10.4</v>
      </c>
      <c r="G1736" s="26">
        <f t="shared" ca="1" si="608"/>
        <v>40.156826849102799</v>
      </c>
      <c r="H1736" s="7">
        <f t="shared" si="609"/>
        <v>0</v>
      </c>
      <c r="I1736" s="5">
        <f t="shared" ca="1" si="610"/>
        <v>-4.0597707445542142E-3</v>
      </c>
      <c r="J1736" s="6">
        <f t="shared" ca="1" si="598"/>
        <v>128.74854436165214</v>
      </c>
      <c r="K1736" s="6">
        <f t="shared" ca="1" si="599"/>
        <v>-5.186999749895449E-5</v>
      </c>
      <c r="L1736" s="27">
        <f t="shared" ca="1" si="611"/>
        <v>-1.2179312233662642E-2</v>
      </c>
      <c r="M1736" s="8">
        <f t="shared" ca="1" si="612"/>
        <v>6.4374272180826075</v>
      </c>
      <c r="N1736" s="7">
        <f t="shared" ca="1" si="613"/>
        <v>-1.5560999249686347E-4</v>
      </c>
      <c r="O1736" s="7">
        <f t="shared" ca="1" si="600"/>
        <v>6.425092295856448</v>
      </c>
      <c r="Q1736" s="27">
        <f t="shared" ca="1" si="614"/>
        <v>10.425092295856448</v>
      </c>
      <c r="R1736" s="7">
        <f t="shared" ca="1" si="615"/>
        <v>4</v>
      </c>
      <c r="S1736" s="7">
        <f t="shared" ca="1" si="616"/>
        <v>10.425092295856448</v>
      </c>
      <c r="T1736" s="7">
        <f t="shared" ca="1" si="617"/>
        <v>40.156826849102799</v>
      </c>
      <c r="U1736" s="5">
        <f t="shared" ca="1" si="620"/>
        <v>20.0784134245514</v>
      </c>
      <c r="V1736" s="33">
        <f t="shared" si="601"/>
        <v>20</v>
      </c>
      <c r="W1736" s="7">
        <f t="shared" si="618"/>
        <v>20</v>
      </c>
      <c r="X1736" s="6">
        <f t="shared" ca="1" si="602"/>
        <v>7.8413424551399658E-2</v>
      </c>
      <c r="Y1736" s="7">
        <f t="shared" ca="1" si="619"/>
        <v>6.3028666168859395</v>
      </c>
    </row>
    <row r="1737" spans="1:25" x14ac:dyDescent="0.25">
      <c r="A1737" s="7">
        <v>1693</v>
      </c>
      <c r="B1737" s="25">
        <f t="shared" si="603"/>
        <v>28.216666666666665</v>
      </c>
      <c r="C1737" s="5">
        <f t="shared" ca="1" si="604"/>
        <v>2.0012846607117218</v>
      </c>
      <c r="D1737" s="5">
        <f t="shared" ca="1" si="605"/>
        <v>10.40411091427751</v>
      </c>
      <c r="E1737" s="7">
        <f t="shared" si="606"/>
        <v>2</v>
      </c>
      <c r="F1737" s="5">
        <f t="shared" si="607"/>
        <v>10.4</v>
      </c>
      <c r="G1737" s="26">
        <f t="shared" ca="1" si="608"/>
        <v>40.154596868358361</v>
      </c>
      <c r="H1737" s="7">
        <f t="shared" si="609"/>
        <v>0</v>
      </c>
      <c r="I1737" s="5">
        <f t="shared" ca="1" si="610"/>
        <v>-4.1109142775095364E-3</v>
      </c>
      <c r="J1737" s="6">
        <f t="shared" ca="1" si="598"/>
        <v>128.74443344737463</v>
      </c>
      <c r="K1737" s="6">
        <f t="shared" ca="1" si="599"/>
        <v>-5.1143532955322257E-5</v>
      </c>
      <c r="L1737" s="27">
        <f t="shared" ca="1" si="611"/>
        <v>-1.2332742832528609E-2</v>
      </c>
      <c r="M1737" s="8">
        <f t="shared" ca="1" si="612"/>
        <v>6.4372216723687323</v>
      </c>
      <c r="N1737" s="7">
        <f t="shared" ca="1" si="613"/>
        <v>-1.5343059886596677E-4</v>
      </c>
      <c r="O1737" s="7">
        <f t="shared" ca="1" si="600"/>
        <v>6.4247354989373378</v>
      </c>
      <c r="Q1737" s="27">
        <f t="shared" ca="1" si="614"/>
        <v>10.424735498937338</v>
      </c>
      <c r="R1737" s="7">
        <f t="shared" ca="1" si="615"/>
        <v>4</v>
      </c>
      <c r="S1737" s="7">
        <f t="shared" ca="1" si="616"/>
        <v>10.424735498937338</v>
      </c>
      <c r="T1737" s="7">
        <f t="shared" ca="1" si="617"/>
        <v>40.154596868358361</v>
      </c>
      <c r="U1737" s="5">
        <f t="shared" ca="1" si="620"/>
        <v>20.07729843417918</v>
      </c>
      <c r="V1737" s="33">
        <f t="shared" si="601"/>
        <v>20</v>
      </c>
      <c r="W1737" s="7">
        <f t="shared" si="618"/>
        <v>20</v>
      </c>
      <c r="X1737" s="6">
        <f t="shared" ca="1" si="602"/>
        <v>7.7298434179180475E-2</v>
      </c>
      <c r="Y1737" s="7">
        <f t="shared" ca="1" si="619"/>
        <v>6.38016505106512</v>
      </c>
    </row>
    <row r="1738" spans="1:25" x14ac:dyDescent="0.25">
      <c r="A1738" s="7">
        <v>1694</v>
      </c>
      <c r="B1738" s="25">
        <f t="shared" si="603"/>
        <v>28.233333333333334</v>
      </c>
      <c r="C1738" s="5">
        <f t="shared" ca="1" si="604"/>
        <v>2.0013004158065866</v>
      </c>
      <c r="D1738" s="5">
        <f t="shared" ca="1" si="605"/>
        <v>10.404161330581077</v>
      </c>
      <c r="E1738" s="7">
        <f t="shared" si="606"/>
        <v>2</v>
      </c>
      <c r="F1738" s="5">
        <f t="shared" si="607"/>
        <v>10.4</v>
      </c>
      <c r="G1738" s="26">
        <f t="shared" ca="1" si="608"/>
        <v>40.152364782410913</v>
      </c>
      <c r="H1738" s="7">
        <f t="shared" si="609"/>
        <v>0</v>
      </c>
      <c r="I1738" s="5">
        <f t="shared" ca="1" si="610"/>
        <v>-4.1613305810770385E-3</v>
      </c>
      <c r="J1738" s="6">
        <f t="shared" ca="1" si="598"/>
        <v>128.74027211679356</v>
      </c>
      <c r="K1738" s="6">
        <f t="shared" ca="1" si="599"/>
        <v>-5.0416303567502041E-5</v>
      </c>
      <c r="L1738" s="27">
        <f t="shared" ca="1" si="611"/>
        <v>-1.2483991743231115E-2</v>
      </c>
      <c r="M1738" s="8">
        <f t="shared" ca="1" si="612"/>
        <v>6.4370136058396783</v>
      </c>
      <c r="N1738" s="7">
        <f t="shared" ca="1" si="613"/>
        <v>-1.5124891070250612E-4</v>
      </c>
      <c r="O1738" s="7">
        <f t="shared" ca="1" si="600"/>
        <v>6.4243783651857447</v>
      </c>
      <c r="Q1738" s="27">
        <f t="shared" ca="1" si="614"/>
        <v>10.424378365185746</v>
      </c>
      <c r="R1738" s="7">
        <f t="shared" ca="1" si="615"/>
        <v>4</v>
      </c>
      <c r="S1738" s="7">
        <f t="shared" ca="1" si="616"/>
        <v>10.424378365185746</v>
      </c>
      <c r="T1738" s="7">
        <f t="shared" ca="1" si="617"/>
        <v>40.152364782410913</v>
      </c>
      <c r="U1738" s="5">
        <f t="shared" ca="1" si="620"/>
        <v>20.076182391205457</v>
      </c>
      <c r="V1738" s="33">
        <f t="shared" si="601"/>
        <v>20</v>
      </c>
      <c r="W1738" s="7">
        <f t="shared" si="618"/>
        <v>20</v>
      </c>
      <c r="X1738" s="6">
        <f t="shared" ca="1" si="602"/>
        <v>7.6182391205456668E-2</v>
      </c>
      <c r="Y1738" s="7">
        <f t="shared" ca="1" si="619"/>
        <v>6.4563474422705767</v>
      </c>
    </row>
    <row r="1739" spans="1:25" x14ac:dyDescent="0.25">
      <c r="A1739" s="7">
        <v>1695</v>
      </c>
      <c r="B1739" s="25">
        <f t="shared" si="603"/>
        <v>28.25</v>
      </c>
      <c r="C1739" s="5">
        <f t="shared" ca="1" si="604"/>
        <v>2.0013159434277239</v>
      </c>
      <c r="D1739" s="5">
        <f t="shared" ca="1" si="605"/>
        <v>10.404211018968716</v>
      </c>
      <c r="E1739" s="7">
        <f t="shared" si="606"/>
        <v>2</v>
      </c>
      <c r="F1739" s="5">
        <f t="shared" si="607"/>
        <v>10.4</v>
      </c>
      <c r="G1739" s="26">
        <f t="shared" ca="1" si="608"/>
        <v>40.150130830138608</v>
      </c>
      <c r="H1739" s="7">
        <f t="shared" si="609"/>
        <v>0</v>
      </c>
      <c r="I1739" s="5">
        <f t="shared" ca="1" si="610"/>
        <v>-4.2110189687161181E-3</v>
      </c>
      <c r="J1739" s="6">
        <f t="shared" ca="1" si="598"/>
        <v>128.73606109782486</v>
      </c>
      <c r="K1739" s="6">
        <f t="shared" ca="1" si="599"/>
        <v>-4.9688387639079679E-5</v>
      </c>
      <c r="L1739" s="27">
        <f t="shared" ca="1" si="611"/>
        <v>-1.2633056906148354E-2</v>
      </c>
      <c r="M1739" s="8">
        <f t="shared" ca="1" si="612"/>
        <v>6.4368030548912429</v>
      </c>
      <c r="N1739" s="7">
        <f t="shared" ca="1" si="613"/>
        <v>-1.4906516291723904E-4</v>
      </c>
      <c r="O1739" s="7">
        <f t="shared" ca="1" si="600"/>
        <v>6.4240209328221773</v>
      </c>
      <c r="Q1739" s="27">
        <f t="shared" ca="1" si="614"/>
        <v>10.424020932822177</v>
      </c>
      <c r="R1739" s="7">
        <f t="shared" ca="1" si="615"/>
        <v>4</v>
      </c>
      <c r="S1739" s="7">
        <f t="shared" ca="1" si="616"/>
        <v>10.424020932822177</v>
      </c>
      <c r="T1739" s="7">
        <f t="shared" ca="1" si="617"/>
        <v>40.150130830138608</v>
      </c>
      <c r="U1739" s="5">
        <f t="shared" ca="1" si="620"/>
        <v>20.075065415069304</v>
      </c>
      <c r="V1739" s="33">
        <f t="shared" si="601"/>
        <v>20</v>
      </c>
      <c r="W1739" s="7">
        <f t="shared" si="618"/>
        <v>20</v>
      </c>
      <c r="X1739" s="6">
        <f t="shared" ca="1" si="602"/>
        <v>7.5065415069303754E-2</v>
      </c>
      <c r="Y1739" s="7">
        <f t="shared" ca="1" si="619"/>
        <v>6.5314128573398804</v>
      </c>
    </row>
    <row r="1740" spans="1:25" x14ac:dyDescent="0.25">
      <c r="A1740" s="7">
        <v>1696</v>
      </c>
      <c r="B1740" s="25">
        <f t="shared" si="603"/>
        <v>28.266666666666666</v>
      </c>
      <c r="C1740" s="5">
        <f t="shared" ca="1" si="604"/>
        <v>2.0013312433849357</v>
      </c>
      <c r="D1740" s="5">
        <f t="shared" ca="1" si="605"/>
        <v>10.404259978831794</v>
      </c>
      <c r="E1740" s="7">
        <f t="shared" si="606"/>
        <v>2</v>
      </c>
      <c r="F1740" s="5">
        <f t="shared" si="607"/>
        <v>10.4</v>
      </c>
      <c r="G1740" s="26">
        <f t="shared" ca="1" si="608"/>
        <v>40.147895249156505</v>
      </c>
      <c r="H1740" s="7">
        <f t="shared" si="609"/>
        <v>0</v>
      </c>
      <c r="I1740" s="5">
        <f t="shared" ca="1" si="610"/>
        <v>-4.2599788317936316E-3</v>
      </c>
      <c r="J1740" s="6">
        <f t="shared" ca="1" si="598"/>
        <v>128.73180111899308</v>
      </c>
      <c r="K1740" s="6">
        <f t="shared" ca="1" si="599"/>
        <v>-4.8959863077513432E-5</v>
      </c>
      <c r="L1740" s="27">
        <f t="shared" ca="1" si="611"/>
        <v>-1.2779936495380895E-2</v>
      </c>
      <c r="M1740" s="8">
        <f t="shared" ca="1" si="612"/>
        <v>6.4365900559496545</v>
      </c>
      <c r="N1740" s="7">
        <f t="shared" ca="1" si="613"/>
        <v>-1.468795892325403E-4</v>
      </c>
      <c r="O1740" s="7">
        <f t="shared" ca="1" si="600"/>
        <v>6.4236632398650411</v>
      </c>
      <c r="Q1740" s="27">
        <f t="shared" ca="1" si="614"/>
        <v>10.423663239865041</v>
      </c>
      <c r="R1740" s="7">
        <f t="shared" ca="1" si="615"/>
        <v>4</v>
      </c>
      <c r="S1740" s="7">
        <f t="shared" ca="1" si="616"/>
        <v>10.423663239865041</v>
      </c>
      <c r="T1740" s="7">
        <f t="shared" ca="1" si="617"/>
        <v>40.147895249156505</v>
      </c>
      <c r="U1740" s="5">
        <f t="shared" ca="1" si="620"/>
        <v>20.073947624578253</v>
      </c>
      <c r="V1740" s="33">
        <f t="shared" si="601"/>
        <v>20</v>
      </c>
      <c r="W1740" s="7">
        <f t="shared" si="618"/>
        <v>20</v>
      </c>
      <c r="X1740" s="6">
        <f t="shared" ca="1" si="602"/>
        <v>7.3947624578252658E-2</v>
      </c>
      <c r="Y1740" s="7">
        <f t="shared" ca="1" si="619"/>
        <v>6.6053604819181331</v>
      </c>
    </row>
    <row r="1741" spans="1:25" x14ac:dyDescent="0.25">
      <c r="A1741" s="7">
        <v>1697</v>
      </c>
      <c r="B1741" s="25">
        <f t="shared" si="603"/>
        <v>28.283333333333335</v>
      </c>
      <c r="C1741" s="5">
        <f t="shared" ca="1" si="604"/>
        <v>2.001346315512238</v>
      </c>
      <c r="D1741" s="5">
        <f t="shared" ca="1" si="605"/>
        <v>10.404308209639161</v>
      </c>
      <c r="E1741" s="7">
        <f t="shared" si="606"/>
        <v>2</v>
      </c>
      <c r="F1741" s="5">
        <f t="shared" si="607"/>
        <v>10.4</v>
      </c>
      <c r="G1741" s="26">
        <f t="shared" ca="1" si="608"/>
        <v>40.145658275800692</v>
      </c>
      <c r="H1741" s="7">
        <f t="shared" si="609"/>
        <v>0</v>
      </c>
      <c r="I1741" s="5">
        <f t="shared" ca="1" si="610"/>
        <v>-4.3082096391611202E-3</v>
      </c>
      <c r="J1741" s="6">
        <f t="shared" ca="1" si="598"/>
        <v>128.72749290935391</v>
      </c>
      <c r="K1741" s="6">
        <f t="shared" ca="1" si="599"/>
        <v>-4.8230807367488637E-5</v>
      </c>
      <c r="L1741" s="27">
        <f t="shared" ca="1" si="611"/>
        <v>-1.2924628917483361E-2</v>
      </c>
      <c r="M1741" s="8">
        <f t="shared" ca="1" si="612"/>
        <v>6.436374645467696</v>
      </c>
      <c r="N1741" s="7">
        <f t="shared" ca="1" si="613"/>
        <v>-1.4469242210246591E-4</v>
      </c>
      <c r="O1741" s="7">
        <f t="shared" ca="1" si="600"/>
        <v>6.4233053241281102</v>
      </c>
      <c r="Q1741" s="27">
        <f t="shared" ca="1" si="614"/>
        <v>10.42330532412811</v>
      </c>
      <c r="R1741" s="7">
        <f t="shared" ca="1" si="615"/>
        <v>4</v>
      </c>
      <c r="S1741" s="7">
        <f t="shared" ca="1" si="616"/>
        <v>10.42330532412811</v>
      </c>
      <c r="T1741" s="7">
        <f t="shared" ca="1" si="617"/>
        <v>40.145658275800692</v>
      </c>
      <c r="U1741" s="5">
        <f t="shared" ca="1" si="620"/>
        <v>20.072829137900346</v>
      </c>
      <c r="V1741" s="33">
        <f t="shared" si="601"/>
        <v>20</v>
      </c>
      <c r="W1741" s="7">
        <f t="shared" si="618"/>
        <v>20</v>
      </c>
      <c r="X1741" s="6">
        <f t="shared" ca="1" si="602"/>
        <v>7.2829137900345842E-2</v>
      </c>
      <c r="Y1741" s="7">
        <f t="shared" ca="1" si="619"/>
        <v>6.6781896198184789</v>
      </c>
    </row>
    <row r="1742" spans="1:25" x14ac:dyDescent="0.25">
      <c r="A1742" s="7">
        <v>1698</v>
      </c>
      <c r="B1742" s="25">
        <f t="shared" si="603"/>
        <v>28.3</v>
      </c>
      <c r="C1742" s="5">
        <f t="shared" ca="1" si="604"/>
        <v>2.0013611596677339</v>
      </c>
      <c r="D1742" s="5">
        <f t="shared" ca="1" si="605"/>
        <v>10.404355710936748</v>
      </c>
      <c r="E1742" s="7">
        <f t="shared" si="606"/>
        <v>2</v>
      </c>
      <c r="F1742" s="5">
        <f t="shared" si="607"/>
        <v>10.4</v>
      </c>
      <c r="G1742" s="26">
        <f t="shared" ca="1" si="608"/>
        <v>40.143420145111584</v>
      </c>
      <c r="H1742" s="7">
        <f t="shared" si="609"/>
        <v>0</v>
      </c>
      <c r="I1742" s="5">
        <f t="shared" ca="1" si="610"/>
        <v>-4.3557109367480251E-3</v>
      </c>
      <c r="J1742" s="6">
        <f t="shared" ca="1" si="598"/>
        <v>128.72313719841716</v>
      </c>
      <c r="K1742" s="6">
        <f t="shared" ca="1" si="599"/>
        <v>-4.7501297586904911E-5</v>
      </c>
      <c r="L1742" s="27">
        <f t="shared" ca="1" si="611"/>
        <v>-1.3067132810244075E-2</v>
      </c>
      <c r="M1742" s="8">
        <f t="shared" ca="1" si="612"/>
        <v>6.4361568599208585</v>
      </c>
      <c r="N1742" s="7">
        <f t="shared" ca="1" si="613"/>
        <v>-1.4250389276071473E-4</v>
      </c>
      <c r="O1742" s="7">
        <f t="shared" ca="1" si="600"/>
        <v>6.4229472232178537</v>
      </c>
      <c r="Q1742" s="27">
        <f t="shared" ca="1" si="614"/>
        <v>10.422947223217854</v>
      </c>
      <c r="R1742" s="7">
        <f t="shared" ca="1" si="615"/>
        <v>4</v>
      </c>
      <c r="S1742" s="7">
        <f t="shared" ca="1" si="616"/>
        <v>10.422947223217854</v>
      </c>
      <c r="T1742" s="7">
        <f t="shared" ca="1" si="617"/>
        <v>40.143420145111584</v>
      </c>
      <c r="U1742" s="5">
        <f t="shared" ca="1" si="620"/>
        <v>20.071710072555792</v>
      </c>
      <c r="V1742" s="33">
        <f t="shared" si="601"/>
        <v>20</v>
      </c>
      <c r="W1742" s="7">
        <f t="shared" si="618"/>
        <v>20</v>
      </c>
      <c r="X1742" s="6">
        <f t="shared" ca="1" si="602"/>
        <v>7.1710072555791982E-2</v>
      </c>
      <c r="Y1742" s="7">
        <f t="shared" ca="1" si="619"/>
        <v>6.7498996923742709</v>
      </c>
    </row>
    <row r="1743" spans="1:25" x14ac:dyDescent="0.25">
      <c r="A1743" s="7">
        <v>1699</v>
      </c>
      <c r="B1743" s="25">
        <f t="shared" si="603"/>
        <v>28.316666666666666</v>
      </c>
      <c r="C1743" s="5">
        <f t="shared" ca="1" si="604"/>
        <v>2.0013757757334774</v>
      </c>
      <c r="D1743" s="5">
        <f t="shared" ca="1" si="605"/>
        <v>10.404402482347127</v>
      </c>
      <c r="E1743" s="7">
        <f t="shared" si="606"/>
        <v>2</v>
      </c>
      <c r="F1743" s="5">
        <f t="shared" si="607"/>
        <v>10.4</v>
      </c>
      <c r="G1743" s="26">
        <f t="shared" ca="1" si="608"/>
        <v>40.141181090818669</v>
      </c>
      <c r="H1743" s="7">
        <f t="shared" si="609"/>
        <v>0</v>
      </c>
      <c r="I1743" s="5">
        <f t="shared" ca="1" si="610"/>
        <v>-4.4024823471264796E-3</v>
      </c>
      <c r="J1743" s="6">
        <f t="shared" ca="1" si="598"/>
        <v>128.71873471607003</v>
      </c>
      <c r="K1743" s="6">
        <f t="shared" ca="1" si="599"/>
        <v>-4.6771410378454448E-5</v>
      </c>
      <c r="L1743" s="27">
        <f t="shared" ca="1" si="611"/>
        <v>-1.3207447041379439E-2</v>
      </c>
      <c r="M1743" s="8">
        <f t="shared" ca="1" si="612"/>
        <v>6.4359367358035016</v>
      </c>
      <c r="N1743" s="7">
        <f t="shared" ca="1" si="613"/>
        <v>-1.4031423113536334E-4</v>
      </c>
      <c r="O1743" s="7">
        <f t="shared" ca="1" si="600"/>
        <v>6.4225889745309868</v>
      </c>
      <c r="Q1743" s="27">
        <f t="shared" ca="1" si="614"/>
        <v>10.422588974530987</v>
      </c>
      <c r="R1743" s="7">
        <f t="shared" ca="1" si="615"/>
        <v>4</v>
      </c>
      <c r="S1743" s="7">
        <f t="shared" ca="1" si="616"/>
        <v>10.422588974530987</v>
      </c>
      <c r="T1743" s="7">
        <f t="shared" ca="1" si="617"/>
        <v>40.141181090818669</v>
      </c>
      <c r="U1743" s="5">
        <f t="shared" ca="1" si="620"/>
        <v>20.070590545409335</v>
      </c>
      <c r="V1743" s="33">
        <f t="shared" si="601"/>
        <v>20</v>
      </c>
      <c r="W1743" s="7">
        <f t="shared" si="618"/>
        <v>20</v>
      </c>
      <c r="X1743" s="6">
        <f t="shared" ca="1" si="602"/>
        <v>7.0590545409334737E-2</v>
      </c>
      <c r="Y1743" s="7">
        <f t="shared" ca="1" si="619"/>
        <v>6.8204902377836056</v>
      </c>
    </row>
    <row r="1744" spans="1:25" x14ac:dyDescent="0.25">
      <c r="A1744" s="7">
        <v>1700</v>
      </c>
      <c r="B1744" s="25">
        <f t="shared" si="603"/>
        <v>28.333333333333332</v>
      </c>
      <c r="C1744" s="5">
        <f t="shared" ca="1" si="604"/>
        <v>2.0013901636153446</v>
      </c>
      <c r="D1744" s="5">
        <f t="shared" ca="1" si="605"/>
        <v>10.404448523569103</v>
      </c>
      <c r="E1744" s="7">
        <f t="shared" si="606"/>
        <v>2</v>
      </c>
      <c r="F1744" s="5">
        <f t="shared" si="607"/>
        <v>10.4</v>
      </c>
      <c r="G1744" s="26">
        <f t="shared" ca="1" si="608"/>
        <v>40.138941345323808</v>
      </c>
      <c r="H1744" s="7">
        <f t="shared" si="609"/>
        <v>0</v>
      </c>
      <c r="I1744" s="5">
        <f t="shared" ca="1" si="610"/>
        <v>-4.4485235691027469E-3</v>
      </c>
      <c r="J1744" s="6">
        <f t="shared" ca="1" si="598"/>
        <v>128.71428619250094</v>
      </c>
      <c r="K1744" s="6">
        <f t="shared" ca="1" si="599"/>
        <v>-4.6041221976267366E-5</v>
      </c>
      <c r="L1744" s="27">
        <f t="shared" ca="1" si="611"/>
        <v>-1.3345570707308241E-2</v>
      </c>
      <c r="M1744" s="8">
        <f t="shared" ca="1" si="612"/>
        <v>6.4357143096250473</v>
      </c>
      <c r="N1744" s="7">
        <f t="shared" ca="1" si="613"/>
        <v>-1.381236659288021E-4</v>
      </c>
      <c r="O1744" s="7">
        <f t="shared" ca="1" si="600"/>
        <v>6.4222306152518103</v>
      </c>
      <c r="Q1744" s="27">
        <f t="shared" ca="1" si="614"/>
        <v>10.422230615251809</v>
      </c>
      <c r="R1744" s="7">
        <f t="shared" ca="1" si="615"/>
        <v>4</v>
      </c>
      <c r="S1744" s="7">
        <f t="shared" ca="1" si="616"/>
        <v>10.422230615251809</v>
      </c>
      <c r="T1744" s="7">
        <f t="shared" ca="1" si="617"/>
        <v>40.138941345323808</v>
      </c>
      <c r="U1744" s="5">
        <f t="shared" ca="1" si="620"/>
        <v>20.069470672661904</v>
      </c>
      <c r="V1744" s="33">
        <f t="shared" si="601"/>
        <v>20</v>
      </c>
      <c r="W1744" s="7">
        <f t="shared" si="618"/>
        <v>20</v>
      </c>
      <c r="X1744" s="6">
        <f t="shared" ca="1" si="602"/>
        <v>6.9470672661903876E-2</v>
      </c>
      <c r="Y1744" s="7">
        <f t="shared" ca="1" si="619"/>
        <v>6.8899609104455095</v>
      </c>
    </row>
    <row r="1745" spans="1:25" x14ac:dyDescent="0.25">
      <c r="A1745" s="7">
        <v>1701</v>
      </c>
      <c r="B1745" s="25">
        <f t="shared" si="603"/>
        <v>28.35</v>
      </c>
      <c r="C1745" s="5">
        <f t="shared" ca="1" si="604"/>
        <v>2.0014043232428933</v>
      </c>
      <c r="D1745" s="5">
        <f t="shared" ca="1" si="605"/>
        <v>10.404493834377257</v>
      </c>
      <c r="E1745" s="7">
        <f t="shared" si="606"/>
        <v>2</v>
      </c>
      <c r="F1745" s="5">
        <f t="shared" si="607"/>
        <v>10.4</v>
      </c>
      <c r="G1745" s="26">
        <f t="shared" ca="1" si="608"/>
        <v>40.13670113968719</v>
      </c>
      <c r="H1745" s="7">
        <f t="shared" si="609"/>
        <v>0</v>
      </c>
      <c r="I1745" s="5">
        <f t="shared" ca="1" si="610"/>
        <v>-4.4938343772571443E-3</v>
      </c>
      <c r="J1745" s="6">
        <f t="shared" ca="1" si="598"/>
        <v>128.70979235812368</v>
      </c>
      <c r="K1745" s="6">
        <f t="shared" ca="1" si="599"/>
        <v>-4.5310808154397364E-5</v>
      </c>
      <c r="L1745" s="27">
        <f t="shared" ca="1" si="611"/>
        <v>-1.3481503131771433E-2</v>
      </c>
      <c r="M1745" s="8">
        <f t="shared" ca="1" si="612"/>
        <v>6.4354896179061845</v>
      </c>
      <c r="N1745" s="7">
        <f t="shared" ca="1" si="613"/>
        <v>-1.3593242446319209E-4</v>
      </c>
      <c r="O1745" s="7">
        <f t="shared" ca="1" si="600"/>
        <v>6.4218721823499498</v>
      </c>
      <c r="Q1745" s="27">
        <f t="shared" ca="1" si="614"/>
        <v>10.421872182349951</v>
      </c>
      <c r="R1745" s="7">
        <f t="shared" ca="1" si="615"/>
        <v>4</v>
      </c>
      <c r="S1745" s="7">
        <f t="shared" ca="1" si="616"/>
        <v>10.421872182349951</v>
      </c>
      <c r="T1745" s="7">
        <f t="shared" ca="1" si="617"/>
        <v>40.13670113968719</v>
      </c>
      <c r="U1745" s="5">
        <f t="shared" ca="1" si="620"/>
        <v>20.068350569843595</v>
      </c>
      <c r="V1745" s="33">
        <f t="shared" si="601"/>
        <v>20</v>
      </c>
      <c r="W1745" s="7">
        <f t="shared" si="618"/>
        <v>20</v>
      </c>
      <c r="X1745" s="6">
        <f t="shared" ca="1" si="602"/>
        <v>6.835056984359511E-2</v>
      </c>
      <c r="Y1745" s="7">
        <f t="shared" ca="1" si="619"/>
        <v>6.9583114802891046</v>
      </c>
    </row>
    <row r="1746" spans="1:25" x14ac:dyDescent="0.25">
      <c r="A1746" s="7">
        <v>1702</v>
      </c>
      <c r="B1746" s="25">
        <f t="shared" si="603"/>
        <v>28.366666666666667</v>
      </c>
      <c r="C1746" s="5">
        <f t="shared" ca="1" si="604"/>
        <v>2.0014182545692307</v>
      </c>
      <c r="D1746" s="5">
        <f t="shared" ca="1" si="605"/>
        <v>10.404538414621538</v>
      </c>
      <c r="E1746" s="7">
        <f t="shared" si="606"/>
        <v>2</v>
      </c>
      <c r="F1746" s="5">
        <f t="shared" si="607"/>
        <v>10.4</v>
      </c>
      <c r="G1746" s="26">
        <f t="shared" ca="1" si="608"/>
        <v>40.134460703610344</v>
      </c>
      <c r="H1746" s="7">
        <f t="shared" si="609"/>
        <v>0</v>
      </c>
      <c r="I1746" s="5">
        <f t="shared" ca="1" si="610"/>
        <v>-4.5384146215372567E-3</v>
      </c>
      <c r="J1746" s="6">
        <f t="shared" ca="1" si="598"/>
        <v>128.70525394350213</v>
      </c>
      <c r="K1746" s="6">
        <f t="shared" ca="1" si="599"/>
        <v>-4.4580244280112424E-5</v>
      </c>
      <c r="L1746" s="27">
        <f t="shared" ca="1" si="611"/>
        <v>-1.361524386461177E-2</v>
      </c>
      <c r="M1746" s="8">
        <f t="shared" ca="1" si="612"/>
        <v>6.4352626971751068</v>
      </c>
      <c r="N1746" s="7">
        <f t="shared" ca="1" si="613"/>
        <v>-1.3374073284033727E-4</v>
      </c>
      <c r="O1746" s="7">
        <f t="shared" ca="1" si="600"/>
        <v>6.4215137125776547</v>
      </c>
      <c r="Q1746" s="27">
        <f t="shared" ca="1" si="614"/>
        <v>10.421513712577655</v>
      </c>
      <c r="R1746" s="7">
        <f t="shared" ca="1" si="615"/>
        <v>4</v>
      </c>
      <c r="S1746" s="7">
        <f t="shared" ca="1" si="616"/>
        <v>10.421513712577655</v>
      </c>
      <c r="T1746" s="7">
        <f t="shared" ca="1" si="617"/>
        <v>40.134460703610344</v>
      </c>
      <c r="U1746" s="5">
        <f t="shared" ca="1" si="620"/>
        <v>20.067230351805172</v>
      </c>
      <c r="V1746" s="33">
        <f t="shared" si="601"/>
        <v>20</v>
      </c>
      <c r="W1746" s="7">
        <f t="shared" si="618"/>
        <v>20</v>
      </c>
      <c r="X1746" s="6">
        <f t="shared" ca="1" si="602"/>
        <v>6.7230351805172006E-2</v>
      </c>
      <c r="Y1746" s="7">
        <f t="shared" ca="1" si="619"/>
        <v>7.0255418320942766</v>
      </c>
    </row>
    <row r="1747" spans="1:25" x14ac:dyDescent="0.25">
      <c r="A1747" s="7">
        <v>1703</v>
      </c>
      <c r="B1747" s="25">
        <f t="shared" si="603"/>
        <v>28.383333333333333</v>
      </c>
      <c r="C1747" s="5">
        <f t="shared" ca="1" si="604"/>
        <v>2.0014319575708726</v>
      </c>
      <c r="D1747" s="5">
        <f t="shared" ca="1" si="605"/>
        <v>10.404582264226793</v>
      </c>
      <c r="E1747" s="7">
        <f t="shared" si="606"/>
        <v>2</v>
      </c>
      <c r="F1747" s="5">
        <f t="shared" si="607"/>
        <v>10.4</v>
      </c>
      <c r="G1747" s="26">
        <f t="shared" ca="1" si="608"/>
        <v>40.132220265422646</v>
      </c>
      <c r="H1747" s="7">
        <f t="shared" si="609"/>
        <v>0</v>
      </c>
      <c r="I1747" s="5">
        <f t="shared" ca="1" si="610"/>
        <v>-4.5822642267925318E-3</v>
      </c>
      <c r="J1747" s="6">
        <f t="shared" ca="1" si="598"/>
        <v>128.70067167927533</v>
      </c>
      <c r="K1747" s="6">
        <f t="shared" ca="1" si="599"/>
        <v>-4.3849605255275037E-5</v>
      </c>
      <c r="L1747" s="27">
        <f t="shared" ca="1" si="611"/>
        <v>-1.3746792680377595E-2</v>
      </c>
      <c r="M1747" s="8">
        <f t="shared" ca="1" si="612"/>
        <v>6.4350335839637669</v>
      </c>
      <c r="N1747" s="7">
        <f t="shared" ca="1" si="613"/>
        <v>-1.3154881576582511E-4</v>
      </c>
      <c r="O1747" s="7">
        <f t="shared" ca="1" si="600"/>
        <v>6.4211552424676235</v>
      </c>
      <c r="Q1747" s="27">
        <f t="shared" ca="1" si="614"/>
        <v>10.421155242467623</v>
      </c>
      <c r="R1747" s="7">
        <f t="shared" ca="1" si="615"/>
        <v>4</v>
      </c>
      <c r="S1747" s="7">
        <f t="shared" ca="1" si="616"/>
        <v>10.421155242467623</v>
      </c>
      <c r="T1747" s="7">
        <f t="shared" ca="1" si="617"/>
        <v>40.132220265422646</v>
      </c>
      <c r="U1747" s="5">
        <f t="shared" ca="1" si="620"/>
        <v>20.066110132711323</v>
      </c>
      <c r="V1747" s="33">
        <f t="shared" si="601"/>
        <v>20</v>
      </c>
      <c r="W1747" s="7">
        <f t="shared" si="618"/>
        <v>20</v>
      </c>
      <c r="X1747" s="6">
        <f t="shared" ca="1" si="602"/>
        <v>6.6110132711322933E-2</v>
      </c>
      <c r="Y1747" s="7">
        <f t="shared" ca="1" si="619"/>
        <v>7.0916519648055996</v>
      </c>
    </row>
    <row r="1748" spans="1:25" x14ac:dyDescent="0.25">
      <c r="A1748" s="7">
        <v>1704</v>
      </c>
      <c r="B1748" s="25">
        <f t="shared" si="603"/>
        <v>28.4</v>
      </c>
      <c r="C1748" s="5">
        <f t="shared" ca="1" si="604"/>
        <v>2.0014454322476039</v>
      </c>
      <c r="D1748" s="5">
        <f t="shared" ca="1" si="605"/>
        <v>10.404625383192332</v>
      </c>
      <c r="E1748" s="7">
        <f t="shared" si="606"/>
        <v>2</v>
      </c>
      <c r="F1748" s="5">
        <f t="shared" si="607"/>
        <v>10.4</v>
      </c>
      <c r="G1748" s="26">
        <f t="shared" ca="1" si="608"/>
        <v>40.129980052065847</v>
      </c>
      <c r="H1748" s="7">
        <f t="shared" si="609"/>
        <v>0</v>
      </c>
      <c r="I1748" s="5">
        <f t="shared" ca="1" si="610"/>
        <v>-4.6253831923319666E-3</v>
      </c>
      <c r="J1748" s="6">
        <f t="shared" ca="1" si="598"/>
        <v>128.69604629608301</v>
      </c>
      <c r="K1748" s="6">
        <f t="shared" ca="1" si="599"/>
        <v>-4.3118965539434839E-5</v>
      </c>
      <c r="L1748" s="27">
        <f t="shared" ca="1" si="611"/>
        <v>-1.38761495769959E-2</v>
      </c>
      <c r="M1748" s="8">
        <f t="shared" ca="1" si="612"/>
        <v>6.4348023148041511</v>
      </c>
      <c r="N1748" s="7">
        <f t="shared" ca="1" si="613"/>
        <v>-1.2935689661830452E-4</v>
      </c>
      <c r="O1748" s="7">
        <f t="shared" ca="1" si="600"/>
        <v>6.4207968083305369</v>
      </c>
      <c r="Q1748" s="27">
        <f t="shared" ca="1" si="614"/>
        <v>10.420796808330536</v>
      </c>
      <c r="R1748" s="7">
        <f t="shared" ca="1" si="615"/>
        <v>4</v>
      </c>
      <c r="S1748" s="7">
        <f t="shared" ca="1" si="616"/>
        <v>10.420796808330536</v>
      </c>
      <c r="T1748" s="7">
        <f t="shared" ca="1" si="617"/>
        <v>40.129980052065847</v>
      </c>
      <c r="U1748" s="5">
        <f t="shared" ca="1" si="620"/>
        <v>20.064990026032923</v>
      </c>
      <c r="V1748" s="33">
        <f t="shared" si="601"/>
        <v>20</v>
      </c>
      <c r="W1748" s="7">
        <f t="shared" si="618"/>
        <v>20</v>
      </c>
      <c r="X1748" s="6">
        <f t="shared" ca="1" si="602"/>
        <v>6.4990026032923254E-2</v>
      </c>
      <c r="Y1748" s="7">
        <f t="shared" ca="1" si="619"/>
        <v>7.1566419908385228</v>
      </c>
    </row>
    <row r="1749" spans="1:25" x14ac:dyDescent="0.25">
      <c r="A1749" s="7">
        <v>1705</v>
      </c>
      <c r="B1749" s="25">
        <f t="shared" si="603"/>
        <v>28.416666666666668</v>
      </c>
      <c r="C1749" s="5">
        <f t="shared" ca="1" si="604"/>
        <v>2.0014586786223365</v>
      </c>
      <c r="D1749" s="5">
        <f t="shared" ca="1" si="605"/>
        <v>10.404667771591475</v>
      </c>
      <c r="E1749" s="7">
        <f t="shared" si="606"/>
        <v>2</v>
      </c>
      <c r="F1749" s="5">
        <f t="shared" si="607"/>
        <v>10.4</v>
      </c>
      <c r="G1749" s="26">
        <f t="shared" ca="1" si="608"/>
        <v>40.127740289079526</v>
      </c>
      <c r="H1749" s="7">
        <f t="shared" si="609"/>
        <v>0</v>
      </c>
      <c r="I1749" s="5">
        <f t="shared" ca="1" si="610"/>
        <v>-4.6677715914746898E-3</v>
      </c>
      <c r="J1749" s="6">
        <f t="shared" ca="1" si="598"/>
        <v>128.69137852449154</v>
      </c>
      <c r="K1749" s="6">
        <f t="shared" ca="1" si="599"/>
        <v>-4.2388399142723188E-5</v>
      </c>
      <c r="L1749" s="27">
        <f t="shared" ca="1" si="611"/>
        <v>-1.4003314774424069E-2</v>
      </c>
      <c r="M1749" s="8">
        <f t="shared" ca="1" si="612"/>
        <v>6.4345689262245775</v>
      </c>
      <c r="N1749" s="7">
        <f t="shared" ca="1" si="613"/>
        <v>-1.2716519742816956E-4</v>
      </c>
      <c r="O1749" s="7">
        <f t="shared" ca="1" si="600"/>
        <v>6.4204384462527253</v>
      </c>
      <c r="Q1749" s="27">
        <f t="shared" ca="1" si="614"/>
        <v>10.420438446252724</v>
      </c>
      <c r="R1749" s="7">
        <f t="shared" ca="1" si="615"/>
        <v>4</v>
      </c>
      <c r="S1749" s="7">
        <f t="shared" ca="1" si="616"/>
        <v>10.420438446252724</v>
      </c>
      <c r="T1749" s="7">
        <f t="shared" ca="1" si="617"/>
        <v>40.127740289079526</v>
      </c>
      <c r="U1749" s="5">
        <f t="shared" ca="1" si="620"/>
        <v>20.063870144539763</v>
      </c>
      <c r="V1749" s="33">
        <f t="shared" si="601"/>
        <v>20</v>
      </c>
      <c r="W1749" s="7">
        <f t="shared" si="618"/>
        <v>20</v>
      </c>
      <c r="X1749" s="6">
        <f t="shared" ca="1" si="602"/>
        <v>6.3870144539762919E-2</v>
      </c>
      <c r="Y1749" s="7">
        <f t="shared" ca="1" si="619"/>
        <v>7.2205121353782857</v>
      </c>
    </row>
    <row r="1750" spans="1:25" x14ac:dyDescent="0.25">
      <c r="A1750" s="7">
        <v>1706</v>
      </c>
      <c r="B1750" s="25">
        <f t="shared" si="603"/>
        <v>28.433333333333334</v>
      </c>
      <c r="C1750" s="5">
        <f t="shared" ca="1" si="604"/>
        <v>2.0014716967409689</v>
      </c>
      <c r="D1750" s="5">
        <f t="shared" ca="1" si="605"/>
        <v>10.404709429571101</v>
      </c>
      <c r="E1750" s="7">
        <f t="shared" si="606"/>
        <v>2</v>
      </c>
      <c r="F1750" s="5">
        <f t="shared" si="607"/>
        <v>10.4</v>
      </c>
      <c r="G1750" s="26">
        <f t="shared" ca="1" si="608"/>
        <v>40.125501200586513</v>
      </c>
      <c r="H1750" s="7">
        <f t="shared" si="609"/>
        <v>0</v>
      </c>
      <c r="I1750" s="5">
        <f t="shared" ca="1" si="610"/>
        <v>-4.7094295711005429E-3</v>
      </c>
      <c r="J1750" s="6">
        <f t="shared" ca="1" si="598"/>
        <v>128.68666909492043</v>
      </c>
      <c r="K1750" s="6">
        <f t="shared" ca="1" si="599"/>
        <v>-4.1657979625853159E-5</v>
      </c>
      <c r="L1750" s="27">
        <f t="shared" ca="1" si="611"/>
        <v>-1.4128288713301629E-2</v>
      </c>
      <c r="M1750" s="8">
        <f t="shared" ca="1" si="612"/>
        <v>6.4343334547460218</v>
      </c>
      <c r="N1750" s="7">
        <f t="shared" ca="1" si="613"/>
        <v>-1.2497393887755948E-4</v>
      </c>
      <c r="O1750" s="7">
        <f t="shared" ca="1" si="600"/>
        <v>6.4200801920938426</v>
      </c>
      <c r="Q1750" s="27">
        <f t="shared" ca="1" si="614"/>
        <v>10.420080192093842</v>
      </c>
      <c r="R1750" s="7">
        <f t="shared" ca="1" si="615"/>
        <v>4</v>
      </c>
      <c r="S1750" s="7">
        <f t="shared" ca="1" si="616"/>
        <v>10.420080192093842</v>
      </c>
      <c r="T1750" s="7">
        <f t="shared" ca="1" si="617"/>
        <v>40.125501200586513</v>
      </c>
      <c r="U1750" s="5">
        <f t="shared" ca="1" si="620"/>
        <v>20.062750600293256</v>
      </c>
      <c r="V1750" s="33">
        <f t="shared" si="601"/>
        <v>20</v>
      </c>
      <c r="W1750" s="7">
        <f t="shared" si="618"/>
        <v>20</v>
      </c>
      <c r="X1750" s="6">
        <f t="shared" ca="1" si="602"/>
        <v>6.2750600293256298E-2</v>
      </c>
      <c r="Y1750" s="7">
        <f t="shared" ca="1" si="619"/>
        <v>7.283262735671542</v>
      </c>
    </row>
    <row r="1751" spans="1:25" x14ac:dyDescent="0.25">
      <c r="A1751" s="7">
        <v>1707</v>
      </c>
      <c r="B1751" s="25">
        <f t="shared" si="603"/>
        <v>28.45</v>
      </c>
      <c r="C1751" s="5">
        <f t="shared" ca="1" si="604"/>
        <v>2.001484486672239</v>
      </c>
      <c r="D1751" s="5">
        <f t="shared" ca="1" si="605"/>
        <v>10.404750357351164</v>
      </c>
      <c r="E1751" s="7">
        <f t="shared" si="606"/>
        <v>2</v>
      </c>
      <c r="F1751" s="5">
        <f t="shared" si="607"/>
        <v>10.4</v>
      </c>
      <c r="G1751" s="26">
        <f t="shared" ca="1" si="608"/>
        <v>40.12326300927991</v>
      </c>
      <c r="H1751" s="7">
        <f t="shared" si="609"/>
        <v>0</v>
      </c>
      <c r="I1751" s="5">
        <f t="shared" ca="1" si="610"/>
        <v>-4.750357351163359E-3</v>
      </c>
      <c r="J1751" s="6">
        <f t="shared" ca="1" si="598"/>
        <v>128.68191873756928</v>
      </c>
      <c r="K1751" s="6">
        <f t="shared" ca="1" si="599"/>
        <v>-4.0927780062816055E-5</v>
      </c>
      <c r="L1751" s="27">
        <f t="shared" ca="1" si="611"/>
        <v>-1.4251072053490077E-2</v>
      </c>
      <c r="M1751" s="8">
        <f t="shared" ca="1" si="612"/>
        <v>6.4340959368784638</v>
      </c>
      <c r="N1751" s="7">
        <f t="shared" ca="1" si="613"/>
        <v>-1.2278334018844816E-4</v>
      </c>
      <c r="O1751" s="7">
        <f t="shared" ca="1" si="600"/>
        <v>6.4197220814847853</v>
      </c>
      <c r="Q1751" s="27">
        <f t="shared" ca="1" si="614"/>
        <v>10.419722081484785</v>
      </c>
      <c r="R1751" s="7">
        <f t="shared" ca="1" si="615"/>
        <v>4</v>
      </c>
      <c r="S1751" s="7">
        <f t="shared" ca="1" si="616"/>
        <v>10.419722081484785</v>
      </c>
      <c r="T1751" s="7">
        <f t="shared" ca="1" si="617"/>
        <v>40.12326300927991</v>
      </c>
      <c r="U1751" s="5">
        <f t="shared" ca="1" si="620"/>
        <v>20.061631504639955</v>
      </c>
      <c r="V1751" s="33">
        <f t="shared" si="601"/>
        <v>20</v>
      </c>
      <c r="W1751" s="7">
        <f t="shared" si="618"/>
        <v>20</v>
      </c>
      <c r="X1751" s="6">
        <f t="shared" ca="1" si="602"/>
        <v>6.1631504639954926E-2</v>
      </c>
      <c r="Y1751" s="7">
        <f t="shared" ca="1" si="619"/>
        <v>7.344894240311497</v>
      </c>
    </row>
    <row r="1752" spans="1:25" x14ac:dyDescent="0.25">
      <c r="A1752" s="7">
        <v>1708</v>
      </c>
      <c r="B1752" s="25">
        <f t="shared" si="603"/>
        <v>28.466666666666665</v>
      </c>
      <c r="C1752" s="5">
        <f t="shared" ca="1" si="604"/>
        <v>2.0014970485075794</v>
      </c>
      <c r="D1752" s="5">
        <f t="shared" ca="1" si="605"/>
        <v>10.404790555224254</v>
      </c>
      <c r="E1752" s="7">
        <f t="shared" si="606"/>
        <v>2</v>
      </c>
      <c r="F1752" s="5">
        <f t="shared" si="607"/>
        <v>10.4</v>
      </c>
      <c r="G1752" s="26">
        <f t="shared" ca="1" si="608"/>
        <v>40.121025936407605</v>
      </c>
      <c r="H1752" s="7">
        <f t="shared" si="609"/>
        <v>0</v>
      </c>
      <c r="I1752" s="5">
        <f t="shared" ca="1" si="610"/>
        <v>-4.7905552242539784E-3</v>
      </c>
      <c r="J1752" s="6">
        <f t="shared" ca="1" si="598"/>
        <v>128.67712818234503</v>
      </c>
      <c r="K1752" s="6">
        <f t="shared" ca="1" si="599"/>
        <v>-4.0197873090619396E-5</v>
      </c>
      <c r="L1752" s="27">
        <f t="shared" ca="1" si="611"/>
        <v>-1.4371665672761935E-2</v>
      </c>
      <c r="M1752" s="8">
        <f t="shared" ca="1" si="612"/>
        <v>6.4338564091172517</v>
      </c>
      <c r="N1752" s="7">
        <f t="shared" ca="1" si="613"/>
        <v>-1.2059361927185819E-4</v>
      </c>
      <c r="O1752" s="7">
        <f t="shared" ca="1" si="600"/>
        <v>6.4193641498252179</v>
      </c>
      <c r="Q1752" s="27">
        <f t="shared" ca="1" si="614"/>
        <v>10.419364149825217</v>
      </c>
      <c r="R1752" s="7">
        <f t="shared" ca="1" si="615"/>
        <v>4</v>
      </c>
      <c r="S1752" s="7">
        <f t="shared" ca="1" si="616"/>
        <v>10.419364149825217</v>
      </c>
      <c r="T1752" s="7">
        <f t="shared" ca="1" si="617"/>
        <v>40.121025936407605</v>
      </c>
      <c r="U1752" s="5">
        <f t="shared" ca="1" si="620"/>
        <v>20.060512968203803</v>
      </c>
      <c r="V1752" s="33">
        <f t="shared" si="601"/>
        <v>20</v>
      </c>
      <c r="W1752" s="7">
        <f t="shared" si="618"/>
        <v>20</v>
      </c>
      <c r="X1752" s="6">
        <f t="shared" ca="1" si="602"/>
        <v>6.0512968203802586E-2</v>
      </c>
      <c r="Y1752" s="7">
        <f t="shared" ca="1" si="619"/>
        <v>7.4054072085152995</v>
      </c>
    </row>
    <row r="1753" spans="1:25" x14ac:dyDescent="0.25">
      <c r="A1753" s="7">
        <v>1709</v>
      </c>
      <c r="B1753" s="25">
        <f t="shared" si="603"/>
        <v>28.483333333333334</v>
      </c>
      <c r="C1753" s="5">
        <f t="shared" ca="1" si="604"/>
        <v>2.0015093823609713</v>
      </c>
      <c r="D1753" s="5">
        <f t="shared" ca="1" si="605"/>
        <v>10.40483002355511</v>
      </c>
      <c r="E1753" s="7">
        <f t="shared" si="606"/>
        <v>2</v>
      </c>
      <c r="F1753" s="5">
        <f t="shared" si="607"/>
        <v>10.4</v>
      </c>
      <c r="G1753" s="26">
        <f t="shared" ca="1" si="608"/>
        <v>40.118790201759992</v>
      </c>
      <c r="H1753" s="7">
        <f t="shared" si="609"/>
        <v>0</v>
      </c>
      <c r="I1753" s="5">
        <f t="shared" ca="1" si="610"/>
        <v>-4.8300235551099746E-3</v>
      </c>
      <c r="J1753" s="6">
        <f t="shared" ca="1" si="598"/>
        <v>128.67229815878991</v>
      </c>
      <c r="K1753" s="6">
        <f t="shared" ca="1" si="599"/>
        <v>-3.9468330855996214E-5</v>
      </c>
      <c r="L1753" s="27">
        <f t="shared" ca="1" si="611"/>
        <v>-1.4490070665329924E-2</v>
      </c>
      <c r="M1753" s="8">
        <f t="shared" ca="1" si="612"/>
        <v>6.4336149079394964</v>
      </c>
      <c r="N1753" s="7">
        <f t="shared" ca="1" si="613"/>
        <v>-1.1840499256798864E-4</v>
      </c>
      <c r="O1753" s="7">
        <f t="shared" ca="1" si="600"/>
        <v>6.4190064322815985</v>
      </c>
      <c r="Q1753" s="27">
        <f t="shared" ca="1" si="614"/>
        <v>10.419006432281599</v>
      </c>
      <c r="R1753" s="7">
        <f t="shared" ca="1" si="615"/>
        <v>4</v>
      </c>
      <c r="S1753" s="7">
        <f t="shared" ca="1" si="616"/>
        <v>10.419006432281599</v>
      </c>
      <c r="T1753" s="7">
        <f t="shared" ca="1" si="617"/>
        <v>40.118790201759992</v>
      </c>
      <c r="U1753" s="5">
        <f t="shared" ca="1" si="620"/>
        <v>20.059395100879996</v>
      </c>
      <c r="V1753" s="33">
        <f t="shared" si="601"/>
        <v>20</v>
      </c>
      <c r="W1753" s="7">
        <f t="shared" si="618"/>
        <v>20</v>
      </c>
      <c r="X1753" s="6">
        <f t="shared" ca="1" si="602"/>
        <v>5.9395100879996221E-2</v>
      </c>
      <c r="Y1753" s="7">
        <f t="shared" ca="1" si="619"/>
        <v>7.4648023093952958</v>
      </c>
    </row>
    <row r="1754" spans="1:25" x14ac:dyDescent="0.25">
      <c r="A1754" s="7">
        <v>1710</v>
      </c>
      <c r="B1754" s="25">
        <f t="shared" si="603"/>
        <v>28.5</v>
      </c>
      <c r="C1754" s="5">
        <f t="shared" ca="1" si="604"/>
        <v>2.0015214883687937</v>
      </c>
      <c r="D1754" s="5">
        <f t="shared" ca="1" si="605"/>
        <v>10.40486876278014</v>
      </c>
      <c r="E1754" s="7">
        <f t="shared" si="606"/>
        <v>2</v>
      </c>
      <c r="F1754" s="5">
        <f t="shared" si="607"/>
        <v>10.4</v>
      </c>
      <c r="G1754" s="26">
        <f t="shared" ca="1" si="608"/>
        <v>40.116556023656138</v>
      </c>
      <c r="H1754" s="7">
        <f t="shared" si="609"/>
        <v>0</v>
      </c>
      <c r="I1754" s="5">
        <f t="shared" ca="1" si="610"/>
        <v>-4.8687627801395905E-3</v>
      </c>
      <c r="J1754" s="6">
        <f t="shared" ca="1" si="598"/>
        <v>128.66742939600977</v>
      </c>
      <c r="K1754" s="6">
        <f t="shared" ca="1" si="599"/>
        <v>-3.8739225029615909E-5</v>
      </c>
      <c r="L1754" s="27">
        <f t="shared" ca="1" si="611"/>
        <v>-1.4606288340418772E-2</v>
      </c>
      <c r="M1754" s="8">
        <f t="shared" ca="1" si="612"/>
        <v>6.4333714698004885</v>
      </c>
      <c r="N1754" s="7">
        <f t="shared" ca="1" si="613"/>
        <v>-1.1621767508884773E-4</v>
      </c>
      <c r="O1754" s="7">
        <f t="shared" ca="1" si="600"/>
        <v>6.4186489637849808</v>
      </c>
      <c r="Q1754" s="27">
        <f t="shared" ca="1" si="614"/>
        <v>10.418648963784982</v>
      </c>
      <c r="R1754" s="7">
        <f t="shared" ca="1" si="615"/>
        <v>4</v>
      </c>
      <c r="S1754" s="7">
        <f t="shared" ca="1" si="616"/>
        <v>10.418648963784982</v>
      </c>
      <c r="T1754" s="7">
        <f t="shared" ca="1" si="617"/>
        <v>40.116556023656138</v>
      </c>
      <c r="U1754" s="5">
        <f t="shared" ca="1" si="620"/>
        <v>20.058278011828069</v>
      </c>
      <c r="V1754" s="33">
        <f t="shared" si="601"/>
        <v>20</v>
      </c>
      <c r="W1754" s="7">
        <f t="shared" si="618"/>
        <v>20</v>
      </c>
      <c r="X1754" s="6">
        <f t="shared" ca="1" si="602"/>
        <v>5.8278011828068799E-2</v>
      </c>
      <c r="Y1754" s="7">
        <f t="shared" ca="1" si="619"/>
        <v>7.5230803212233646</v>
      </c>
    </row>
    <row r="1755" spans="1:25" x14ac:dyDescent="0.25">
      <c r="A1755" s="7">
        <v>1711</v>
      </c>
      <c r="B1755" s="25">
        <f t="shared" si="603"/>
        <v>28.516666666666666</v>
      </c>
      <c r="C1755" s="5">
        <f t="shared" ca="1" si="604"/>
        <v>2.0015333666896762</v>
      </c>
      <c r="D1755" s="5">
        <f t="shared" ca="1" si="605"/>
        <v>10.404906773406966</v>
      </c>
      <c r="E1755" s="7">
        <f t="shared" si="606"/>
        <v>2</v>
      </c>
      <c r="F1755" s="5">
        <f t="shared" si="607"/>
        <v>10.4</v>
      </c>
      <c r="G1755" s="26">
        <f t="shared" ca="1" si="608"/>
        <v>40.114323618929802</v>
      </c>
      <c r="H1755" s="7">
        <f t="shared" si="609"/>
        <v>0</v>
      </c>
      <c r="I1755" s="5">
        <f t="shared" ca="1" si="610"/>
        <v>-4.9067734069652147E-3</v>
      </c>
      <c r="J1755" s="6">
        <f t="shared" ca="1" si="598"/>
        <v>128.66252262260281</v>
      </c>
      <c r="K1755" s="6">
        <f t="shared" ca="1" si="599"/>
        <v>-3.8010626825624172E-5</v>
      </c>
      <c r="L1755" s="27">
        <f t="shared" ca="1" si="611"/>
        <v>-1.4720320220895644E-2</v>
      </c>
      <c r="M1755" s="8">
        <f t="shared" ca="1" si="612"/>
        <v>6.4331261311301411</v>
      </c>
      <c r="N1755" s="7">
        <f t="shared" ca="1" si="613"/>
        <v>-1.1403188047687252E-4</v>
      </c>
      <c r="O1755" s="7">
        <f t="shared" ca="1" si="600"/>
        <v>6.4182917790287686</v>
      </c>
      <c r="Q1755" s="27">
        <f t="shared" ca="1" si="614"/>
        <v>10.418291779028769</v>
      </c>
      <c r="R1755" s="7">
        <f t="shared" ca="1" si="615"/>
        <v>4</v>
      </c>
      <c r="S1755" s="7">
        <f t="shared" ca="1" si="616"/>
        <v>10.418291779028769</v>
      </c>
      <c r="T1755" s="7">
        <f t="shared" ca="1" si="617"/>
        <v>40.114323618929802</v>
      </c>
      <c r="U1755" s="5">
        <f t="shared" ca="1" si="620"/>
        <v>20.057161809464901</v>
      </c>
      <c r="V1755" s="33">
        <f t="shared" si="601"/>
        <v>20</v>
      </c>
      <c r="W1755" s="7">
        <f t="shared" si="618"/>
        <v>20</v>
      </c>
      <c r="X1755" s="6">
        <f t="shared" ca="1" si="602"/>
        <v>5.7161809464901125E-2</v>
      </c>
      <c r="Y1755" s="7">
        <f t="shared" ca="1" si="619"/>
        <v>7.5802421306882657</v>
      </c>
    </row>
    <row r="1756" spans="1:25" x14ac:dyDescent="0.25">
      <c r="A1756" s="7">
        <v>1712</v>
      </c>
      <c r="B1756" s="25">
        <f t="shared" si="603"/>
        <v>28.533333333333335</v>
      </c>
      <c r="C1756" s="5">
        <f t="shared" ca="1" si="604"/>
        <v>2.0015450175043443</v>
      </c>
      <c r="D1756" s="5">
        <f t="shared" ca="1" si="605"/>
        <v>10.404944056013901</v>
      </c>
      <c r="E1756" s="7">
        <f t="shared" si="606"/>
        <v>2</v>
      </c>
      <c r="F1756" s="5">
        <f t="shared" si="607"/>
        <v>10.4</v>
      </c>
      <c r="G1756" s="26">
        <f t="shared" ca="1" si="608"/>
        <v>40.112093202918345</v>
      </c>
      <c r="H1756" s="7">
        <f t="shared" si="609"/>
        <v>0</v>
      </c>
      <c r="I1756" s="5">
        <f t="shared" ca="1" si="610"/>
        <v>-4.9440560139011325E-3</v>
      </c>
      <c r="J1756" s="6">
        <f t="shared" ca="1" si="598"/>
        <v>128.65757856658891</v>
      </c>
      <c r="K1756" s="6">
        <f t="shared" ca="1" si="599"/>
        <v>-3.7282606935917784E-5</v>
      </c>
      <c r="L1756" s="27">
        <f t="shared" ca="1" si="611"/>
        <v>-1.4832168041703397E-2</v>
      </c>
      <c r="M1756" s="8">
        <f t="shared" ca="1" si="612"/>
        <v>6.4328789283294459</v>
      </c>
      <c r="N1756" s="7">
        <f t="shared" ca="1" si="613"/>
        <v>-1.1184782080775335E-4</v>
      </c>
      <c r="O1756" s="7">
        <f t="shared" ca="1" si="600"/>
        <v>6.4179349124669347</v>
      </c>
      <c r="Q1756" s="27">
        <f t="shared" ca="1" si="614"/>
        <v>10.417934912466935</v>
      </c>
      <c r="R1756" s="7">
        <f t="shared" ca="1" si="615"/>
        <v>4</v>
      </c>
      <c r="S1756" s="7">
        <f t="shared" ca="1" si="616"/>
        <v>10.417934912466935</v>
      </c>
      <c r="T1756" s="7">
        <f t="shared" ca="1" si="617"/>
        <v>40.112093202918345</v>
      </c>
      <c r="U1756" s="5">
        <f t="shared" ca="1" si="620"/>
        <v>20.056046601459173</v>
      </c>
      <c r="V1756" s="33">
        <f t="shared" si="601"/>
        <v>20</v>
      </c>
      <c r="W1756" s="7">
        <f t="shared" si="618"/>
        <v>20</v>
      </c>
      <c r="X1756" s="6">
        <f t="shared" ca="1" si="602"/>
        <v>5.6046601459172507E-2</v>
      </c>
      <c r="Y1756" s="7">
        <f t="shared" ca="1" si="619"/>
        <v>7.6362887321474382</v>
      </c>
    </row>
    <row r="1757" spans="1:25" x14ac:dyDescent="0.25">
      <c r="A1757" s="7">
        <v>1713</v>
      </c>
      <c r="B1757" s="25">
        <f t="shared" si="603"/>
        <v>28.55</v>
      </c>
      <c r="C1757" s="5">
        <f t="shared" ca="1" si="604"/>
        <v>2.0015564410154694</v>
      </c>
      <c r="D1757" s="5">
        <f t="shared" ca="1" si="605"/>
        <v>10.404980611249503</v>
      </c>
      <c r="E1757" s="7">
        <f t="shared" si="606"/>
        <v>2</v>
      </c>
      <c r="F1757" s="5">
        <f t="shared" si="607"/>
        <v>10.4</v>
      </c>
      <c r="G1757" s="26">
        <f t="shared" ca="1" si="608"/>
        <v>40.109864989447885</v>
      </c>
      <c r="H1757" s="7">
        <f t="shared" si="609"/>
        <v>0</v>
      </c>
      <c r="I1757" s="5">
        <f t="shared" ca="1" si="610"/>
        <v>-4.9806112495023314E-3</v>
      </c>
      <c r="J1757" s="6">
        <f t="shared" ca="1" si="598"/>
        <v>128.65259795533942</v>
      </c>
      <c r="K1757" s="6">
        <f t="shared" ca="1" si="599"/>
        <v>-3.6555235601198888E-5</v>
      </c>
      <c r="L1757" s="27">
        <f t="shared" ca="1" si="611"/>
        <v>-1.4941833748506994E-2</v>
      </c>
      <c r="M1757" s="8">
        <f t="shared" ca="1" si="612"/>
        <v>6.4326298977669714</v>
      </c>
      <c r="N1757" s="7">
        <f t="shared" ca="1" si="613"/>
        <v>-1.0966570680359666E-4</v>
      </c>
      <c r="O1757" s="7">
        <f t="shared" ca="1" si="600"/>
        <v>6.4175783983116608</v>
      </c>
      <c r="Q1757" s="27">
        <f t="shared" ca="1" si="614"/>
        <v>10.417578398311662</v>
      </c>
      <c r="R1757" s="7">
        <f t="shared" ca="1" si="615"/>
        <v>4</v>
      </c>
      <c r="S1757" s="7">
        <f t="shared" ca="1" si="616"/>
        <v>10.417578398311662</v>
      </c>
      <c r="T1757" s="7">
        <f t="shared" ca="1" si="617"/>
        <v>40.109864989447885</v>
      </c>
      <c r="U1757" s="5">
        <f t="shared" ca="1" si="620"/>
        <v>20.054932494723943</v>
      </c>
      <c r="V1757" s="33">
        <f t="shared" si="601"/>
        <v>20</v>
      </c>
      <c r="W1757" s="7">
        <f t="shared" si="618"/>
        <v>20</v>
      </c>
      <c r="X1757" s="6">
        <f t="shared" ca="1" si="602"/>
        <v>5.4932494723942682E-2</v>
      </c>
      <c r="Y1757" s="7">
        <f t="shared" ca="1" si="619"/>
        <v>7.6912212268713809</v>
      </c>
    </row>
    <row r="1758" spans="1:25" x14ac:dyDescent="0.25">
      <c r="A1758" s="7">
        <v>1714</v>
      </c>
      <c r="B1758" s="25">
        <f t="shared" si="603"/>
        <v>28.566666666666666</v>
      </c>
      <c r="C1758" s="5">
        <f t="shared" ca="1" si="604"/>
        <v>2.0015676374475153</v>
      </c>
      <c r="D1758" s="5">
        <f t="shared" ca="1" si="605"/>
        <v>10.405016439832048</v>
      </c>
      <c r="E1758" s="7">
        <f t="shared" si="606"/>
        <v>2</v>
      </c>
      <c r="F1758" s="5">
        <f t="shared" si="607"/>
        <v>10.4</v>
      </c>
      <c r="G1758" s="26">
        <f t="shared" ca="1" si="608"/>
        <v>40.107639190822439</v>
      </c>
      <c r="H1758" s="7">
        <f t="shared" si="609"/>
        <v>0</v>
      </c>
      <c r="I1758" s="5">
        <f t="shared" ca="1" si="610"/>
        <v>-5.0164398320475811E-3</v>
      </c>
      <c r="J1758" s="6">
        <f t="shared" ca="1" si="598"/>
        <v>128.64758151550737</v>
      </c>
      <c r="K1758" s="6">
        <f t="shared" ca="1" si="599"/>
        <v>-3.5828582545249787E-5</v>
      </c>
      <c r="L1758" s="27">
        <f t="shared" ca="1" si="611"/>
        <v>-1.5049319496142743E-2</v>
      </c>
      <c r="M1758" s="8">
        <f t="shared" ca="1" si="612"/>
        <v>6.4323790757753692</v>
      </c>
      <c r="N1758" s="7">
        <f t="shared" ca="1" si="613"/>
        <v>-1.0748574763574936E-4</v>
      </c>
      <c r="O1758" s="7">
        <f t="shared" ca="1" si="600"/>
        <v>6.4172222705315907</v>
      </c>
      <c r="Q1758" s="27">
        <f t="shared" ca="1" si="614"/>
        <v>10.417222270531591</v>
      </c>
      <c r="R1758" s="7">
        <f t="shared" ca="1" si="615"/>
        <v>4</v>
      </c>
      <c r="S1758" s="7">
        <f t="shared" ca="1" si="616"/>
        <v>10.417222270531591</v>
      </c>
      <c r="T1758" s="7">
        <f t="shared" ca="1" si="617"/>
        <v>40.107639190822439</v>
      </c>
      <c r="U1758" s="5">
        <f t="shared" ca="1" si="620"/>
        <v>20.05381959541122</v>
      </c>
      <c r="V1758" s="33">
        <f t="shared" si="601"/>
        <v>20</v>
      </c>
      <c r="W1758" s="7">
        <f t="shared" si="618"/>
        <v>20</v>
      </c>
      <c r="X1758" s="6">
        <f t="shared" ca="1" si="602"/>
        <v>5.3819595411219723E-2</v>
      </c>
      <c r="Y1758" s="7">
        <f t="shared" ca="1" si="619"/>
        <v>7.7450408222826006</v>
      </c>
    </row>
    <row r="1759" spans="1:25" x14ac:dyDescent="0.25">
      <c r="A1759" s="7">
        <v>1715</v>
      </c>
      <c r="B1759" s="25">
        <f t="shared" si="603"/>
        <v>28.583333333333332</v>
      </c>
      <c r="C1759" s="5">
        <f t="shared" ca="1" si="604"/>
        <v>2.00157860704658</v>
      </c>
      <c r="D1759" s="5">
        <f t="shared" ca="1" si="605"/>
        <v>10.405051542549057</v>
      </c>
      <c r="E1759" s="7">
        <f t="shared" si="606"/>
        <v>2</v>
      </c>
      <c r="F1759" s="5">
        <f t="shared" si="607"/>
        <v>10.4</v>
      </c>
      <c r="G1759" s="26">
        <f t="shared" ca="1" si="608"/>
        <v>40.105416017810747</v>
      </c>
      <c r="H1759" s="7">
        <f t="shared" si="609"/>
        <v>0</v>
      </c>
      <c r="I1759" s="5">
        <f t="shared" ca="1" si="610"/>
        <v>-5.0515425490562649E-3</v>
      </c>
      <c r="J1759" s="6">
        <f t="shared" ca="1" si="598"/>
        <v>128.6425299729583</v>
      </c>
      <c r="K1759" s="6">
        <f t="shared" ca="1" si="599"/>
        <v>-3.5102717008683726E-5</v>
      </c>
      <c r="L1759" s="27">
        <f t="shared" ca="1" si="611"/>
        <v>-1.5154627647168795E-2</v>
      </c>
      <c r="M1759" s="8">
        <f t="shared" ca="1" si="612"/>
        <v>6.4321264986479152</v>
      </c>
      <c r="N1759" s="7">
        <f t="shared" ca="1" si="613"/>
        <v>-1.0530815102605118E-4</v>
      </c>
      <c r="O1759" s="7">
        <f t="shared" ca="1" si="600"/>
        <v>6.4168665628497203</v>
      </c>
      <c r="Q1759" s="27">
        <f t="shared" ca="1" si="614"/>
        <v>10.416866562849719</v>
      </c>
      <c r="R1759" s="7">
        <f t="shared" ca="1" si="615"/>
        <v>4</v>
      </c>
      <c r="S1759" s="7">
        <f t="shared" ca="1" si="616"/>
        <v>10.416866562849719</v>
      </c>
      <c r="T1759" s="7">
        <f t="shared" ca="1" si="617"/>
        <v>40.105416017810747</v>
      </c>
      <c r="U1759" s="5">
        <f t="shared" ca="1" si="620"/>
        <v>20.052708008905373</v>
      </c>
      <c r="V1759" s="33">
        <f t="shared" si="601"/>
        <v>20</v>
      </c>
      <c r="W1759" s="7">
        <f t="shared" si="618"/>
        <v>20</v>
      </c>
      <c r="X1759" s="6">
        <f t="shared" ca="1" si="602"/>
        <v>5.2708008905373305E-2</v>
      </c>
      <c r="Y1759" s="7">
        <f t="shared" ca="1" si="619"/>
        <v>7.7977488311879739</v>
      </c>
    </row>
    <row r="1760" spans="1:25" x14ac:dyDescent="0.25">
      <c r="A1760" s="7">
        <v>1716</v>
      </c>
      <c r="B1760" s="25">
        <f t="shared" si="603"/>
        <v>28.6</v>
      </c>
      <c r="C1760" s="5">
        <f t="shared" ca="1" si="604"/>
        <v>2.0015893500802422</v>
      </c>
      <c r="D1760" s="5">
        <f t="shared" ca="1" si="605"/>
        <v>10.405085920256774</v>
      </c>
      <c r="E1760" s="7">
        <f t="shared" si="606"/>
        <v>2</v>
      </c>
      <c r="F1760" s="5">
        <f t="shared" si="607"/>
        <v>10.4</v>
      </c>
      <c r="G1760" s="26">
        <f t="shared" ca="1" si="608"/>
        <v>40.103195679635043</v>
      </c>
      <c r="H1760" s="7">
        <f t="shared" si="609"/>
        <v>0</v>
      </c>
      <c r="I1760" s="5">
        <f t="shared" ca="1" si="610"/>
        <v>-5.0859202567732353E-3</v>
      </c>
      <c r="J1760" s="6">
        <f t="shared" ca="1" si="598"/>
        <v>128.63744405270154</v>
      </c>
      <c r="K1760" s="6">
        <f t="shared" ca="1" si="599"/>
        <v>-3.4377707716970463E-5</v>
      </c>
      <c r="L1760" s="27">
        <f t="shared" ca="1" si="611"/>
        <v>-1.5257760770319706E-2</v>
      </c>
      <c r="M1760" s="8">
        <f t="shared" ca="1" si="612"/>
        <v>6.431872202635077</v>
      </c>
      <c r="N1760" s="7">
        <f t="shared" ca="1" si="613"/>
        <v>-1.0313312315091139E-4</v>
      </c>
      <c r="O1760" s="7">
        <f t="shared" ca="1" si="600"/>
        <v>6.4165113087416064</v>
      </c>
      <c r="Q1760" s="27">
        <f t="shared" ca="1" si="614"/>
        <v>10.416511308741606</v>
      </c>
      <c r="R1760" s="7">
        <f t="shared" ca="1" si="615"/>
        <v>4</v>
      </c>
      <c r="S1760" s="7">
        <f t="shared" ca="1" si="616"/>
        <v>10.416511308741606</v>
      </c>
      <c r="T1760" s="7">
        <f t="shared" ca="1" si="617"/>
        <v>40.103195679635043</v>
      </c>
      <c r="U1760" s="5">
        <f t="shared" ca="1" si="620"/>
        <v>20.051597839817521</v>
      </c>
      <c r="V1760" s="33">
        <f t="shared" si="601"/>
        <v>20</v>
      </c>
      <c r="W1760" s="7">
        <f t="shared" si="618"/>
        <v>20</v>
      </c>
      <c r="X1760" s="6">
        <f t="shared" ca="1" si="602"/>
        <v>5.1597839817521418E-2</v>
      </c>
      <c r="Y1760" s="7">
        <f t="shared" ca="1" si="619"/>
        <v>7.8493466710054953</v>
      </c>
    </row>
    <row r="1761" spans="1:25" x14ac:dyDescent="0.25">
      <c r="A1761" s="7">
        <v>1717</v>
      </c>
      <c r="B1761" s="25">
        <f t="shared" si="603"/>
        <v>28.616666666666667</v>
      </c>
      <c r="C1761" s="5">
        <f t="shared" ca="1" si="604"/>
        <v>2.0015998668374024</v>
      </c>
      <c r="D1761" s="5">
        <f t="shared" ca="1" si="605"/>
        <v>10.405119573879688</v>
      </c>
      <c r="E1761" s="7">
        <f t="shared" si="606"/>
        <v>2</v>
      </c>
      <c r="F1761" s="5">
        <f t="shared" si="607"/>
        <v>10.4</v>
      </c>
      <c r="G1761" s="26">
        <f t="shared" ca="1" si="608"/>
        <v>40.100978383958051</v>
      </c>
      <c r="H1761" s="7">
        <f t="shared" si="609"/>
        <v>0</v>
      </c>
      <c r="I1761" s="5">
        <f t="shared" ca="1" si="610"/>
        <v>-5.1195738796874224E-3</v>
      </c>
      <c r="J1761" s="6">
        <f t="shared" ca="1" si="598"/>
        <v>128.63232447882186</v>
      </c>
      <c r="K1761" s="6">
        <f t="shared" ca="1" si="599"/>
        <v>-3.3653622914187054E-5</v>
      </c>
      <c r="L1761" s="27">
        <f t="shared" ca="1" si="611"/>
        <v>-1.5358721639062267E-2</v>
      </c>
      <c r="M1761" s="8">
        <f t="shared" ca="1" si="612"/>
        <v>6.4316162239410932</v>
      </c>
      <c r="N1761" s="7">
        <f t="shared" ca="1" si="613"/>
        <v>-1.0096086874256116E-4</v>
      </c>
      <c r="O1761" s="7">
        <f t="shared" ca="1" si="600"/>
        <v>6.4161565414332884</v>
      </c>
      <c r="Q1761" s="27">
        <f t="shared" ca="1" si="614"/>
        <v>10.416156541433288</v>
      </c>
      <c r="R1761" s="7">
        <f t="shared" ca="1" si="615"/>
        <v>4</v>
      </c>
      <c r="S1761" s="7">
        <f t="shared" ca="1" si="616"/>
        <v>10.416156541433288</v>
      </c>
      <c r="T1761" s="7">
        <f t="shared" ca="1" si="617"/>
        <v>40.100978383958051</v>
      </c>
      <c r="U1761" s="5">
        <f t="shared" ca="1" si="620"/>
        <v>20.050489191979025</v>
      </c>
      <c r="V1761" s="33">
        <f t="shared" si="601"/>
        <v>20</v>
      </c>
      <c r="W1761" s="7">
        <f t="shared" si="618"/>
        <v>20</v>
      </c>
      <c r="X1761" s="6">
        <f t="shared" ca="1" si="602"/>
        <v>5.048919197902535E-2</v>
      </c>
      <c r="Y1761" s="7">
        <f t="shared" ca="1" si="619"/>
        <v>7.8998358629845207</v>
      </c>
    </row>
    <row r="1762" spans="1:25" x14ac:dyDescent="0.25">
      <c r="A1762" s="7">
        <v>1718</v>
      </c>
      <c r="B1762" s="25">
        <f t="shared" si="603"/>
        <v>28.633333333333333</v>
      </c>
      <c r="C1762" s="5">
        <f t="shared" ca="1" si="604"/>
        <v>2.0016101576281242</v>
      </c>
      <c r="D1762" s="5">
        <f t="shared" ca="1" si="605"/>
        <v>10.405152504409998</v>
      </c>
      <c r="E1762" s="7">
        <f t="shared" si="606"/>
        <v>2</v>
      </c>
      <c r="F1762" s="5">
        <f t="shared" si="607"/>
        <v>10.4</v>
      </c>
      <c r="G1762" s="26">
        <f t="shared" ca="1" si="608"/>
        <v>40.098764336872947</v>
      </c>
      <c r="H1762" s="7">
        <f t="shared" si="609"/>
        <v>0</v>
      </c>
      <c r="I1762" s="5">
        <f t="shared" ca="1" si="610"/>
        <v>-5.1525044099971495E-3</v>
      </c>
      <c r="J1762" s="6">
        <f t="shared" ca="1" si="598"/>
        <v>128.62717197441185</v>
      </c>
      <c r="K1762" s="6">
        <f t="shared" ca="1" si="599"/>
        <v>-3.2930530309727146E-5</v>
      </c>
      <c r="L1762" s="27">
        <f t="shared" ca="1" si="611"/>
        <v>-1.5457513229991449E-2</v>
      </c>
      <c r="M1762" s="8">
        <f t="shared" ca="1" si="612"/>
        <v>6.4313585987205926</v>
      </c>
      <c r="N1762" s="7">
        <f t="shared" ca="1" si="613"/>
        <v>-9.8791590929181439E-5</v>
      </c>
      <c r="O1762" s="7">
        <f t="shared" ca="1" si="600"/>
        <v>6.4158022938996719</v>
      </c>
      <c r="Q1762" s="27">
        <f t="shared" ca="1" si="614"/>
        <v>10.415802293899672</v>
      </c>
      <c r="R1762" s="7">
        <f t="shared" ca="1" si="615"/>
        <v>4</v>
      </c>
      <c r="S1762" s="7">
        <f t="shared" ca="1" si="616"/>
        <v>10.415802293899672</v>
      </c>
      <c r="T1762" s="7">
        <f t="shared" ca="1" si="617"/>
        <v>40.098764336872947</v>
      </c>
      <c r="U1762" s="5">
        <f t="shared" ca="1" si="620"/>
        <v>20.049382168436473</v>
      </c>
      <c r="V1762" s="33">
        <f t="shared" si="601"/>
        <v>20</v>
      </c>
      <c r="W1762" s="7">
        <f t="shared" si="618"/>
        <v>20</v>
      </c>
      <c r="X1762" s="6">
        <f t="shared" ca="1" si="602"/>
        <v>4.938216843647325E-2</v>
      </c>
      <c r="Y1762" s="7">
        <f t="shared" ca="1" si="619"/>
        <v>7.9492180314209939</v>
      </c>
    </row>
    <row r="1763" spans="1:25" x14ac:dyDescent="0.25">
      <c r="A1763" s="7">
        <v>1719</v>
      </c>
      <c r="B1763" s="25">
        <f t="shared" si="603"/>
        <v>28.65</v>
      </c>
      <c r="C1763" s="5">
        <f t="shared" ca="1" si="604"/>
        <v>2.0016202227834743</v>
      </c>
      <c r="D1763" s="5">
        <f t="shared" ca="1" si="605"/>
        <v>10.405184712907117</v>
      </c>
      <c r="E1763" s="7">
        <f t="shared" si="606"/>
        <v>2</v>
      </c>
      <c r="F1763" s="5">
        <f t="shared" si="607"/>
        <v>10.4</v>
      </c>
      <c r="G1763" s="26">
        <f t="shared" ca="1" si="608"/>
        <v>40.096553742890819</v>
      </c>
      <c r="H1763" s="7">
        <f t="shared" si="609"/>
        <v>0</v>
      </c>
      <c r="I1763" s="5">
        <f t="shared" ca="1" si="610"/>
        <v>-5.1847129071163067E-3</v>
      </c>
      <c r="J1763" s="6">
        <f t="shared" ca="1" si="598"/>
        <v>128.62198726150473</v>
      </c>
      <c r="K1763" s="6">
        <f t="shared" ca="1" si="599"/>
        <v>-3.2208497119157187E-5</v>
      </c>
      <c r="L1763" s="27">
        <f t="shared" ca="1" si="611"/>
        <v>-1.555413872134892E-2</v>
      </c>
      <c r="M1763" s="8">
        <f t="shared" ca="1" si="612"/>
        <v>6.4310993630752371</v>
      </c>
      <c r="N1763" s="7">
        <f t="shared" ca="1" si="613"/>
        <v>-9.662549135747156E-5</v>
      </c>
      <c r="O1763" s="7">
        <f t="shared" ca="1" si="600"/>
        <v>6.4154485988625307</v>
      </c>
      <c r="Q1763" s="27">
        <f t="shared" ca="1" si="614"/>
        <v>10.415448598862531</v>
      </c>
      <c r="R1763" s="7">
        <f t="shared" ca="1" si="615"/>
        <v>4</v>
      </c>
      <c r="S1763" s="7">
        <f t="shared" ca="1" si="616"/>
        <v>10.415448598862531</v>
      </c>
      <c r="T1763" s="7">
        <f t="shared" ca="1" si="617"/>
        <v>40.096553742890819</v>
      </c>
      <c r="U1763" s="5">
        <f t="shared" ca="1" si="620"/>
        <v>20.04827687144541</v>
      </c>
      <c r="V1763" s="33">
        <f t="shared" si="601"/>
        <v>20</v>
      </c>
      <c r="W1763" s="7">
        <f t="shared" si="618"/>
        <v>20</v>
      </c>
      <c r="X1763" s="6">
        <f t="shared" ca="1" si="602"/>
        <v>4.8276871445409597E-2</v>
      </c>
      <c r="Y1763" s="7">
        <f t="shared" ca="1" si="619"/>
        <v>7.9974949028664035</v>
      </c>
    </row>
    <row r="1764" spans="1:25" x14ac:dyDescent="0.25">
      <c r="A1764" s="7">
        <v>1720</v>
      </c>
      <c r="B1764" s="25">
        <f t="shared" si="603"/>
        <v>28.666666666666668</v>
      </c>
      <c r="C1764" s="5">
        <f t="shared" ca="1" si="604"/>
        <v>2.0016300626553614</v>
      </c>
      <c r="D1764" s="5">
        <f t="shared" ca="1" si="605"/>
        <v>10.405216200497158</v>
      </c>
      <c r="E1764" s="7">
        <f t="shared" si="606"/>
        <v>2</v>
      </c>
      <c r="F1764" s="5">
        <f t="shared" si="607"/>
        <v>10.4</v>
      </c>
      <c r="G1764" s="26">
        <f t="shared" ca="1" si="608"/>
        <v>40.094346804929891</v>
      </c>
      <c r="H1764" s="7">
        <f t="shared" si="609"/>
        <v>0</v>
      </c>
      <c r="I1764" s="5">
        <f t="shared" ca="1" si="610"/>
        <v>-5.2162004971574305E-3</v>
      </c>
      <c r="J1764" s="6">
        <f t="shared" ca="1" si="598"/>
        <v>128.61677106100757</v>
      </c>
      <c r="K1764" s="6">
        <f t="shared" ca="1" si="599"/>
        <v>-3.1487590041123781E-5</v>
      </c>
      <c r="L1764" s="27">
        <f t="shared" ca="1" si="611"/>
        <v>-1.5648601491472292E-2</v>
      </c>
      <c r="M1764" s="8">
        <f t="shared" ca="1" si="612"/>
        <v>6.4308385530503784</v>
      </c>
      <c r="N1764" s="7">
        <f t="shared" ca="1" si="613"/>
        <v>-9.4462770123371342E-5</v>
      </c>
      <c r="O1764" s="7">
        <f t="shared" ca="1" si="600"/>
        <v>6.4150954887887828</v>
      </c>
      <c r="Q1764" s="27">
        <f t="shared" ca="1" si="614"/>
        <v>10.415095488788783</v>
      </c>
      <c r="R1764" s="7">
        <f t="shared" ca="1" si="615"/>
        <v>4</v>
      </c>
      <c r="S1764" s="7">
        <f t="shared" ca="1" si="616"/>
        <v>10.415095488788783</v>
      </c>
      <c r="T1764" s="7">
        <f t="shared" ca="1" si="617"/>
        <v>40.094346804929891</v>
      </c>
      <c r="U1764" s="5">
        <f t="shared" ca="1" si="620"/>
        <v>20.047173402464946</v>
      </c>
      <c r="V1764" s="33">
        <f t="shared" si="601"/>
        <v>20</v>
      </c>
      <c r="W1764" s="7">
        <f t="shared" si="618"/>
        <v>20</v>
      </c>
      <c r="X1764" s="6">
        <f t="shared" ca="1" si="602"/>
        <v>4.7173402464945724E-2</v>
      </c>
      <c r="Y1764" s="7">
        <f t="shared" ca="1" si="619"/>
        <v>8.0446683053313492</v>
      </c>
    </row>
    <row r="1765" spans="1:25" x14ac:dyDescent="0.25">
      <c r="A1765" s="7">
        <v>1721</v>
      </c>
      <c r="B1765" s="25">
        <f t="shared" si="603"/>
        <v>28.683333333333334</v>
      </c>
      <c r="C1765" s="5">
        <f t="shared" ca="1" si="604"/>
        <v>2.0016396776163732</v>
      </c>
      <c r="D1765" s="5">
        <f t="shared" ca="1" si="605"/>
        <v>10.405246968372394</v>
      </c>
      <c r="E1765" s="7">
        <f t="shared" si="606"/>
        <v>2</v>
      </c>
      <c r="F1765" s="5">
        <f t="shared" si="607"/>
        <v>10.4</v>
      </c>
      <c r="G1765" s="26">
        <f t="shared" ca="1" si="608"/>
        <v>40.092143724305437</v>
      </c>
      <c r="H1765" s="7">
        <f t="shared" si="609"/>
        <v>0</v>
      </c>
      <c r="I1765" s="5">
        <f t="shared" ca="1" si="610"/>
        <v>-5.2469683723934679E-3</v>
      </c>
      <c r="J1765" s="6">
        <f t="shared" ca="1" si="598"/>
        <v>128.61152409263516</v>
      </c>
      <c r="K1765" s="6">
        <f t="shared" ca="1" si="599"/>
        <v>-3.0767875236037412E-5</v>
      </c>
      <c r="L1765" s="27">
        <f t="shared" ca="1" si="611"/>
        <v>-1.5740905117180404E-2</v>
      </c>
      <c r="M1765" s="8">
        <f t="shared" ca="1" si="612"/>
        <v>6.4305762046317589</v>
      </c>
      <c r="N1765" s="7">
        <f t="shared" ca="1" si="613"/>
        <v>-9.2303625708112236E-5</v>
      </c>
      <c r="O1765" s="7">
        <f t="shared" ca="1" si="600"/>
        <v>6.4147429958888704</v>
      </c>
      <c r="Q1765" s="27">
        <f t="shared" ca="1" si="614"/>
        <v>10.41474299588887</v>
      </c>
      <c r="R1765" s="7">
        <f t="shared" ca="1" si="615"/>
        <v>4</v>
      </c>
      <c r="S1765" s="7">
        <f t="shared" ca="1" si="616"/>
        <v>10.41474299588887</v>
      </c>
      <c r="T1765" s="7">
        <f t="shared" ca="1" si="617"/>
        <v>40.092143724305437</v>
      </c>
      <c r="U1765" s="5">
        <f t="shared" ca="1" si="620"/>
        <v>20.046071862152719</v>
      </c>
      <c r="V1765" s="33">
        <f t="shared" si="601"/>
        <v>20</v>
      </c>
      <c r="W1765" s="7">
        <f t="shared" si="618"/>
        <v>20</v>
      </c>
      <c r="X1765" s="6">
        <f t="shared" ca="1" si="602"/>
        <v>4.6071862152718523E-2</v>
      </c>
      <c r="Y1765" s="7">
        <f t="shared" ca="1" si="619"/>
        <v>8.0907401674840678</v>
      </c>
    </row>
    <row r="1766" spans="1:25" x14ac:dyDescent="0.25">
      <c r="A1766" s="7">
        <v>1722</v>
      </c>
      <c r="B1766" s="25">
        <f t="shared" si="603"/>
        <v>28.7</v>
      </c>
      <c r="C1766" s="5">
        <f t="shared" ca="1" si="604"/>
        <v>2.0016490680596144</v>
      </c>
      <c r="D1766" s="5">
        <f t="shared" ca="1" si="605"/>
        <v>10.405277017790766</v>
      </c>
      <c r="E1766" s="7">
        <f t="shared" si="606"/>
        <v>2</v>
      </c>
      <c r="F1766" s="5">
        <f t="shared" si="607"/>
        <v>10.4</v>
      </c>
      <c r="G1766" s="26">
        <f t="shared" ca="1" si="608"/>
        <v>40.089944700717538</v>
      </c>
      <c r="H1766" s="7">
        <f t="shared" si="609"/>
        <v>0</v>
      </c>
      <c r="I1766" s="5">
        <f t="shared" ca="1" si="610"/>
        <v>-5.2770177907657256E-3</v>
      </c>
      <c r="J1766" s="6">
        <f t="shared" ca="1" si="598"/>
        <v>128.60624707484439</v>
      </c>
      <c r="K1766" s="6">
        <f t="shared" ca="1" si="599"/>
        <v>-3.0049418372257719E-5</v>
      </c>
      <c r="L1766" s="27">
        <f t="shared" ca="1" si="611"/>
        <v>-1.5831053372297177E-2</v>
      </c>
      <c r="M1766" s="8">
        <f t="shared" ca="1" si="612"/>
        <v>6.4303123537422202</v>
      </c>
      <c r="N1766" s="7">
        <f t="shared" ca="1" si="613"/>
        <v>-9.0148255116773157E-5</v>
      </c>
      <c r="O1766" s="7">
        <f t="shared" ca="1" si="600"/>
        <v>6.4143911521148063</v>
      </c>
      <c r="Q1766" s="27">
        <f t="shared" ca="1" si="614"/>
        <v>10.414391152114806</v>
      </c>
      <c r="R1766" s="7">
        <f t="shared" ca="1" si="615"/>
        <v>4</v>
      </c>
      <c r="S1766" s="7">
        <f t="shared" ca="1" si="616"/>
        <v>10.414391152114806</v>
      </c>
      <c r="T1766" s="7">
        <f t="shared" ca="1" si="617"/>
        <v>40.089944700717538</v>
      </c>
      <c r="U1766" s="5">
        <f t="shared" ca="1" si="620"/>
        <v>20.044972350358769</v>
      </c>
      <c r="V1766" s="33">
        <f t="shared" si="601"/>
        <v>20</v>
      </c>
      <c r="W1766" s="7">
        <f t="shared" si="618"/>
        <v>20</v>
      </c>
      <c r="X1766" s="6">
        <f t="shared" ca="1" si="602"/>
        <v>4.497235035876912E-2</v>
      </c>
      <c r="Y1766" s="7">
        <f t="shared" ca="1" si="619"/>
        <v>8.1357125178428369</v>
      </c>
    </row>
    <row r="1767" spans="1:25" x14ac:dyDescent="0.25">
      <c r="A1767" s="7">
        <v>1723</v>
      </c>
      <c r="B1767" s="25">
        <f t="shared" si="603"/>
        <v>28.716666666666665</v>
      </c>
      <c r="C1767" s="5">
        <f t="shared" ca="1" si="604"/>
        <v>2.0016582343985414</v>
      </c>
      <c r="D1767" s="5">
        <f t="shared" ca="1" si="605"/>
        <v>10.405306350075334</v>
      </c>
      <c r="E1767" s="7">
        <f t="shared" si="606"/>
        <v>2</v>
      </c>
      <c r="F1767" s="5">
        <f t="shared" si="607"/>
        <v>10.4</v>
      </c>
      <c r="G1767" s="26">
        <f t="shared" ca="1" si="608"/>
        <v>40.087749932242204</v>
      </c>
      <c r="H1767" s="7">
        <f t="shared" si="609"/>
        <v>0</v>
      </c>
      <c r="I1767" s="5">
        <f t="shared" ca="1" si="610"/>
        <v>-5.3063500753331994E-3</v>
      </c>
      <c r="J1767" s="6">
        <f t="shared" ca="1" si="598"/>
        <v>128.60094072476906</v>
      </c>
      <c r="K1767" s="6">
        <f t="shared" ca="1" si="599"/>
        <v>-2.9332284567473721E-5</v>
      </c>
      <c r="L1767" s="27">
        <f t="shared" ca="1" si="611"/>
        <v>-1.5919050225999598E-2</v>
      </c>
      <c r="M1767" s="8">
        <f t="shared" ca="1" si="612"/>
        <v>6.4300470362384532</v>
      </c>
      <c r="N1767" s="7">
        <f t="shared" ca="1" si="613"/>
        <v>-8.7996853702421163E-5</v>
      </c>
      <c r="O1767" s="7">
        <f t="shared" ca="1" si="600"/>
        <v>6.4140399891587512</v>
      </c>
      <c r="Q1767" s="27">
        <f t="shared" ca="1" si="614"/>
        <v>10.414039989158752</v>
      </c>
      <c r="R1767" s="7">
        <f t="shared" ca="1" si="615"/>
        <v>4</v>
      </c>
      <c r="S1767" s="7">
        <f t="shared" ca="1" si="616"/>
        <v>10.414039989158752</v>
      </c>
      <c r="T1767" s="7">
        <f t="shared" ca="1" si="617"/>
        <v>40.087749932242204</v>
      </c>
      <c r="U1767" s="5">
        <f t="shared" ca="1" si="620"/>
        <v>20.043874966121102</v>
      </c>
      <c r="V1767" s="33">
        <f t="shared" si="601"/>
        <v>20</v>
      </c>
      <c r="W1767" s="7">
        <f t="shared" si="618"/>
        <v>20</v>
      </c>
      <c r="X1767" s="6">
        <f t="shared" ca="1" si="602"/>
        <v>4.3874966121101977E-2</v>
      </c>
      <c r="Y1767" s="7">
        <f t="shared" ca="1" si="619"/>
        <v>8.1795874839639389</v>
      </c>
    </row>
    <row r="1768" spans="1:25" x14ac:dyDescent="0.25">
      <c r="A1768" s="7">
        <v>1724</v>
      </c>
      <c r="B1768" s="25">
        <f t="shared" si="603"/>
        <v>28.733333333333334</v>
      </c>
      <c r="C1768" s="5">
        <f t="shared" ca="1" si="604"/>
        <v>2.0016671770667953</v>
      </c>
      <c r="D1768" s="5">
        <f t="shared" ca="1" si="605"/>
        <v>10.405334966613745</v>
      </c>
      <c r="E1768" s="7">
        <f t="shared" si="606"/>
        <v>2</v>
      </c>
      <c r="F1768" s="5">
        <f t="shared" si="607"/>
        <v>10.4</v>
      </c>
      <c r="G1768" s="26">
        <f t="shared" ca="1" si="608"/>
        <v>40.085559615320612</v>
      </c>
      <c r="H1768" s="7">
        <f t="shared" si="609"/>
        <v>0</v>
      </c>
      <c r="I1768" s="5">
        <f t="shared" ca="1" si="610"/>
        <v>-5.3349666137449958E-3</v>
      </c>
      <c r="J1768" s="6">
        <f t="shared" ca="1" si="598"/>
        <v>128.59560575815533</v>
      </c>
      <c r="K1768" s="6">
        <f t="shared" ca="1" si="599"/>
        <v>-2.8616538411796455E-5</v>
      </c>
      <c r="L1768" s="27">
        <f t="shared" ca="1" si="611"/>
        <v>-1.6004899841234987E-2</v>
      </c>
      <c r="M1768" s="8">
        <f t="shared" ca="1" si="612"/>
        <v>6.429780287907767</v>
      </c>
      <c r="N1768" s="7">
        <f t="shared" ca="1" si="613"/>
        <v>-8.5849615235389365E-5</v>
      </c>
      <c r="O1768" s="7">
        <f t="shared" ca="1" si="600"/>
        <v>6.4136895384512966</v>
      </c>
      <c r="Q1768" s="27">
        <f t="shared" ca="1" si="614"/>
        <v>10.413689538451298</v>
      </c>
      <c r="R1768" s="7">
        <f t="shared" ca="1" si="615"/>
        <v>4</v>
      </c>
      <c r="S1768" s="7">
        <f t="shared" ca="1" si="616"/>
        <v>10.413689538451298</v>
      </c>
      <c r="T1768" s="7">
        <f t="shared" ca="1" si="617"/>
        <v>40.085559615320612</v>
      </c>
      <c r="U1768" s="5">
        <f t="shared" ca="1" si="620"/>
        <v>20.042779807660306</v>
      </c>
      <c r="V1768" s="33">
        <f t="shared" si="601"/>
        <v>20</v>
      </c>
      <c r="W1768" s="7">
        <f t="shared" si="618"/>
        <v>20</v>
      </c>
      <c r="X1768" s="6">
        <f t="shared" ca="1" si="602"/>
        <v>4.2779807660306091E-2</v>
      </c>
      <c r="Y1768" s="7">
        <f t="shared" ca="1" si="619"/>
        <v>8.222367291624245</v>
      </c>
    </row>
    <row r="1769" spans="1:25" x14ac:dyDescent="0.25">
      <c r="A1769" s="7">
        <v>1725</v>
      </c>
      <c r="B1769" s="25">
        <f t="shared" si="603"/>
        <v>28.75</v>
      </c>
      <c r="C1769" s="5">
        <f t="shared" ca="1" si="604"/>
        <v>2.0016758965180381</v>
      </c>
      <c r="D1769" s="5">
        <f t="shared" ca="1" si="605"/>
        <v>10.405362868857722</v>
      </c>
      <c r="E1769" s="7">
        <f t="shared" si="606"/>
        <v>2</v>
      </c>
      <c r="F1769" s="5">
        <f t="shared" si="607"/>
        <v>10.4</v>
      </c>
      <c r="G1769" s="26">
        <f t="shared" ca="1" si="608"/>
        <v>40.083373944748658</v>
      </c>
      <c r="H1769" s="7">
        <f t="shared" si="609"/>
        <v>0</v>
      </c>
      <c r="I1769" s="5">
        <f t="shared" ca="1" si="610"/>
        <v>-5.3628688577216366E-3</v>
      </c>
      <c r="J1769" s="6">
        <f t="shared" ca="1" si="598"/>
        <v>128.5902428892976</v>
      </c>
      <c r="K1769" s="6">
        <f t="shared" ca="1" si="599"/>
        <v>-2.7902243976640762E-5</v>
      </c>
      <c r="L1769" s="27">
        <f t="shared" ca="1" si="611"/>
        <v>-1.608860657316491E-2</v>
      </c>
      <c r="M1769" s="8">
        <f t="shared" ca="1" si="612"/>
        <v>6.42951214446488</v>
      </c>
      <c r="N1769" s="7">
        <f t="shared" ca="1" si="613"/>
        <v>-8.3706731929922285E-5</v>
      </c>
      <c r="O1769" s="7">
        <f t="shared" ca="1" si="600"/>
        <v>6.4133398311597851</v>
      </c>
      <c r="Q1769" s="27">
        <f t="shared" ca="1" si="614"/>
        <v>10.413339831159785</v>
      </c>
      <c r="R1769" s="7">
        <f t="shared" ca="1" si="615"/>
        <v>4</v>
      </c>
      <c r="S1769" s="7">
        <f t="shared" ca="1" si="616"/>
        <v>10.413339831159785</v>
      </c>
      <c r="T1769" s="7">
        <f t="shared" ca="1" si="617"/>
        <v>40.083373944748658</v>
      </c>
      <c r="U1769" s="5">
        <f t="shared" ca="1" si="620"/>
        <v>20.041686972374329</v>
      </c>
      <c r="V1769" s="33">
        <f t="shared" si="601"/>
        <v>20</v>
      </c>
      <c r="W1769" s="7">
        <f t="shared" si="618"/>
        <v>20</v>
      </c>
      <c r="X1769" s="6">
        <f t="shared" ca="1" si="602"/>
        <v>4.1686972374328946E-2</v>
      </c>
      <c r="Y1769" s="7">
        <f t="shared" ca="1" si="619"/>
        <v>8.2640542639985739</v>
      </c>
    </row>
    <row r="1770" spans="1:25" x14ac:dyDescent="0.25">
      <c r="A1770" s="7">
        <v>1726</v>
      </c>
      <c r="B1770" s="25">
        <f t="shared" si="603"/>
        <v>28.766666666666666</v>
      </c>
      <c r="C1770" s="5">
        <f t="shared" ca="1" si="604"/>
        <v>2.0016843932257831</v>
      </c>
      <c r="D1770" s="5">
        <f t="shared" ca="1" si="605"/>
        <v>10.405390058322505</v>
      </c>
      <c r="E1770" s="7">
        <f t="shared" si="606"/>
        <v>2</v>
      </c>
      <c r="F1770" s="5">
        <f t="shared" si="607"/>
        <v>10.4</v>
      </c>
      <c r="G1770" s="26">
        <f t="shared" ca="1" si="608"/>
        <v>40.081193113668078</v>
      </c>
      <c r="H1770" s="7">
        <f t="shared" si="609"/>
        <v>0</v>
      </c>
      <c r="I1770" s="5">
        <f t="shared" ca="1" si="610"/>
        <v>-5.3900583225043874E-3</v>
      </c>
      <c r="J1770" s="6">
        <f t="shared" ca="1" si="598"/>
        <v>128.58485283097508</v>
      </c>
      <c r="K1770" s="6">
        <f t="shared" ca="1" si="599"/>
        <v>-2.7189464782750861E-5</v>
      </c>
      <c r="L1770" s="27">
        <f t="shared" ca="1" si="611"/>
        <v>-1.6170174967513162E-2</v>
      </c>
      <c r="M1770" s="8">
        <f t="shared" ca="1" si="612"/>
        <v>6.429242641548754</v>
      </c>
      <c r="N1770" s="7">
        <f t="shared" ca="1" si="613"/>
        <v>-8.1568394348252582E-5</v>
      </c>
      <c r="O1770" s="7">
        <f t="shared" ca="1" si="600"/>
        <v>6.4129908981868926</v>
      </c>
      <c r="Q1770" s="27">
        <f t="shared" ca="1" si="614"/>
        <v>10.412990898186893</v>
      </c>
      <c r="R1770" s="7">
        <f t="shared" ca="1" si="615"/>
        <v>4</v>
      </c>
      <c r="S1770" s="7">
        <f t="shared" ca="1" si="616"/>
        <v>10.412990898186893</v>
      </c>
      <c r="T1770" s="7">
        <f t="shared" ca="1" si="617"/>
        <v>40.081193113668078</v>
      </c>
      <c r="U1770" s="5">
        <f t="shared" ca="1" si="620"/>
        <v>20.040596556834039</v>
      </c>
      <c r="V1770" s="33">
        <f t="shared" si="601"/>
        <v>20</v>
      </c>
      <c r="W1770" s="7">
        <f t="shared" si="618"/>
        <v>20</v>
      </c>
      <c r="X1770" s="6">
        <f t="shared" ca="1" si="602"/>
        <v>4.0596556834039177E-2</v>
      </c>
      <c r="Y1770" s="7">
        <f t="shared" ca="1" si="619"/>
        <v>8.3046508208326131</v>
      </c>
    </row>
    <row r="1771" spans="1:25" x14ac:dyDescent="0.25">
      <c r="A1771" s="7">
        <v>1727</v>
      </c>
      <c r="B1771" s="25">
        <f t="shared" si="603"/>
        <v>28.783333333333335</v>
      </c>
      <c r="C1771" s="5">
        <f t="shared" ca="1" si="604"/>
        <v>2.0016926676832272</v>
      </c>
      <c r="D1771" s="5">
        <f t="shared" ca="1" si="605"/>
        <v>10.405416536586326</v>
      </c>
      <c r="E1771" s="7">
        <f t="shared" si="606"/>
        <v>2</v>
      </c>
      <c r="F1771" s="5">
        <f t="shared" si="607"/>
        <v>10.4</v>
      </c>
      <c r="G1771" s="26">
        <f t="shared" ca="1" si="608"/>
        <v>40.079017313556228</v>
      </c>
      <c r="H1771" s="7">
        <f t="shared" si="609"/>
        <v>0</v>
      </c>
      <c r="I1771" s="5">
        <f t="shared" ca="1" si="610"/>
        <v>-5.4165365863259041E-3</v>
      </c>
      <c r="J1771" s="6">
        <f t="shared" ca="1" si="598"/>
        <v>128.57943629438876</v>
      </c>
      <c r="K1771" s="6">
        <f t="shared" ca="1" si="599"/>
        <v>-2.6478263821516634E-5</v>
      </c>
      <c r="L1771" s="27">
        <f t="shared" ca="1" si="611"/>
        <v>-1.6249609758977712E-2</v>
      </c>
      <c r="M1771" s="8">
        <f t="shared" ca="1" si="612"/>
        <v>6.4289718147194383</v>
      </c>
      <c r="N1771" s="7">
        <f t="shared" ca="1" si="613"/>
        <v>-7.9434791464549903E-5</v>
      </c>
      <c r="O1771" s="7">
        <f t="shared" ca="1" si="600"/>
        <v>6.4126427701689961</v>
      </c>
      <c r="Q1771" s="27">
        <f t="shared" ca="1" si="614"/>
        <v>10.412642770168997</v>
      </c>
      <c r="R1771" s="7">
        <f t="shared" ca="1" si="615"/>
        <v>4</v>
      </c>
      <c r="S1771" s="7">
        <f t="shared" ca="1" si="616"/>
        <v>10.412642770168997</v>
      </c>
      <c r="T1771" s="7">
        <f t="shared" ca="1" si="617"/>
        <v>40.079017313556228</v>
      </c>
      <c r="U1771" s="5">
        <f t="shared" ca="1" si="620"/>
        <v>20.039508656778114</v>
      </c>
      <c r="V1771" s="33">
        <f t="shared" si="601"/>
        <v>20</v>
      </c>
      <c r="W1771" s="7">
        <f t="shared" si="618"/>
        <v>20</v>
      </c>
      <c r="X1771" s="6">
        <f t="shared" ca="1" si="602"/>
        <v>3.9508656778114215E-2</v>
      </c>
      <c r="Y1771" s="7">
        <f t="shared" ca="1" si="619"/>
        <v>8.3441594776107273</v>
      </c>
    </row>
    <row r="1772" spans="1:25" x14ac:dyDescent="0.25">
      <c r="A1772" s="7">
        <v>1728</v>
      </c>
      <c r="B1772" s="25">
        <f t="shared" si="603"/>
        <v>28.8</v>
      </c>
      <c r="C1772" s="5">
        <f t="shared" ca="1" si="604"/>
        <v>2.0017007204030799</v>
      </c>
      <c r="D1772" s="5">
        <f t="shared" ca="1" si="605"/>
        <v>10.405442305289855</v>
      </c>
      <c r="E1772" s="7">
        <f t="shared" si="606"/>
        <v>2</v>
      </c>
      <c r="F1772" s="5">
        <f t="shared" si="607"/>
        <v>10.4</v>
      </c>
      <c r="G1772" s="26">
        <f t="shared" ca="1" si="608"/>
        <v>40.076846734217483</v>
      </c>
      <c r="H1772" s="7">
        <f t="shared" si="609"/>
        <v>0</v>
      </c>
      <c r="I1772" s="5">
        <f t="shared" ca="1" si="610"/>
        <v>-5.4423052898542323E-3</v>
      </c>
      <c r="J1772" s="6">
        <f t="shared" ref="J1772:J1835" ca="1" si="621">J1771+I1772</f>
        <v>128.57399398909891</v>
      </c>
      <c r="K1772" s="6">
        <f t="shared" ref="K1772:K1835" ca="1" si="622">I1772-I1771</f>
        <v>-2.5768703528328274E-5</v>
      </c>
      <c r="L1772" s="27">
        <f t="shared" ca="1" si="611"/>
        <v>-1.6326915869562697E-2</v>
      </c>
      <c r="M1772" s="8">
        <f t="shared" ca="1" si="612"/>
        <v>6.4286996994549455</v>
      </c>
      <c r="N1772" s="7">
        <f t="shared" ca="1" si="613"/>
        <v>-7.7306110584984822E-5</v>
      </c>
      <c r="O1772" s="7">
        <f t="shared" ref="O1772:O1835" ca="1" si="623">SUM(L1772:N1772)</f>
        <v>6.4122954774747978</v>
      </c>
      <c r="Q1772" s="27">
        <f t="shared" ca="1" si="614"/>
        <v>10.412295477474798</v>
      </c>
      <c r="R1772" s="7">
        <f t="shared" ca="1" si="615"/>
        <v>4</v>
      </c>
      <c r="S1772" s="7">
        <f t="shared" ca="1" si="616"/>
        <v>10.412295477474798</v>
      </c>
      <c r="T1772" s="7">
        <f t="shared" ca="1" si="617"/>
        <v>40.076846734217483</v>
      </c>
      <c r="U1772" s="5">
        <f t="shared" ca="1" si="620"/>
        <v>20.038423367108742</v>
      </c>
      <c r="V1772" s="33">
        <f t="shared" ref="V1772:V1835" si="624">$J$24</f>
        <v>20</v>
      </c>
      <c r="W1772" s="7">
        <f t="shared" si="618"/>
        <v>20</v>
      </c>
      <c r="X1772" s="6">
        <f t="shared" ref="X1772:X1835" ca="1" si="625">U1772-W1772</f>
        <v>3.8423367108741502E-2</v>
      </c>
      <c r="Y1772" s="7">
        <f t="shared" ca="1" si="619"/>
        <v>8.3825828447194688</v>
      </c>
    </row>
    <row r="1773" spans="1:25" x14ac:dyDescent="0.25">
      <c r="A1773" s="7">
        <v>1729</v>
      </c>
      <c r="B1773" s="25">
        <f t="shared" ref="B1773:B1836" si="626">A1773/60</f>
        <v>28.816666666666666</v>
      </c>
      <c r="C1773" s="5">
        <f t="shared" ref="C1773:C1836" ca="1" si="627">IF(A1773&lt;$J$25,E1773,OFFSET(Y1772,-$J$25,0)/$J$23/1000+E1773)</f>
        <v>2.0017085519173952</v>
      </c>
      <c r="D1773" s="5">
        <f t="shared" ref="D1773:D1836" ca="1" si="628">(((C1773-$J$18)/($J$19-$J$18)*100)+25)/6.25</f>
        <v>10.405467366135666</v>
      </c>
      <c r="E1773" s="7">
        <f t="shared" ref="E1773:E1836" si="629">$J$20</f>
        <v>2</v>
      </c>
      <c r="F1773" s="5">
        <f t="shared" ref="F1773:F1836" si="630">(((E1773-$J$18)/($J$19-$J$18)*100)+25)/6.25</f>
        <v>10.4</v>
      </c>
      <c r="G1773" s="26">
        <f t="shared" ref="G1773:G1836" ca="1" si="631">T1773</f>
        <v>40.074681563773339</v>
      </c>
      <c r="H1773" s="7">
        <f t="shared" ref="H1773:H1836" si="632">$J$10</f>
        <v>0</v>
      </c>
      <c r="I1773" s="5">
        <f t="shared" ref="I1773:I1836" ca="1" si="633">IF($J$11="Direct",D1773-F1773,F1773-D1773)</f>
        <v>-5.4673661356652303E-3</v>
      </c>
      <c r="J1773" s="6">
        <f t="shared" ca="1" si="621"/>
        <v>128.56852662296325</v>
      </c>
      <c r="K1773" s="6">
        <f t="shared" ca="1" si="622"/>
        <v>-2.5060845810997989E-5</v>
      </c>
      <c r="L1773" s="27">
        <f t="shared" ref="L1773:L1836" ca="1" si="634">$J$6*I1773</f>
        <v>-1.6402098406995691E-2</v>
      </c>
      <c r="M1773" s="8">
        <f t="shared" ref="M1773:M1836" ca="1" si="635">$J$9*$J$6/$J$7*J1773</f>
        <v>6.4284263311481631</v>
      </c>
      <c r="N1773" s="7">
        <f t="shared" ref="N1773:N1836" ca="1" si="636">$J$6*$J$8*K1773</f>
        <v>-7.5182537432993968E-5</v>
      </c>
      <c r="O1773" s="7">
        <f t="shared" ca="1" si="623"/>
        <v>6.4119490502037344</v>
      </c>
      <c r="Q1773" s="27">
        <f t="shared" ref="Q1773:Q1836" ca="1" si="637">IF($J$16="Fail close",((($J$10-0)/(100-0)*100+25)/6.25)+O1773,((($J$10-0)/100)*(-16)+20)+O1773)</f>
        <v>10.411949050203734</v>
      </c>
      <c r="R1773" s="7">
        <f t="shared" ref="R1773:R1836" ca="1" si="638">IF(Q1773&gt;20,20,4)</f>
        <v>4</v>
      </c>
      <c r="S1773" s="7">
        <f t="shared" ref="S1773:S1836" ca="1" si="639">IF(OR(Q1773&lt;4,Q1773&gt;20),R1773,Q1773)</f>
        <v>10.411949050203734</v>
      </c>
      <c r="T1773" s="7">
        <f t="shared" ref="T1773:T1836" ca="1" si="640">IF($J$16="Fail close",(S1773-4)/16*100,(S1773-20)/(-16)*100)</f>
        <v>40.074681563773339</v>
      </c>
      <c r="U1773" s="5">
        <f t="shared" ca="1" si="620"/>
        <v>20.03734078188667</v>
      </c>
      <c r="V1773" s="33">
        <f t="shared" si="624"/>
        <v>20</v>
      </c>
      <c r="W1773" s="7">
        <f t="shared" ref="W1773:W1836" si="641">$J$21+V1773</f>
        <v>20</v>
      </c>
      <c r="X1773" s="6">
        <f t="shared" ca="1" si="625"/>
        <v>3.7340781886669561E-2</v>
      </c>
      <c r="Y1773" s="7">
        <f t="shared" ref="Y1773:Y1836" ca="1" si="642">Y1772+X1773</f>
        <v>8.4199236266061384</v>
      </c>
    </row>
    <row r="1774" spans="1:25" x14ac:dyDescent="0.25">
      <c r="A1774" s="7">
        <v>1730</v>
      </c>
      <c r="B1774" s="25">
        <f t="shared" si="626"/>
        <v>28.833333333333332</v>
      </c>
      <c r="C1774" s="5">
        <f t="shared" ca="1" si="627"/>
        <v>2.0017161627773974</v>
      </c>
      <c r="D1774" s="5">
        <f t="shared" ca="1" si="628"/>
        <v>10.405491720887671</v>
      </c>
      <c r="E1774" s="7">
        <f t="shared" si="629"/>
        <v>2</v>
      </c>
      <c r="F1774" s="5">
        <f t="shared" si="630"/>
        <v>10.4</v>
      </c>
      <c r="G1774" s="26">
        <f t="shared" ca="1" si="631"/>
        <v>40.072521988654699</v>
      </c>
      <c r="H1774" s="7">
        <f t="shared" si="632"/>
        <v>0</v>
      </c>
      <c r="I1774" s="5">
        <f t="shared" ca="1" si="633"/>
        <v>-5.4917208876705814E-3</v>
      </c>
      <c r="J1774" s="6">
        <f t="shared" ca="1" si="621"/>
        <v>128.56303490207557</v>
      </c>
      <c r="K1774" s="6">
        <f t="shared" ca="1" si="622"/>
        <v>-2.4354752005351088E-5</v>
      </c>
      <c r="L1774" s="27">
        <f t="shared" ca="1" si="634"/>
        <v>-1.6475162663011744E-2</v>
      </c>
      <c r="M1774" s="8">
        <f t="shared" ca="1" si="635"/>
        <v>6.4281517451037793</v>
      </c>
      <c r="N1774" s="7">
        <f t="shared" ca="1" si="636"/>
        <v>-7.3064256016053264E-5</v>
      </c>
      <c r="O1774" s="7">
        <f t="shared" ca="1" si="623"/>
        <v>6.4116035181847515</v>
      </c>
      <c r="Q1774" s="27">
        <f t="shared" ca="1" si="637"/>
        <v>10.411603518184751</v>
      </c>
      <c r="R1774" s="7">
        <f t="shared" ca="1" si="638"/>
        <v>4</v>
      </c>
      <c r="S1774" s="7">
        <f t="shared" ca="1" si="639"/>
        <v>10.411603518184751</v>
      </c>
      <c r="T1774" s="7">
        <f t="shared" ca="1" si="640"/>
        <v>40.072521988654699</v>
      </c>
      <c r="U1774" s="5">
        <f t="shared" ref="U1774:U1837" ca="1" si="643">$J$17*T1774/100</f>
        <v>20.03626099432735</v>
      </c>
      <c r="V1774" s="33">
        <f t="shared" si="624"/>
        <v>20</v>
      </c>
      <c r="W1774" s="7">
        <f t="shared" si="641"/>
        <v>20</v>
      </c>
      <c r="X1774" s="6">
        <f t="shared" ca="1" si="625"/>
        <v>3.6260994327349749E-2</v>
      </c>
      <c r="Y1774" s="7">
        <f t="shared" ca="1" si="642"/>
        <v>8.4561846209334881</v>
      </c>
    </row>
    <row r="1775" spans="1:25" x14ac:dyDescent="0.25">
      <c r="A1775" s="7">
        <v>1731</v>
      </c>
      <c r="B1775" s="25">
        <f t="shared" si="626"/>
        <v>28.85</v>
      </c>
      <c r="C1775" s="5">
        <f t="shared" ca="1" si="627"/>
        <v>2.0017235535533113</v>
      </c>
      <c r="D1775" s="5">
        <f t="shared" ca="1" si="628"/>
        <v>10.405515371370596</v>
      </c>
      <c r="E1775" s="7">
        <f t="shared" si="629"/>
        <v>2</v>
      </c>
      <c r="F1775" s="5">
        <f t="shared" si="630"/>
        <v>10.4</v>
      </c>
      <c r="G1775" s="26">
        <f t="shared" ca="1" si="631"/>
        <v>40.070368193591797</v>
      </c>
      <c r="H1775" s="7">
        <f t="shared" si="632"/>
        <v>0</v>
      </c>
      <c r="I1775" s="5">
        <f t="shared" ca="1" si="633"/>
        <v>-5.5153713705955454E-3</v>
      </c>
      <c r="J1775" s="6">
        <f t="shared" ca="1" si="621"/>
        <v>128.55751953070498</v>
      </c>
      <c r="K1775" s="6">
        <f t="shared" ca="1" si="622"/>
        <v>-2.3650482924963967E-5</v>
      </c>
      <c r="L1775" s="27">
        <f t="shared" ca="1" si="634"/>
        <v>-1.6546114111786636E-2</v>
      </c>
      <c r="M1775" s="8">
        <f t="shared" ca="1" si="635"/>
        <v>6.4278759765352493</v>
      </c>
      <c r="N1775" s="7">
        <f t="shared" ca="1" si="636"/>
        <v>-7.0951448774891901E-5</v>
      </c>
      <c r="O1775" s="7">
        <f t="shared" ca="1" si="623"/>
        <v>6.4112589109746878</v>
      </c>
      <c r="Q1775" s="27">
        <f t="shared" ca="1" si="637"/>
        <v>10.411258910974688</v>
      </c>
      <c r="R1775" s="7">
        <f t="shared" ca="1" si="638"/>
        <v>4</v>
      </c>
      <c r="S1775" s="7">
        <f t="shared" ca="1" si="639"/>
        <v>10.411258910974688</v>
      </c>
      <c r="T1775" s="7">
        <f t="shared" ca="1" si="640"/>
        <v>40.070368193591797</v>
      </c>
      <c r="U1775" s="5">
        <f t="shared" ca="1" si="643"/>
        <v>20.035184096795899</v>
      </c>
      <c r="V1775" s="33">
        <f t="shared" si="624"/>
        <v>20</v>
      </c>
      <c r="W1775" s="7">
        <f t="shared" si="641"/>
        <v>20</v>
      </c>
      <c r="X1775" s="6">
        <f t="shared" ca="1" si="625"/>
        <v>3.5184096795898512E-2</v>
      </c>
      <c r="Y1775" s="7">
        <f t="shared" ca="1" si="642"/>
        <v>8.4913687177293866</v>
      </c>
    </row>
    <row r="1776" spans="1:25" x14ac:dyDescent="0.25">
      <c r="A1776" s="7">
        <v>1732</v>
      </c>
      <c r="B1776" s="25">
        <f t="shared" si="626"/>
        <v>28.866666666666667</v>
      </c>
      <c r="C1776" s="5">
        <f t="shared" ca="1" si="627"/>
        <v>2.0017307248341867</v>
      </c>
      <c r="D1776" s="5">
        <f t="shared" ca="1" si="628"/>
        <v>10.405538319469397</v>
      </c>
      <c r="E1776" s="7">
        <f t="shared" si="629"/>
        <v>2</v>
      </c>
      <c r="F1776" s="5">
        <f t="shared" si="630"/>
        <v>10.4</v>
      </c>
      <c r="G1776" s="26">
        <f t="shared" ca="1" si="631"/>
        <v>40.068220361607423</v>
      </c>
      <c r="H1776" s="7">
        <f t="shared" si="632"/>
        <v>0</v>
      </c>
      <c r="I1776" s="5">
        <f t="shared" ca="1" si="633"/>
        <v>-5.5383194693963134E-3</v>
      </c>
      <c r="J1776" s="6">
        <f t="shared" ca="1" si="621"/>
        <v>128.55198121123559</v>
      </c>
      <c r="K1776" s="6">
        <f t="shared" ca="1" si="622"/>
        <v>-2.294809880076798E-5</v>
      </c>
      <c r="L1776" s="27">
        <f t="shared" ca="1" si="634"/>
        <v>-1.661495840818894E-2</v>
      </c>
      <c r="M1776" s="8">
        <f t="shared" ca="1" si="635"/>
        <v>6.4275990605617794</v>
      </c>
      <c r="N1776" s="7">
        <f t="shared" ca="1" si="636"/>
        <v>-6.8844296402303939E-5</v>
      </c>
      <c r="O1776" s="7">
        <f t="shared" ca="1" si="623"/>
        <v>6.4109152578571882</v>
      </c>
      <c r="Q1776" s="27">
        <f t="shared" ca="1" si="637"/>
        <v>10.410915257857187</v>
      </c>
      <c r="R1776" s="7">
        <f t="shared" ca="1" si="638"/>
        <v>4</v>
      </c>
      <c r="S1776" s="7">
        <f t="shared" ca="1" si="639"/>
        <v>10.410915257857187</v>
      </c>
      <c r="T1776" s="7">
        <f t="shared" ca="1" si="640"/>
        <v>40.068220361607423</v>
      </c>
      <c r="U1776" s="5">
        <f t="shared" ca="1" si="643"/>
        <v>20.034110180803712</v>
      </c>
      <c r="V1776" s="33">
        <f t="shared" si="624"/>
        <v>20</v>
      </c>
      <c r="W1776" s="7">
        <f t="shared" si="641"/>
        <v>20</v>
      </c>
      <c r="X1776" s="6">
        <f t="shared" ca="1" si="625"/>
        <v>3.4110180803711643E-2</v>
      </c>
      <c r="Y1776" s="7">
        <f t="shared" ca="1" si="642"/>
        <v>8.5254788985330983</v>
      </c>
    </row>
    <row r="1777" spans="1:25" x14ac:dyDescent="0.25">
      <c r="A1777" s="7">
        <v>1733</v>
      </c>
      <c r="B1777" s="25">
        <f t="shared" si="626"/>
        <v>28.883333333333333</v>
      </c>
      <c r="C1777" s="5">
        <f t="shared" ca="1" si="627"/>
        <v>2.0017376772277267</v>
      </c>
      <c r="D1777" s="5">
        <f t="shared" ca="1" si="628"/>
        <v>10.405560567128726</v>
      </c>
      <c r="E1777" s="7">
        <f t="shared" si="629"/>
        <v>2</v>
      </c>
      <c r="F1777" s="5">
        <f t="shared" si="630"/>
        <v>10.4</v>
      </c>
      <c r="G1777" s="26">
        <f t="shared" ca="1" si="631"/>
        <v>40.066078674007379</v>
      </c>
      <c r="H1777" s="7">
        <f t="shared" si="632"/>
        <v>0</v>
      </c>
      <c r="I1777" s="5">
        <f t="shared" ca="1" si="633"/>
        <v>-5.5605671287253244E-3</v>
      </c>
      <c r="J1777" s="6">
        <f t="shared" ca="1" si="621"/>
        <v>128.54642064410686</v>
      </c>
      <c r="K1777" s="6">
        <f t="shared" ca="1" si="622"/>
        <v>-2.2247659329011071E-5</v>
      </c>
      <c r="L1777" s="27">
        <f t="shared" ca="1" si="634"/>
        <v>-1.6681701386175973E-2</v>
      </c>
      <c r="M1777" s="8">
        <f t="shared" ca="1" si="635"/>
        <v>6.4273210322053433</v>
      </c>
      <c r="N1777" s="7">
        <f t="shared" ca="1" si="636"/>
        <v>-6.6742977987033214E-5</v>
      </c>
      <c r="O1777" s="7">
        <f t="shared" ca="1" si="623"/>
        <v>6.4105725878411803</v>
      </c>
      <c r="Q1777" s="27">
        <f t="shared" ca="1" si="637"/>
        <v>10.41057258784118</v>
      </c>
      <c r="R1777" s="7">
        <f t="shared" ca="1" si="638"/>
        <v>4</v>
      </c>
      <c r="S1777" s="7">
        <f t="shared" ca="1" si="639"/>
        <v>10.41057258784118</v>
      </c>
      <c r="T1777" s="7">
        <f t="shared" ca="1" si="640"/>
        <v>40.066078674007379</v>
      </c>
      <c r="U1777" s="5">
        <f t="shared" ca="1" si="643"/>
        <v>20.033039337003689</v>
      </c>
      <c r="V1777" s="33">
        <f t="shared" si="624"/>
        <v>20</v>
      </c>
      <c r="W1777" s="7">
        <f t="shared" si="641"/>
        <v>20</v>
      </c>
      <c r="X1777" s="6">
        <f t="shared" ca="1" si="625"/>
        <v>3.303933700368944E-2</v>
      </c>
      <c r="Y1777" s="7">
        <f t="shared" ca="1" si="642"/>
        <v>8.5585182355367877</v>
      </c>
    </row>
    <row r="1778" spans="1:25" x14ac:dyDescent="0.25">
      <c r="A1778" s="7">
        <v>1734</v>
      </c>
      <c r="B1778" s="25">
        <f t="shared" si="626"/>
        <v>28.9</v>
      </c>
      <c r="C1778" s="5">
        <f t="shared" ca="1" si="627"/>
        <v>2.0017444113601095</v>
      </c>
      <c r="D1778" s="5">
        <f t="shared" ca="1" si="628"/>
        <v>10.405582116352353</v>
      </c>
      <c r="E1778" s="7">
        <f t="shared" si="629"/>
        <v>2</v>
      </c>
      <c r="F1778" s="5">
        <f t="shared" si="630"/>
        <v>10.4</v>
      </c>
      <c r="G1778" s="26">
        <f t="shared" ca="1" si="631"/>
        <v>40.063943310373688</v>
      </c>
      <c r="H1778" s="7">
        <f t="shared" si="632"/>
        <v>0</v>
      </c>
      <c r="I1778" s="5">
        <f t="shared" ca="1" si="633"/>
        <v>-5.5821163523521733E-3</v>
      </c>
      <c r="J1778" s="6">
        <f t="shared" ca="1" si="621"/>
        <v>128.54083852775452</v>
      </c>
      <c r="K1778" s="6">
        <f t="shared" ca="1" si="622"/>
        <v>-2.1549223626848857E-5</v>
      </c>
      <c r="L1778" s="27">
        <f t="shared" ca="1" si="634"/>
        <v>-1.674634905705652E-2</v>
      </c>
      <c r="M1778" s="8">
        <f t="shared" ca="1" si="635"/>
        <v>6.4270419263877265</v>
      </c>
      <c r="N1778" s="7">
        <f t="shared" ca="1" si="636"/>
        <v>-6.4647670880546571E-5</v>
      </c>
      <c r="O1778" s="7">
        <f t="shared" ca="1" si="623"/>
        <v>6.4102309296597895</v>
      </c>
      <c r="Q1778" s="27">
        <f t="shared" ca="1" si="637"/>
        <v>10.410230929659789</v>
      </c>
      <c r="R1778" s="7">
        <f t="shared" ca="1" si="638"/>
        <v>4</v>
      </c>
      <c r="S1778" s="7">
        <f t="shared" ca="1" si="639"/>
        <v>10.410230929659789</v>
      </c>
      <c r="T1778" s="7">
        <f t="shared" ca="1" si="640"/>
        <v>40.063943310373688</v>
      </c>
      <c r="U1778" s="5">
        <f t="shared" ca="1" si="643"/>
        <v>20.031971655186844</v>
      </c>
      <c r="V1778" s="33">
        <f t="shared" si="624"/>
        <v>20</v>
      </c>
      <c r="W1778" s="7">
        <f t="shared" si="641"/>
        <v>20</v>
      </c>
      <c r="X1778" s="6">
        <f t="shared" ca="1" si="625"/>
        <v>3.1971655186843861E-2</v>
      </c>
      <c r="Y1778" s="7">
        <f t="shared" ca="1" si="642"/>
        <v>8.5904898907236316</v>
      </c>
    </row>
    <row r="1779" spans="1:25" x14ac:dyDescent="0.25">
      <c r="A1779" s="7">
        <v>1735</v>
      </c>
      <c r="B1779" s="25">
        <f t="shared" si="626"/>
        <v>28.916666666666668</v>
      </c>
      <c r="C1779" s="5">
        <f t="shared" ca="1" si="627"/>
        <v>2.0017509278758161</v>
      </c>
      <c r="D1779" s="5">
        <f t="shared" ca="1" si="628"/>
        <v>10.405602969202612</v>
      </c>
      <c r="E1779" s="7">
        <f t="shared" si="629"/>
        <v>2</v>
      </c>
      <c r="F1779" s="5">
        <f t="shared" si="630"/>
        <v>10.4</v>
      </c>
      <c r="G1779" s="26">
        <f t="shared" ca="1" si="631"/>
        <v>40.061814448556156</v>
      </c>
      <c r="H1779" s="7">
        <f t="shared" si="632"/>
        <v>0</v>
      </c>
      <c r="I1779" s="5">
        <f t="shared" ca="1" si="633"/>
        <v>-5.6029692026111633E-3</v>
      </c>
      <c r="J1779" s="6">
        <f t="shared" ca="1" si="621"/>
        <v>128.5352355585519</v>
      </c>
      <c r="K1779" s="6">
        <f t="shared" ca="1" si="622"/>
        <v>-2.0852850258989974E-5</v>
      </c>
      <c r="L1779" s="27">
        <f t="shared" ca="1" si="634"/>
        <v>-1.680890760783349E-2</v>
      </c>
      <c r="M1779" s="8">
        <f t="shared" ca="1" si="635"/>
        <v>6.4267617779275952</v>
      </c>
      <c r="N1779" s="7">
        <f t="shared" ca="1" si="636"/>
        <v>-6.2558550776969923E-5</v>
      </c>
      <c r="O1779" s="7">
        <f t="shared" ca="1" si="623"/>
        <v>6.4098903117689847</v>
      </c>
      <c r="Q1779" s="27">
        <f t="shared" ca="1" si="637"/>
        <v>10.409890311768985</v>
      </c>
      <c r="R1779" s="7">
        <f t="shared" ca="1" si="638"/>
        <v>4</v>
      </c>
      <c r="S1779" s="7">
        <f t="shared" ca="1" si="639"/>
        <v>10.409890311768985</v>
      </c>
      <c r="T1779" s="7">
        <f t="shared" ca="1" si="640"/>
        <v>40.061814448556156</v>
      </c>
      <c r="U1779" s="5">
        <f t="shared" ca="1" si="643"/>
        <v>20.030907224278078</v>
      </c>
      <c r="V1779" s="33">
        <f t="shared" si="624"/>
        <v>20</v>
      </c>
      <c r="W1779" s="7">
        <f t="shared" si="641"/>
        <v>20</v>
      </c>
      <c r="X1779" s="6">
        <f t="shared" ca="1" si="625"/>
        <v>3.0907224278077905E-2</v>
      </c>
      <c r="Y1779" s="7">
        <f t="shared" ca="1" si="642"/>
        <v>8.6213971150017095</v>
      </c>
    </row>
    <row r="1780" spans="1:25" x14ac:dyDescent="0.25">
      <c r="A1780" s="7">
        <v>1736</v>
      </c>
      <c r="B1780" s="25">
        <f t="shared" si="626"/>
        <v>28.933333333333334</v>
      </c>
      <c r="C1780" s="5">
        <f t="shared" ca="1" si="627"/>
        <v>2.0017572274374524</v>
      </c>
      <c r="D1780" s="5">
        <f t="shared" ca="1" si="628"/>
        <v>10.405623127799847</v>
      </c>
      <c r="E1780" s="7">
        <f t="shared" si="629"/>
        <v>2</v>
      </c>
      <c r="F1780" s="5">
        <f t="shared" si="630"/>
        <v>10.4</v>
      </c>
      <c r="G1780" s="26">
        <f t="shared" ca="1" si="631"/>
        <v>40.059692264664712</v>
      </c>
      <c r="H1780" s="7">
        <f t="shared" si="632"/>
        <v>0</v>
      </c>
      <c r="I1780" s="5">
        <f t="shared" ca="1" si="633"/>
        <v>-5.623127799847083E-3</v>
      </c>
      <c r="J1780" s="6">
        <f t="shared" ca="1" si="621"/>
        <v>128.52961243075205</v>
      </c>
      <c r="K1780" s="6">
        <f t="shared" ca="1" si="622"/>
        <v>-2.0158597235919729E-5</v>
      </c>
      <c r="L1780" s="27">
        <f t="shared" ca="1" si="634"/>
        <v>-1.6869383399541249E-2</v>
      </c>
      <c r="M1780" s="8">
        <f t="shared" ca="1" si="635"/>
        <v>6.4264806215376034</v>
      </c>
      <c r="N1780" s="7">
        <f t="shared" ca="1" si="636"/>
        <v>-6.0475791707759186E-5</v>
      </c>
      <c r="O1780" s="7">
        <f t="shared" ca="1" si="623"/>
        <v>6.4095507623463543</v>
      </c>
      <c r="Q1780" s="27">
        <f t="shared" ca="1" si="637"/>
        <v>10.409550762346354</v>
      </c>
      <c r="R1780" s="7">
        <f t="shared" ca="1" si="638"/>
        <v>4</v>
      </c>
      <c r="S1780" s="7">
        <f t="shared" ca="1" si="639"/>
        <v>10.409550762346354</v>
      </c>
      <c r="T1780" s="7">
        <f t="shared" ca="1" si="640"/>
        <v>40.059692264664712</v>
      </c>
      <c r="U1780" s="5">
        <f t="shared" ca="1" si="643"/>
        <v>20.029846132332356</v>
      </c>
      <c r="V1780" s="33">
        <f t="shared" si="624"/>
        <v>20</v>
      </c>
      <c r="W1780" s="7">
        <f t="shared" si="641"/>
        <v>20</v>
      </c>
      <c r="X1780" s="6">
        <f t="shared" ca="1" si="625"/>
        <v>2.9846132332355779E-2</v>
      </c>
      <c r="Y1780" s="7">
        <f t="shared" ca="1" si="642"/>
        <v>8.6512432473340652</v>
      </c>
    </row>
    <row r="1781" spans="1:25" x14ac:dyDescent="0.25">
      <c r="A1781" s="7">
        <v>1737</v>
      </c>
      <c r="B1781" s="25">
        <f t="shared" si="626"/>
        <v>28.95</v>
      </c>
      <c r="C1781" s="5">
        <f t="shared" ca="1" si="627"/>
        <v>2.0017633107255715</v>
      </c>
      <c r="D1781" s="5">
        <f t="shared" ca="1" si="628"/>
        <v>10.405642594321829</v>
      </c>
      <c r="E1781" s="7">
        <f t="shared" si="629"/>
        <v>2</v>
      </c>
      <c r="F1781" s="5">
        <f t="shared" si="630"/>
        <v>10.4</v>
      </c>
      <c r="G1781" s="26">
        <f t="shared" ca="1" si="631"/>
        <v>40.05757693306299</v>
      </c>
      <c r="H1781" s="7">
        <f t="shared" si="632"/>
        <v>0</v>
      </c>
      <c r="I1781" s="5">
        <f t="shared" ca="1" si="633"/>
        <v>-5.6425943218290087E-3</v>
      </c>
      <c r="J1781" s="6">
        <f t="shared" ca="1" si="621"/>
        <v>128.52396983643021</v>
      </c>
      <c r="K1781" s="6">
        <f t="shared" ca="1" si="622"/>
        <v>-1.9466521981925666E-5</v>
      </c>
      <c r="L1781" s="27">
        <f t="shared" ca="1" si="634"/>
        <v>-1.6927782965487026E-2</v>
      </c>
      <c r="M1781" s="8">
        <f t="shared" ca="1" si="635"/>
        <v>6.4261984918215109</v>
      </c>
      <c r="N1781" s="7">
        <f t="shared" ca="1" si="636"/>
        <v>-5.8399565945776999E-5</v>
      </c>
      <c r="O1781" s="7">
        <f t="shared" ca="1" si="623"/>
        <v>6.4092123092900781</v>
      </c>
      <c r="Q1781" s="27">
        <f t="shared" ca="1" si="637"/>
        <v>10.409212309290078</v>
      </c>
      <c r="R1781" s="7">
        <f t="shared" ca="1" si="638"/>
        <v>4</v>
      </c>
      <c r="S1781" s="7">
        <f t="shared" ca="1" si="639"/>
        <v>10.409212309290078</v>
      </c>
      <c r="T1781" s="7">
        <f t="shared" ca="1" si="640"/>
        <v>40.05757693306299</v>
      </c>
      <c r="U1781" s="5">
        <f t="shared" ca="1" si="643"/>
        <v>20.028788466531495</v>
      </c>
      <c r="V1781" s="33">
        <f t="shared" si="624"/>
        <v>20</v>
      </c>
      <c r="W1781" s="7">
        <f t="shared" si="641"/>
        <v>20</v>
      </c>
      <c r="X1781" s="6">
        <f t="shared" ca="1" si="625"/>
        <v>2.8788466531494805E-2</v>
      </c>
      <c r="Y1781" s="7">
        <f t="shared" ca="1" si="642"/>
        <v>8.6800317138655601</v>
      </c>
    </row>
    <row r="1782" spans="1:25" x14ac:dyDescent="0.25">
      <c r="A1782" s="7">
        <v>1738</v>
      </c>
      <c r="B1782" s="25">
        <f t="shared" si="626"/>
        <v>28.966666666666665</v>
      </c>
      <c r="C1782" s="5">
        <f t="shared" ca="1" si="627"/>
        <v>2.001769178438495</v>
      </c>
      <c r="D1782" s="5">
        <f t="shared" ca="1" si="628"/>
        <v>10.405661371003184</v>
      </c>
      <c r="E1782" s="7">
        <f t="shared" si="629"/>
        <v>2</v>
      </c>
      <c r="F1782" s="5">
        <f t="shared" si="630"/>
        <v>10.4</v>
      </c>
      <c r="G1782" s="26">
        <f t="shared" ca="1" si="631"/>
        <v>40.055468626360856</v>
      </c>
      <c r="H1782" s="7">
        <f t="shared" si="632"/>
        <v>0</v>
      </c>
      <c r="I1782" s="5">
        <f t="shared" ca="1" si="633"/>
        <v>-5.6613710031836462E-3</v>
      </c>
      <c r="J1782" s="6">
        <f t="shared" ca="1" si="621"/>
        <v>128.51830846542703</v>
      </c>
      <c r="K1782" s="6">
        <f t="shared" ca="1" si="622"/>
        <v>-1.8776681354637503E-5</v>
      </c>
      <c r="L1782" s="27">
        <f t="shared" ca="1" si="634"/>
        <v>-1.6984113009550939E-2</v>
      </c>
      <c r="M1782" s="8">
        <f t="shared" ca="1" si="635"/>
        <v>6.425915423271352</v>
      </c>
      <c r="N1782" s="7">
        <f t="shared" ca="1" si="636"/>
        <v>-5.633004406391251E-5</v>
      </c>
      <c r="O1782" s="7">
        <f t="shared" ca="1" si="623"/>
        <v>6.4088749802177372</v>
      </c>
      <c r="Q1782" s="27">
        <f t="shared" ca="1" si="637"/>
        <v>10.408874980217737</v>
      </c>
      <c r="R1782" s="7">
        <f t="shared" ca="1" si="638"/>
        <v>4</v>
      </c>
      <c r="S1782" s="7">
        <f t="shared" ca="1" si="639"/>
        <v>10.408874980217737</v>
      </c>
      <c r="T1782" s="7">
        <f t="shared" ca="1" si="640"/>
        <v>40.055468626360856</v>
      </c>
      <c r="U1782" s="5">
        <f t="shared" ca="1" si="643"/>
        <v>20.027734313180428</v>
      </c>
      <c r="V1782" s="33">
        <f t="shared" si="624"/>
        <v>20</v>
      </c>
      <c r="W1782" s="7">
        <f t="shared" si="641"/>
        <v>20</v>
      </c>
      <c r="X1782" s="6">
        <f t="shared" ca="1" si="625"/>
        <v>2.7734313180427961E-2</v>
      </c>
      <c r="Y1782" s="7">
        <f t="shared" ca="1" si="642"/>
        <v>8.707766027045988</v>
      </c>
    </row>
    <row r="1783" spans="1:25" x14ac:dyDescent="0.25">
      <c r="A1783" s="7">
        <v>1739</v>
      </c>
      <c r="B1783" s="25">
        <f t="shared" si="626"/>
        <v>28.983333333333334</v>
      </c>
      <c r="C1783" s="5">
        <f t="shared" ca="1" si="627"/>
        <v>2.0017748312921366</v>
      </c>
      <c r="D1783" s="5">
        <f t="shared" ca="1" si="628"/>
        <v>10.405679460134838</v>
      </c>
      <c r="E1783" s="7">
        <f t="shared" si="629"/>
        <v>2</v>
      </c>
      <c r="F1783" s="5">
        <f t="shared" si="630"/>
        <v>10.4</v>
      </c>
      <c r="G1783" s="26">
        <f t="shared" ca="1" si="631"/>
        <v>40.053367515407089</v>
      </c>
      <c r="H1783" s="7">
        <f t="shared" si="632"/>
        <v>0</v>
      </c>
      <c r="I1783" s="5">
        <f t="shared" ca="1" si="633"/>
        <v>-5.6794601348375551E-3</v>
      </c>
      <c r="J1783" s="6">
        <f t="shared" ca="1" si="621"/>
        <v>128.51262900529218</v>
      </c>
      <c r="K1783" s="6">
        <f t="shared" ca="1" si="622"/>
        <v>-1.8089131653908908E-5</v>
      </c>
      <c r="L1783" s="27">
        <f t="shared" ca="1" si="634"/>
        <v>-1.7038380404512665E-2</v>
      </c>
      <c r="M1783" s="8">
        <f t="shared" ca="1" si="635"/>
        <v>6.4256314502646097</v>
      </c>
      <c r="N1783" s="7">
        <f t="shared" ca="1" si="636"/>
        <v>-5.4267394961726723E-5</v>
      </c>
      <c r="O1783" s="7">
        <f t="shared" ca="1" si="623"/>
        <v>6.4085388024651353</v>
      </c>
      <c r="Q1783" s="27">
        <f t="shared" ca="1" si="637"/>
        <v>10.408538802465134</v>
      </c>
      <c r="R1783" s="7">
        <f t="shared" ca="1" si="638"/>
        <v>4</v>
      </c>
      <c r="S1783" s="7">
        <f t="shared" ca="1" si="639"/>
        <v>10.408538802465134</v>
      </c>
      <c r="T1783" s="7">
        <f t="shared" ca="1" si="640"/>
        <v>40.053367515407089</v>
      </c>
      <c r="U1783" s="5">
        <f t="shared" ca="1" si="643"/>
        <v>20.026683757703545</v>
      </c>
      <c r="V1783" s="33">
        <f t="shared" si="624"/>
        <v>20</v>
      </c>
      <c r="W1783" s="7">
        <f t="shared" si="641"/>
        <v>20</v>
      </c>
      <c r="X1783" s="6">
        <f t="shared" ca="1" si="625"/>
        <v>2.6683757703544586E-2</v>
      </c>
      <c r="Y1783" s="7">
        <f t="shared" ca="1" si="642"/>
        <v>8.7344497847495326</v>
      </c>
    </row>
    <row r="1784" spans="1:25" x14ac:dyDescent="0.25">
      <c r="A1784" s="7">
        <v>1740</v>
      </c>
      <c r="B1784" s="25">
        <f t="shared" si="626"/>
        <v>29</v>
      </c>
      <c r="C1784" s="5">
        <f t="shared" ca="1" si="627"/>
        <v>2.0017802700198217</v>
      </c>
      <c r="D1784" s="5">
        <f t="shared" ca="1" si="628"/>
        <v>10.40569686406343</v>
      </c>
      <c r="E1784" s="7">
        <f t="shared" si="629"/>
        <v>2</v>
      </c>
      <c r="F1784" s="5">
        <f t="shared" si="630"/>
        <v>10.4</v>
      </c>
      <c r="G1784" s="26">
        <f t="shared" ca="1" si="631"/>
        <v>40.051273769283604</v>
      </c>
      <c r="H1784" s="7">
        <f t="shared" si="632"/>
        <v>0</v>
      </c>
      <c r="I1784" s="5">
        <f t="shared" ca="1" si="633"/>
        <v>-5.6968640634291745E-3</v>
      </c>
      <c r="J1784" s="6">
        <f t="shared" ca="1" si="621"/>
        <v>128.50693214122876</v>
      </c>
      <c r="K1784" s="6">
        <f t="shared" ca="1" si="622"/>
        <v>-1.7403928591619433E-5</v>
      </c>
      <c r="L1784" s="27">
        <f t="shared" ca="1" si="634"/>
        <v>-1.7090592190287524E-2</v>
      </c>
      <c r="M1784" s="8">
        <f t="shared" ca="1" si="635"/>
        <v>6.4253466070614387</v>
      </c>
      <c r="N1784" s="7">
        <f t="shared" ca="1" si="636"/>
        <v>-5.2211785774858299E-5</v>
      </c>
      <c r="O1784" s="7">
        <f t="shared" ca="1" si="623"/>
        <v>6.4082038030853763</v>
      </c>
      <c r="Q1784" s="27">
        <f t="shared" ca="1" si="637"/>
        <v>10.408203803085376</v>
      </c>
      <c r="R1784" s="7">
        <f t="shared" ca="1" si="638"/>
        <v>4</v>
      </c>
      <c r="S1784" s="7">
        <f t="shared" ca="1" si="639"/>
        <v>10.408203803085376</v>
      </c>
      <c r="T1784" s="7">
        <f t="shared" ca="1" si="640"/>
        <v>40.051273769283604</v>
      </c>
      <c r="U1784" s="5">
        <f t="shared" ca="1" si="643"/>
        <v>20.025636884641802</v>
      </c>
      <c r="V1784" s="33">
        <f t="shared" si="624"/>
        <v>20</v>
      </c>
      <c r="W1784" s="7">
        <f t="shared" si="641"/>
        <v>20</v>
      </c>
      <c r="X1784" s="6">
        <f t="shared" ca="1" si="625"/>
        <v>2.5636884641802027E-2</v>
      </c>
      <c r="Y1784" s="7">
        <f t="shared" ca="1" si="642"/>
        <v>8.7600866693913346</v>
      </c>
    </row>
    <row r="1785" spans="1:25" x14ac:dyDescent="0.25">
      <c r="A1785" s="7">
        <v>1741</v>
      </c>
      <c r="B1785" s="25">
        <f t="shared" si="626"/>
        <v>29.016666666666666</v>
      </c>
      <c r="C1785" s="5">
        <f t="shared" ca="1" si="627"/>
        <v>2.001785495372105</v>
      </c>
      <c r="D1785" s="5">
        <f t="shared" ca="1" si="628"/>
        <v>10.405713585190737</v>
      </c>
      <c r="E1785" s="7">
        <f t="shared" si="629"/>
        <v>2</v>
      </c>
      <c r="F1785" s="5">
        <f t="shared" si="630"/>
        <v>10.4</v>
      </c>
      <c r="G1785" s="26">
        <f t="shared" ca="1" si="631"/>
        <v>40.049187555298552</v>
      </c>
      <c r="H1785" s="7">
        <f t="shared" si="632"/>
        <v>0</v>
      </c>
      <c r="I1785" s="5">
        <f t="shared" ca="1" si="633"/>
        <v>-5.7135851907368362E-3</v>
      </c>
      <c r="J1785" s="6">
        <f t="shared" ca="1" si="621"/>
        <v>128.50121855603803</v>
      </c>
      <c r="K1785" s="6">
        <f t="shared" ca="1" si="622"/>
        <v>-1.6721127307661732E-5</v>
      </c>
      <c r="L1785" s="27">
        <f t="shared" ca="1" si="634"/>
        <v>-1.7140755572210509E-2</v>
      </c>
      <c r="M1785" s="8">
        <f t="shared" ca="1" si="635"/>
        <v>6.4250609278019013</v>
      </c>
      <c r="N1785" s="7">
        <f t="shared" ca="1" si="636"/>
        <v>-5.0163381922985195E-5</v>
      </c>
      <c r="O1785" s="7">
        <f t="shared" ca="1" si="623"/>
        <v>6.4078700088477678</v>
      </c>
      <c r="Q1785" s="27">
        <f t="shared" ca="1" si="637"/>
        <v>10.407870008847768</v>
      </c>
      <c r="R1785" s="7">
        <f t="shared" ca="1" si="638"/>
        <v>4</v>
      </c>
      <c r="S1785" s="7">
        <f t="shared" ca="1" si="639"/>
        <v>10.407870008847768</v>
      </c>
      <c r="T1785" s="7">
        <f t="shared" ca="1" si="640"/>
        <v>40.049187555298552</v>
      </c>
      <c r="U1785" s="5">
        <f t="shared" ca="1" si="643"/>
        <v>20.024593777649276</v>
      </c>
      <c r="V1785" s="33">
        <f t="shared" si="624"/>
        <v>20</v>
      </c>
      <c r="W1785" s="7">
        <f t="shared" si="641"/>
        <v>20</v>
      </c>
      <c r="X1785" s="6">
        <f t="shared" ca="1" si="625"/>
        <v>2.459377764927595E-2</v>
      </c>
      <c r="Y1785" s="7">
        <f t="shared" ca="1" si="642"/>
        <v>8.7846804470406106</v>
      </c>
    </row>
    <row r="1786" spans="1:25" x14ac:dyDescent="0.25">
      <c r="A1786" s="7">
        <v>1742</v>
      </c>
      <c r="B1786" s="25">
        <f t="shared" si="626"/>
        <v>29.033333333333335</v>
      </c>
      <c r="C1786" s="5">
        <f t="shared" ca="1" si="627"/>
        <v>2.0017905081165943</v>
      </c>
      <c r="D1786" s="5">
        <f t="shared" ca="1" si="628"/>
        <v>10.405729625973102</v>
      </c>
      <c r="E1786" s="7">
        <f t="shared" si="629"/>
        <v>2</v>
      </c>
      <c r="F1786" s="5">
        <f t="shared" si="630"/>
        <v>10.4</v>
      </c>
      <c r="G1786" s="26">
        <f t="shared" ca="1" si="631"/>
        <v>40.047109038980302</v>
      </c>
      <c r="H1786" s="7">
        <f t="shared" si="632"/>
        <v>0</v>
      </c>
      <c r="I1786" s="5">
        <f t="shared" ca="1" si="633"/>
        <v>-5.7296259731014487E-3</v>
      </c>
      <c r="J1786" s="6">
        <f t="shared" ca="1" si="621"/>
        <v>128.49548893006494</v>
      </c>
      <c r="K1786" s="6">
        <f t="shared" ca="1" si="622"/>
        <v>-1.6040782364612483E-5</v>
      </c>
      <c r="L1786" s="27">
        <f t="shared" ca="1" si="634"/>
        <v>-1.7188877919304346E-2</v>
      </c>
      <c r="M1786" s="8">
        <f t="shared" ca="1" si="635"/>
        <v>6.424774446503247</v>
      </c>
      <c r="N1786" s="7">
        <f t="shared" ca="1" si="636"/>
        <v>-4.8122347093837448E-5</v>
      </c>
      <c r="O1786" s="7">
        <f t="shared" ca="1" si="623"/>
        <v>6.4075374462368488</v>
      </c>
      <c r="Q1786" s="27">
        <f t="shared" ca="1" si="637"/>
        <v>10.407537446236848</v>
      </c>
      <c r="R1786" s="7">
        <f t="shared" ca="1" si="638"/>
        <v>4</v>
      </c>
      <c r="S1786" s="7">
        <f t="shared" ca="1" si="639"/>
        <v>10.407537446236848</v>
      </c>
      <c r="T1786" s="7">
        <f t="shared" ca="1" si="640"/>
        <v>40.047109038980302</v>
      </c>
      <c r="U1786" s="5">
        <f t="shared" ca="1" si="643"/>
        <v>20.023554519490151</v>
      </c>
      <c r="V1786" s="33">
        <f t="shared" si="624"/>
        <v>20</v>
      </c>
      <c r="W1786" s="7">
        <f t="shared" si="641"/>
        <v>20</v>
      </c>
      <c r="X1786" s="6">
        <f t="shared" ca="1" si="625"/>
        <v>2.3554519490151193E-2</v>
      </c>
      <c r="Y1786" s="7">
        <f t="shared" ca="1" si="642"/>
        <v>8.8082349665307618</v>
      </c>
    </row>
    <row r="1787" spans="1:25" x14ac:dyDescent="0.25">
      <c r="A1787" s="7">
        <v>1743</v>
      </c>
      <c r="B1787" s="25">
        <f t="shared" si="626"/>
        <v>29.05</v>
      </c>
      <c r="C1787" s="5">
        <f t="shared" ca="1" si="627"/>
        <v>2.0017953090377643</v>
      </c>
      <c r="D1787" s="5">
        <f t="shared" ca="1" si="628"/>
        <v>10.405744988920846</v>
      </c>
      <c r="E1787" s="7">
        <f t="shared" si="629"/>
        <v>2</v>
      </c>
      <c r="F1787" s="5">
        <f t="shared" si="630"/>
        <v>10.4</v>
      </c>
      <c r="G1787" s="26">
        <f t="shared" ca="1" si="631"/>
        <v>40.045038384071475</v>
      </c>
      <c r="H1787" s="7">
        <f t="shared" si="632"/>
        <v>0</v>
      </c>
      <c r="I1787" s="5">
        <f t="shared" ca="1" si="633"/>
        <v>-5.7449889208456284E-3</v>
      </c>
      <c r="J1787" s="6">
        <f t="shared" ca="1" si="621"/>
        <v>128.4897439411441</v>
      </c>
      <c r="K1787" s="6">
        <f t="shared" ca="1" si="622"/>
        <v>-1.5362947744179678E-5</v>
      </c>
      <c r="L1787" s="27">
        <f t="shared" ca="1" si="634"/>
        <v>-1.7234966762536885E-2</v>
      </c>
      <c r="M1787" s="8">
        <f t="shared" ca="1" si="635"/>
        <v>6.4244871970572053</v>
      </c>
      <c r="N1787" s="7">
        <f t="shared" ca="1" si="636"/>
        <v>-4.6088843232539034E-5</v>
      </c>
      <c r="O1787" s="7">
        <f t="shared" ca="1" si="623"/>
        <v>6.4072061414514359</v>
      </c>
      <c r="Q1787" s="27">
        <f t="shared" ca="1" si="637"/>
        <v>10.407206141451436</v>
      </c>
      <c r="R1787" s="7">
        <f t="shared" ca="1" si="638"/>
        <v>4</v>
      </c>
      <c r="S1787" s="7">
        <f t="shared" ca="1" si="639"/>
        <v>10.407206141451436</v>
      </c>
      <c r="T1787" s="7">
        <f t="shared" ca="1" si="640"/>
        <v>40.045038384071475</v>
      </c>
      <c r="U1787" s="5">
        <f t="shared" ca="1" si="643"/>
        <v>20.022519192035737</v>
      </c>
      <c r="V1787" s="33">
        <f t="shared" si="624"/>
        <v>20</v>
      </c>
      <c r="W1787" s="7">
        <f t="shared" si="641"/>
        <v>20</v>
      </c>
      <c r="X1787" s="6">
        <f t="shared" ca="1" si="625"/>
        <v>2.251919203573749E-2</v>
      </c>
      <c r="Y1787" s="7">
        <f t="shared" ca="1" si="642"/>
        <v>8.8307541585664993</v>
      </c>
    </row>
    <row r="1788" spans="1:25" x14ac:dyDescent="0.25">
      <c r="A1788" s="7">
        <v>1744</v>
      </c>
      <c r="B1788" s="25">
        <f t="shared" si="626"/>
        <v>29.066666666666666</v>
      </c>
      <c r="C1788" s="5">
        <f t="shared" ca="1" si="627"/>
        <v>2.001799898936778</v>
      </c>
      <c r="D1788" s="5">
        <f t="shared" ca="1" si="628"/>
        <v>10.40575967659769</v>
      </c>
      <c r="E1788" s="7">
        <f t="shared" si="629"/>
        <v>2</v>
      </c>
      <c r="F1788" s="5">
        <f t="shared" si="630"/>
        <v>10.4</v>
      </c>
      <c r="G1788" s="26">
        <f t="shared" ca="1" si="631"/>
        <v>40.042975752523269</v>
      </c>
      <c r="H1788" s="7">
        <f t="shared" si="632"/>
        <v>0</v>
      </c>
      <c r="I1788" s="5">
        <f t="shared" ca="1" si="633"/>
        <v>-5.7596765976892783E-3</v>
      </c>
      <c r="J1788" s="6">
        <f t="shared" ca="1" si="621"/>
        <v>128.48398426454642</v>
      </c>
      <c r="K1788" s="6">
        <f t="shared" ca="1" si="622"/>
        <v>-1.4687676843649911E-5</v>
      </c>
      <c r="L1788" s="27">
        <f t="shared" ca="1" si="634"/>
        <v>-1.7279029793067835E-2</v>
      </c>
      <c r="M1788" s="8">
        <f t="shared" ca="1" si="635"/>
        <v>6.4241992132273218</v>
      </c>
      <c r="N1788" s="7">
        <f t="shared" ca="1" si="636"/>
        <v>-4.4063030530949732E-5</v>
      </c>
      <c r="O1788" s="7">
        <f t="shared" ca="1" si="623"/>
        <v>6.406876120403723</v>
      </c>
      <c r="Q1788" s="27">
        <f t="shared" ca="1" si="637"/>
        <v>10.406876120403723</v>
      </c>
      <c r="R1788" s="7">
        <f t="shared" ca="1" si="638"/>
        <v>4</v>
      </c>
      <c r="S1788" s="7">
        <f t="shared" ca="1" si="639"/>
        <v>10.406876120403723</v>
      </c>
      <c r="T1788" s="7">
        <f t="shared" ca="1" si="640"/>
        <v>40.042975752523269</v>
      </c>
      <c r="U1788" s="5">
        <f t="shared" ca="1" si="643"/>
        <v>20.021487876261634</v>
      </c>
      <c r="V1788" s="33">
        <f t="shared" si="624"/>
        <v>20</v>
      </c>
      <c r="W1788" s="7">
        <f t="shared" si="641"/>
        <v>20</v>
      </c>
      <c r="X1788" s="6">
        <f t="shared" ca="1" si="625"/>
        <v>2.1487876261634398E-2</v>
      </c>
      <c r="Y1788" s="7">
        <f t="shared" ca="1" si="642"/>
        <v>8.8522420348281337</v>
      </c>
    </row>
    <row r="1789" spans="1:25" x14ac:dyDescent="0.25">
      <c r="A1789" s="7">
        <v>1745</v>
      </c>
      <c r="B1789" s="25">
        <f t="shared" si="626"/>
        <v>29.083333333333332</v>
      </c>
      <c r="C1789" s="5">
        <f t="shared" ca="1" si="627"/>
        <v>2.0018042786313024</v>
      </c>
      <c r="D1789" s="5">
        <f t="shared" ca="1" si="628"/>
        <v>10.405773691620166</v>
      </c>
      <c r="E1789" s="7">
        <f t="shared" si="629"/>
        <v>2</v>
      </c>
      <c r="F1789" s="5">
        <f t="shared" si="630"/>
        <v>10.4</v>
      </c>
      <c r="G1789" s="26">
        <f t="shared" ca="1" si="631"/>
        <v>40.040921304489942</v>
      </c>
      <c r="H1789" s="7">
        <f t="shared" si="632"/>
        <v>0</v>
      </c>
      <c r="I1789" s="5">
        <f t="shared" ca="1" si="633"/>
        <v>-5.7736916201651667E-3</v>
      </c>
      <c r="J1789" s="6">
        <f t="shared" ca="1" si="621"/>
        <v>128.47821057292626</v>
      </c>
      <c r="K1789" s="6">
        <f t="shared" ca="1" si="622"/>
        <v>-1.4015022475888372E-5</v>
      </c>
      <c r="L1789" s="27">
        <f t="shared" ca="1" si="634"/>
        <v>-1.73210748604955E-2</v>
      </c>
      <c r="M1789" s="8">
        <f t="shared" ca="1" si="635"/>
        <v>6.4239105286463136</v>
      </c>
      <c r="N1789" s="7">
        <f t="shared" ca="1" si="636"/>
        <v>-4.2045067427665117E-5</v>
      </c>
      <c r="O1789" s="7">
        <f t="shared" ca="1" si="623"/>
        <v>6.4065474087183905</v>
      </c>
      <c r="Q1789" s="27">
        <f t="shared" ca="1" si="637"/>
        <v>10.40654740871839</v>
      </c>
      <c r="R1789" s="7">
        <f t="shared" ca="1" si="638"/>
        <v>4</v>
      </c>
      <c r="S1789" s="7">
        <f t="shared" ca="1" si="639"/>
        <v>10.40654740871839</v>
      </c>
      <c r="T1789" s="7">
        <f t="shared" ca="1" si="640"/>
        <v>40.040921304489942</v>
      </c>
      <c r="U1789" s="5">
        <f t="shared" ca="1" si="643"/>
        <v>20.020460652244971</v>
      </c>
      <c r="V1789" s="33">
        <f t="shared" si="624"/>
        <v>20</v>
      </c>
      <c r="W1789" s="7">
        <f t="shared" si="641"/>
        <v>20</v>
      </c>
      <c r="X1789" s="6">
        <f t="shared" ca="1" si="625"/>
        <v>2.0460652244970845E-2</v>
      </c>
      <c r="Y1789" s="7">
        <f t="shared" ca="1" si="642"/>
        <v>8.8727026870731045</v>
      </c>
    </row>
    <row r="1790" spans="1:25" x14ac:dyDescent="0.25">
      <c r="A1790" s="7">
        <v>1746</v>
      </c>
      <c r="B1790" s="25">
        <f t="shared" si="626"/>
        <v>29.1</v>
      </c>
      <c r="C1790" s="5">
        <f t="shared" ca="1" si="627"/>
        <v>2.0018084489553272</v>
      </c>
      <c r="D1790" s="5">
        <f t="shared" ca="1" si="628"/>
        <v>10.405787036657047</v>
      </c>
      <c r="E1790" s="7">
        <f t="shared" si="629"/>
        <v>2</v>
      </c>
      <c r="F1790" s="5">
        <f t="shared" si="630"/>
        <v>10.4</v>
      </c>
      <c r="G1790" s="26">
        <f t="shared" ca="1" si="631"/>
        <v>40.038875198322962</v>
      </c>
      <c r="H1790" s="7">
        <f t="shared" si="632"/>
        <v>0</v>
      </c>
      <c r="I1790" s="5">
        <f t="shared" ca="1" si="633"/>
        <v>-5.78703665704694E-3</v>
      </c>
      <c r="J1790" s="6">
        <f t="shared" ca="1" si="621"/>
        <v>128.47242353626922</v>
      </c>
      <c r="K1790" s="6">
        <f t="shared" ca="1" si="622"/>
        <v>-1.3345036881773353E-5</v>
      </c>
      <c r="L1790" s="27">
        <f t="shared" ca="1" si="634"/>
        <v>-1.736110997114082E-2</v>
      </c>
      <c r="M1790" s="8">
        <f t="shared" ca="1" si="635"/>
        <v>6.4236211768134615</v>
      </c>
      <c r="N1790" s="7">
        <f t="shared" ca="1" si="636"/>
        <v>-4.003511064532006E-5</v>
      </c>
      <c r="O1790" s="7">
        <f t="shared" ca="1" si="623"/>
        <v>6.4062200317316753</v>
      </c>
      <c r="Q1790" s="27">
        <f t="shared" ca="1" si="637"/>
        <v>10.406220031731674</v>
      </c>
      <c r="R1790" s="7">
        <f t="shared" ca="1" si="638"/>
        <v>4</v>
      </c>
      <c r="S1790" s="7">
        <f t="shared" ca="1" si="639"/>
        <v>10.406220031731674</v>
      </c>
      <c r="T1790" s="7">
        <f t="shared" ca="1" si="640"/>
        <v>40.038875198322962</v>
      </c>
      <c r="U1790" s="5">
        <f t="shared" ca="1" si="643"/>
        <v>20.019437599161481</v>
      </c>
      <c r="V1790" s="33">
        <f t="shared" si="624"/>
        <v>20</v>
      </c>
      <c r="W1790" s="7">
        <f t="shared" si="641"/>
        <v>20</v>
      </c>
      <c r="X1790" s="6">
        <f t="shared" ca="1" si="625"/>
        <v>1.9437599161481245E-2</v>
      </c>
      <c r="Y1790" s="7">
        <f t="shared" ca="1" si="642"/>
        <v>8.8921402862345857</v>
      </c>
    </row>
    <row r="1791" spans="1:25" x14ac:dyDescent="0.25">
      <c r="A1791" s="7">
        <v>1747</v>
      </c>
      <c r="B1791" s="25">
        <f t="shared" si="626"/>
        <v>29.116666666666667</v>
      </c>
      <c r="C1791" s="5">
        <f t="shared" ca="1" si="627"/>
        <v>2.0018124107589776</v>
      </c>
      <c r="D1791" s="5">
        <f t="shared" ca="1" si="628"/>
        <v>10.40579971442873</v>
      </c>
      <c r="E1791" s="7">
        <f t="shared" si="629"/>
        <v>2</v>
      </c>
      <c r="F1791" s="5">
        <f t="shared" si="630"/>
        <v>10.4</v>
      </c>
      <c r="G1791" s="26">
        <f t="shared" ca="1" si="631"/>
        <v>40.036837590567444</v>
      </c>
      <c r="H1791" s="7">
        <f t="shared" si="632"/>
        <v>0</v>
      </c>
      <c r="I1791" s="5">
        <f t="shared" ca="1" si="633"/>
        <v>-5.7997144287291746E-3</v>
      </c>
      <c r="J1791" s="6">
        <f t="shared" ca="1" si="621"/>
        <v>128.4666238218405</v>
      </c>
      <c r="K1791" s="6">
        <f t="shared" ca="1" si="622"/>
        <v>-1.2677771682234606E-5</v>
      </c>
      <c r="L1791" s="27">
        <f t="shared" ca="1" si="634"/>
        <v>-1.7399143286187524E-2</v>
      </c>
      <c r="M1791" s="8">
        <f t="shared" ca="1" si="635"/>
        <v>6.423331191092025</v>
      </c>
      <c r="N1791" s="7">
        <f t="shared" ca="1" si="636"/>
        <v>-3.8033315046703819E-5</v>
      </c>
      <c r="O1791" s="7">
        <f t="shared" ca="1" si="623"/>
        <v>6.4058940144907908</v>
      </c>
      <c r="Q1791" s="27">
        <f t="shared" ca="1" si="637"/>
        <v>10.405894014490791</v>
      </c>
      <c r="R1791" s="7">
        <f t="shared" ca="1" si="638"/>
        <v>4</v>
      </c>
      <c r="S1791" s="7">
        <f t="shared" ca="1" si="639"/>
        <v>10.405894014490791</v>
      </c>
      <c r="T1791" s="7">
        <f t="shared" ca="1" si="640"/>
        <v>40.036837590567444</v>
      </c>
      <c r="U1791" s="5">
        <f t="shared" ca="1" si="643"/>
        <v>20.018418795283722</v>
      </c>
      <c r="V1791" s="33">
        <f t="shared" si="624"/>
        <v>20</v>
      </c>
      <c r="W1791" s="7">
        <f t="shared" si="641"/>
        <v>20</v>
      </c>
      <c r="X1791" s="6">
        <f t="shared" ca="1" si="625"/>
        <v>1.8418795283722034E-2</v>
      </c>
      <c r="Y1791" s="7">
        <f t="shared" ca="1" si="642"/>
        <v>8.9105590815183078</v>
      </c>
    </row>
    <row r="1792" spans="1:25" x14ac:dyDescent="0.25">
      <c r="A1792" s="7">
        <v>1748</v>
      </c>
      <c r="B1792" s="25">
        <f t="shared" si="626"/>
        <v>29.133333333333333</v>
      </c>
      <c r="C1792" s="5">
        <f t="shared" ca="1" si="627"/>
        <v>2.0018161649083348</v>
      </c>
      <c r="D1792" s="5">
        <f t="shared" ca="1" si="628"/>
        <v>10.405811727706674</v>
      </c>
      <c r="E1792" s="7">
        <f t="shared" si="629"/>
        <v>2</v>
      </c>
      <c r="F1792" s="5">
        <f t="shared" si="630"/>
        <v>10.4</v>
      </c>
      <c r="G1792" s="26">
        <f t="shared" ca="1" si="631"/>
        <v>40.034808635955258</v>
      </c>
      <c r="H1792" s="7">
        <f t="shared" si="632"/>
        <v>0</v>
      </c>
      <c r="I1792" s="5">
        <f t="shared" ca="1" si="633"/>
        <v>-5.8117277066731532E-3</v>
      </c>
      <c r="J1792" s="6">
        <f t="shared" ca="1" si="621"/>
        <v>128.46081209413381</v>
      </c>
      <c r="K1792" s="6">
        <f t="shared" ca="1" si="622"/>
        <v>-1.2013277943978551E-5</v>
      </c>
      <c r="L1792" s="27">
        <f t="shared" ca="1" si="634"/>
        <v>-1.743518312001946E-2</v>
      </c>
      <c r="M1792" s="8">
        <f t="shared" ca="1" si="635"/>
        <v>6.4230406047066912</v>
      </c>
      <c r="N1792" s="7">
        <f t="shared" ca="1" si="636"/>
        <v>-3.6039833831935653E-5</v>
      </c>
      <c r="O1792" s="7">
        <f t="shared" ca="1" si="623"/>
        <v>6.4055693817528399</v>
      </c>
      <c r="Q1792" s="27">
        <f t="shared" ca="1" si="637"/>
        <v>10.405569381752841</v>
      </c>
      <c r="R1792" s="7">
        <f t="shared" ca="1" si="638"/>
        <v>4</v>
      </c>
      <c r="S1792" s="7">
        <f t="shared" ca="1" si="639"/>
        <v>10.405569381752841</v>
      </c>
      <c r="T1792" s="7">
        <f t="shared" ca="1" si="640"/>
        <v>40.034808635955258</v>
      </c>
      <c r="U1792" s="5">
        <f t="shared" ca="1" si="643"/>
        <v>20.017404317977629</v>
      </c>
      <c r="V1792" s="33">
        <f t="shared" si="624"/>
        <v>20</v>
      </c>
      <c r="W1792" s="7">
        <f t="shared" si="641"/>
        <v>20</v>
      </c>
      <c r="X1792" s="6">
        <f t="shared" ca="1" si="625"/>
        <v>1.7404317977629091E-2</v>
      </c>
      <c r="Y1792" s="7">
        <f t="shared" ca="1" si="642"/>
        <v>8.9279633994959369</v>
      </c>
    </row>
    <row r="1793" spans="1:25" x14ac:dyDescent="0.25">
      <c r="A1793" s="7">
        <v>1749</v>
      </c>
      <c r="B1793" s="25">
        <f t="shared" si="626"/>
        <v>29.15</v>
      </c>
      <c r="C1793" s="5">
        <f t="shared" ca="1" si="627"/>
        <v>2.0018197122852475</v>
      </c>
      <c r="D1793" s="5">
        <f t="shared" ca="1" si="628"/>
        <v>10.405823079312791</v>
      </c>
      <c r="E1793" s="7">
        <f t="shared" si="629"/>
        <v>2</v>
      </c>
      <c r="F1793" s="5">
        <f t="shared" si="630"/>
        <v>10.4</v>
      </c>
      <c r="G1793" s="26">
        <f t="shared" ca="1" si="631"/>
        <v>40.032788487402051</v>
      </c>
      <c r="H1793" s="7">
        <f t="shared" si="632"/>
        <v>0</v>
      </c>
      <c r="I1793" s="5">
        <f t="shared" ca="1" si="633"/>
        <v>-5.823079312790469E-3</v>
      </c>
      <c r="J1793" s="6">
        <f t="shared" ca="1" si="621"/>
        <v>128.45498901482102</v>
      </c>
      <c r="K1793" s="6">
        <f t="shared" ca="1" si="622"/>
        <v>-1.1351606117315782E-5</v>
      </c>
      <c r="L1793" s="27">
        <f t="shared" ca="1" si="634"/>
        <v>-1.7469237938371407E-2</v>
      </c>
      <c r="M1793" s="8">
        <f t="shared" ca="1" si="635"/>
        <v>6.4227494507410512</v>
      </c>
      <c r="N1793" s="7">
        <f t="shared" ca="1" si="636"/>
        <v>-3.4054818351947347E-5</v>
      </c>
      <c r="O1793" s="7">
        <f t="shared" ca="1" si="623"/>
        <v>6.4052461579843278</v>
      </c>
      <c r="Q1793" s="27">
        <f t="shared" ca="1" si="637"/>
        <v>10.405246157984328</v>
      </c>
      <c r="R1793" s="7">
        <f t="shared" ca="1" si="638"/>
        <v>4</v>
      </c>
      <c r="S1793" s="7">
        <f t="shared" ca="1" si="639"/>
        <v>10.405246157984328</v>
      </c>
      <c r="T1793" s="7">
        <f t="shared" ca="1" si="640"/>
        <v>40.032788487402051</v>
      </c>
      <c r="U1793" s="5">
        <f t="shared" ca="1" si="643"/>
        <v>20.016394243701026</v>
      </c>
      <c r="V1793" s="33">
        <f t="shared" si="624"/>
        <v>20</v>
      </c>
      <c r="W1793" s="7">
        <f t="shared" si="641"/>
        <v>20</v>
      </c>
      <c r="X1793" s="6">
        <f t="shared" ca="1" si="625"/>
        <v>1.6394243701025601E-2</v>
      </c>
      <c r="Y1793" s="7">
        <f t="shared" ca="1" si="642"/>
        <v>8.9443576431969625</v>
      </c>
    </row>
    <row r="1794" spans="1:25" x14ac:dyDescent="0.25">
      <c r="A1794" s="7">
        <v>1750</v>
      </c>
      <c r="B1794" s="25">
        <f t="shared" si="626"/>
        <v>29.166666666666668</v>
      </c>
      <c r="C1794" s="5">
        <f t="shared" ca="1" si="627"/>
        <v>2.0018230537871484</v>
      </c>
      <c r="D1794" s="5">
        <f t="shared" ca="1" si="628"/>
        <v>10.405833772118877</v>
      </c>
      <c r="E1794" s="7">
        <f t="shared" si="629"/>
        <v>2</v>
      </c>
      <c r="F1794" s="5">
        <f t="shared" si="630"/>
        <v>10.4</v>
      </c>
      <c r="G1794" s="26">
        <f t="shared" ca="1" si="631"/>
        <v>40.030777296001375</v>
      </c>
      <c r="H1794" s="7">
        <f t="shared" si="632"/>
        <v>0</v>
      </c>
      <c r="I1794" s="5">
        <f t="shared" ca="1" si="633"/>
        <v>-5.833772118876368E-3</v>
      </c>
      <c r="J1794" s="6">
        <f t="shared" ca="1" si="621"/>
        <v>128.44915524270215</v>
      </c>
      <c r="K1794" s="6">
        <f t="shared" ca="1" si="622"/>
        <v>-1.0692806085899065E-5</v>
      </c>
      <c r="L1794" s="27">
        <f t="shared" ca="1" si="634"/>
        <v>-1.7501316356629104E-2</v>
      </c>
      <c r="M1794" s="8">
        <f t="shared" ca="1" si="635"/>
        <v>6.4224577621351076</v>
      </c>
      <c r="N1794" s="7">
        <f t="shared" ca="1" si="636"/>
        <v>-3.2078418257697194E-5</v>
      </c>
      <c r="O1794" s="7">
        <f t="shared" ca="1" si="623"/>
        <v>6.4049243673602207</v>
      </c>
      <c r="Q1794" s="27">
        <f t="shared" ca="1" si="637"/>
        <v>10.40492436736022</v>
      </c>
      <c r="R1794" s="7">
        <f t="shared" ca="1" si="638"/>
        <v>4</v>
      </c>
      <c r="S1794" s="7">
        <f t="shared" ca="1" si="639"/>
        <v>10.40492436736022</v>
      </c>
      <c r="T1794" s="7">
        <f t="shared" ca="1" si="640"/>
        <v>40.030777296001375</v>
      </c>
      <c r="U1794" s="5">
        <f t="shared" ca="1" si="643"/>
        <v>20.015388648000688</v>
      </c>
      <c r="V1794" s="33">
        <f t="shared" si="624"/>
        <v>20</v>
      </c>
      <c r="W1794" s="7">
        <f t="shared" si="641"/>
        <v>20</v>
      </c>
      <c r="X1794" s="6">
        <f t="shared" ca="1" si="625"/>
        <v>1.538864800068751E-2</v>
      </c>
      <c r="Y1794" s="7">
        <f t="shared" ca="1" si="642"/>
        <v>8.95974629119765</v>
      </c>
    </row>
    <row r="1795" spans="1:25" x14ac:dyDescent="0.25">
      <c r="A1795" s="7">
        <v>1751</v>
      </c>
      <c r="B1795" s="25">
        <f t="shared" si="626"/>
        <v>29.183333333333334</v>
      </c>
      <c r="C1795" s="5">
        <f t="shared" ca="1" si="627"/>
        <v>2.0018261903268684</v>
      </c>
      <c r="D1795" s="5">
        <f t="shared" ca="1" si="628"/>
        <v>10.405843809045978</v>
      </c>
      <c r="E1795" s="7">
        <f t="shared" si="629"/>
        <v>2</v>
      </c>
      <c r="F1795" s="5">
        <f t="shared" si="630"/>
        <v>10.4</v>
      </c>
      <c r="G1795" s="26">
        <f t="shared" ca="1" si="631"/>
        <v>40.028775211022328</v>
      </c>
      <c r="H1795" s="7">
        <f t="shared" si="632"/>
        <v>0</v>
      </c>
      <c r="I1795" s="5">
        <f t="shared" ca="1" si="633"/>
        <v>-5.8438090459773662E-3</v>
      </c>
      <c r="J1795" s="6">
        <f t="shared" ca="1" si="621"/>
        <v>128.44331143365616</v>
      </c>
      <c r="K1795" s="6">
        <f t="shared" ca="1" si="622"/>
        <v>-1.0036927100998128E-5</v>
      </c>
      <c r="L1795" s="27">
        <f t="shared" ca="1" si="634"/>
        <v>-1.7531427137932099E-2</v>
      </c>
      <c r="M1795" s="8">
        <f t="shared" ca="1" si="635"/>
        <v>6.4221655716828083</v>
      </c>
      <c r="N1795" s="7">
        <f t="shared" ca="1" si="636"/>
        <v>-3.0110781302994383E-5</v>
      </c>
      <c r="O1795" s="7">
        <f t="shared" ca="1" si="623"/>
        <v>6.4046040337635732</v>
      </c>
      <c r="Q1795" s="27">
        <f t="shared" ca="1" si="637"/>
        <v>10.404604033763572</v>
      </c>
      <c r="R1795" s="7">
        <f t="shared" ca="1" si="638"/>
        <v>4</v>
      </c>
      <c r="S1795" s="7">
        <f t="shared" ca="1" si="639"/>
        <v>10.404604033763572</v>
      </c>
      <c r="T1795" s="7">
        <f t="shared" ca="1" si="640"/>
        <v>40.028775211022328</v>
      </c>
      <c r="U1795" s="5">
        <f t="shared" ca="1" si="643"/>
        <v>20.014387605511164</v>
      </c>
      <c r="V1795" s="33">
        <f t="shared" si="624"/>
        <v>20</v>
      </c>
      <c r="W1795" s="7">
        <f t="shared" si="641"/>
        <v>20</v>
      </c>
      <c r="X1795" s="6">
        <f t="shared" ca="1" si="625"/>
        <v>1.4387605511164026E-2</v>
      </c>
      <c r="Y1795" s="7">
        <f t="shared" ca="1" si="642"/>
        <v>8.974133896708814</v>
      </c>
    </row>
    <row r="1796" spans="1:25" x14ac:dyDescent="0.25">
      <c r="A1796" s="7">
        <v>1752</v>
      </c>
      <c r="B1796" s="25">
        <f t="shared" si="626"/>
        <v>29.2</v>
      </c>
      <c r="C1796" s="5">
        <f t="shared" ca="1" si="627"/>
        <v>2.0018291228324503</v>
      </c>
      <c r="D1796" s="5">
        <f t="shared" ca="1" si="628"/>
        <v>10.405853193063841</v>
      </c>
      <c r="E1796" s="7">
        <f t="shared" si="629"/>
        <v>2</v>
      </c>
      <c r="F1796" s="5">
        <f t="shared" si="630"/>
        <v>10.4</v>
      </c>
      <c r="G1796" s="26">
        <f t="shared" ca="1" si="631"/>
        <v>40.02678237990316</v>
      </c>
      <c r="H1796" s="7">
        <f t="shared" si="632"/>
        <v>0</v>
      </c>
      <c r="I1796" s="5">
        <f t="shared" ca="1" si="633"/>
        <v>-5.8531930638405782E-3</v>
      </c>
      <c r="J1796" s="6">
        <f t="shared" ca="1" si="621"/>
        <v>128.43745824059232</v>
      </c>
      <c r="K1796" s="6">
        <f t="shared" ca="1" si="622"/>
        <v>-9.3840178632120796E-6</v>
      </c>
      <c r="L1796" s="27">
        <f t="shared" ca="1" si="634"/>
        <v>-1.7559579191521735E-2</v>
      </c>
      <c r="M1796" s="8">
        <f t="shared" ca="1" si="635"/>
        <v>6.4218729120296167</v>
      </c>
      <c r="N1796" s="7">
        <f t="shared" ca="1" si="636"/>
        <v>-2.8152053589636239E-5</v>
      </c>
      <c r="O1796" s="7">
        <f t="shared" ca="1" si="623"/>
        <v>6.4042851807845054</v>
      </c>
      <c r="Q1796" s="27">
        <f t="shared" ca="1" si="637"/>
        <v>10.404285180784505</v>
      </c>
      <c r="R1796" s="7">
        <f t="shared" ca="1" si="638"/>
        <v>4</v>
      </c>
      <c r="S1796" s="7">
        <f t="shared" ca="1" si="639"/>
        <v>10.404285180784505</v>
      </c>
      <c r="T1796" s="7">
        <f t="shared" ca="1" si="640"/>
        <v>40.02678237990316</v>
      </c>
      <c r="U1796" s="5">
        <f t="shared" ca="1" si="643"/>
        <v>20.01339118995158</v>
      </c>
      <c r="V1796" s="33">
        <f t="shared" si="624"/>
        <v>20</v>
      </c>
      <c r="W1796" s="7">
        <f t="shared" si="641"/>
        <v>20</v>
      </c>
      <c r="X1796" s="6">
        <f t="shared" ca="1" si="625"/>
        <v>1.3391189951580174E-2</v>
      </c>
      <c r="Y1796" s="7">
        <f t="shared" ca="1" si="642"/>
        <v>8.9875250866603942</v>
      </c>
    </row>
    <row r="1797" spans="1:25" x14ac:dyDescent="0.25">
      <c r="A1797" s="7">
        <v>1753</v>
      </c>
      <c r="B1797" s="25">
        <f t="shared" si="626"/>
        <v>29.216666666666665</v>
      </c>
      <c r="C1797" s="5">
        <f t="shared" ca="1" si="627"/>
        <v>2.0018318522469625</v>
      </c>
      <c r="D1797" s="5">
        <f t="shared" ca="1" si="628"/>
        <v>10.40586192719028</v>
      </c>
      <c r="E1797" s="7">
        <f t="shared" si="629"/>
        <v>2</v>
      </c>
      <c r="F1797" s="5">
        <f t="shared" si="630"/>
        <v>10.4</v>
      </c>
      <c r="G1797" s="26">
        <f t="shared" ca="1" si="631"/>
        <v>40.024798948249675</v>
      </c>
      <c r="H1797" s="7">
        <f t="shared" si="632"/>
        <v>0</v>
      </c>
      <c r="I1797" s="5">
        <f t="shared" ca="1" si="633"/>
        <v>-5.8619271902795589E-3</v>
      </c>
      <c r="J1797" s="6">
        <f t="shared" ca="1" si="621"/>
        <v>128.43159631340205</v>
      </c>
      <c r="K1797" s="6">
        <f t="shared" ca="1" si="622"/>
        <v>-8.7341264389806383E-6</v>
      </c>
      <c r="L1797" s="27">
        <f t="shared" ca="1" si="634"/>
        <v>-1.7585781570838677E-2</v>
      </c>
      <c r="M1797" s="8">
        <f t="shared" ca="1" si="635"/>
        <v>6.4215798156701034</v>
      </c>
      <c r="N1797" s="7">
        <f t="shared" ca="1" si="636"/>
        <v>-2.6202379316941915E-5</v>
      </c>
      <c r="O1797" s="7">
        <f t="shared" ca="1" si="623"/>
        <v>6.4039678317199478</v>
      </c>
      <c r="Q1797" s="27">
        <f t="shared" ca="1" si="637"/>
        <v>10.403967831719948</v>
      </c>
      <c r="R1797" s="7">
        <f t="shared" ca="1" si="638"/>
        <v>4</v>
      </c>
      <c r="S1797" s="7">
        <f t="shared" ca="1" si="639"/>
        <v>10.403967831719948</v>
      </c>
      <c r="T1797" s="7">
        <f t="shared" ca="1" si="640"/>
        <v>40.024798948249675</v>
      </c>
      <c r="U1797" s="5">
        <f t="shared" ca="1" si="643"/>
        <v>20.012399474124837</v>
      </c>
      <c r="V1797" s="33">
        <f t="shared" si="624"/>
        <v>20</v>
      </c>
      <c r="W1797" s="7">
        <f t="shared" si="641"/>
        <v>20</v>
      </c>
      <c r="X1797" s="6">
        <f t="shared" ca="1" si="625"/>
        <v>1.239947412483744E-2</v>
      </c>
      <c r="Y1797" s="7">
        <f t="shared" ca="1" si="642"/>
        <v>8.9999245607852316</v>
      </c>
    </row>
    <row r="1798" spans="1:25" x14ac:dyDescent="0.25">
      <c r="A1798" s="7">
        <v>1754</v>
      </c>
      <c r="B1798" s="25">
        <f t="shared" si="626"/>
        <v>29.233333333333334</v>
      </c>
      <c r="C1798" s="5">
        <f t="shared" ca="1" si="627"/>
        <v>2.0018343795283129</v>
      </c>
      <c r="D1798" s="5">
        <f t="shared" ca="1" si="628"/>
        <v>10.405870014490601</v>
      </c>
      <c r="E1798" s="7">
        <f t="shared" si="629"/>
        <v>2</v>
      </c>
      <c r="F1798" s="5">
        <f t="shared" si="630"/>
        <v>10.4</v>
      </c>
      <c r="G1798" s="26">
        <f t="shared" ca="1" si="631"/>
        <v>40.022825059830055</v>
      </c>
      <c r="H1798" s="7">
        <f t="shared" si="632"/>
        <v>0</v>
      </c>
      <c r="I1798" s="5">
        <f t="shared" ca="1" si="633"/>
        <v>-5.8700144906005391E-3</v>
      </c>
      <c r="J1798" s="6">
        <f t="shared" ca="1" si="621"/>
        <v>128.42572629891146</v>
      </c>
      <c r="K1798" s="6">
        <f t="shared" ca="1" si="622"/>
        <v>-8.0873003209802619E-6</v>
      </c>
      <c r="L1798" s="27">
        <f t="shared" ca="1" si="634"/>
        <v>-1.7610043471801617E-2</v>
      </c>
      <c r="M1798" s="8">
        <f t="shared" ca="1" si="635"/>
        <v>6.421286314945573</v>
      </c>
      <c r="N1798" s="7">
        <f t="shared" ca="1" si="636"/>
        <v>-2.4261900962940786E-5</v>
      </c>
      <c r="O1798" s="7">
        <f t="shared" ca="1" si="623"/>
        <v>6.4036520095728084</v>
      </c>
      <c r="Q1798" s="27">
        <f t="shared" ca="1" si="637"/>
        <v>10.403652009572809</v>
      </c>
      <c r="R1798" s="7">
        <f t="shared" ca="1" si="638"/>
        <v>4</v>
      </c>
      <c r="S1798" s="7">
        <f t="shared" ca="1" si="639"/>
        <v>10.403652009572809</v>
      </c>
      <c r="T1798" s="7">
        <f t="shared" ca="1" si="640"/>
        <v>40.022825059830055</v>
      </c>
      <c r="U1798" s="5">
        <f t="shared" ca="1" si="643"/>
        <v>20.011412529915027</v>
      </c>
      <c r="V1798" s="33">
        <f t="shared" si="624"/>
        <v>20</v>
      </c>
      <c r="W1798" s="7">
        <f t="shared" si="641"/>
        <v>20</v>
      </c>
      <c r="X1798" s="6">
        <f t="shared" ca="1" si="625"/>
        <v>1.1412529915027392E-2</v>
      </c>
      <c r="Y1798" s="7">
        <f t="shared" ca="1" si="642"/>
        <v>9.011337090700259</v>
      </c>
    </row>
    <row r="1799" spans="1:25" x14ac:dyDescent="0.25">
      <c r="A1799" s="7">
        <v>1755</v>
      </c>
      <c r="B1799" s="25">
        <f t="shared" si="626"/>
        <v>29.25</v>
      </c>
      <c r="C1799" s="5">
        <f t="shared" ca="1" si="627"/>
        <v>2.00183670564906</v>
      </c>
      <c r="D1799" s="5">
        <f t="shared" ca="1" si="628"/>
        <v>10.405877458076993</v>
      </c>
      <c r="E1799" s="7">
        <f t="shared" si="629"/>
        <v>2</v>
      </c>
      <c r="F1799" s="5">
        <f t="shared" si="630"/>
        <v>10.4</v>
      </c>
      <c r="G1799" s="26">
        <f t="shared" ca="1" si="631"/>
        <v>40.020860856572291</v>
      </c>
      <c r="H1799" s="7">
        <f t="shared" si="632"/>
        <v>0</v>
      </c>
      <c r="I1799" s="5">
        <f t="shared" ca="1" si="633"/>
        <v>-5.8774580769931362E-3</v>
      </c>
      <c r="J1799" s="6">
        <f t="shared" ca="1" si="621"/>
        <v>128.41984884083448</v>
      </c>
      <c r="K1799" s="6">
        <f t="shared" ca="1" si="622"/>
        <v>-7.4435863925970125E-6</v>
      </c>
      <c r="L1799" s="27">
        <f t="shared" ca="1" si="634"/>
        <v>-1.7632374230979408E-2</v>
      </c>
      <c r="M1799" s="8">
        <f t="shared" ca="1" si="635"/>
        <v>6.4209924420417241</v>
      </c>
      <c r="N1799" s="7">
        <f t="shared" ca="1" si="636"/>
        <v>-2.2330759177791037E-5</v>
      </c>
      <c r="O1799" s="7">
        <f t="shared" ca="1" si="623"/>
        <v>6.4033377370515669</v>
      </c>
      <c r="Q1799" s="27">
        <f t="shared" ca="1" si="637"/>
        <v>10.403337737051567</v>
      </c>
      <c r="R1799" s="7">
        <f t="shared" ca="1" si="638"/>
        <v>4</v>
      </c>
      <c r="S1799" s="7">
        <f t="shared" ca="1" si="639"/>
        <v>10.403337737051567</v>
      </c>
      <c r="T1799" s="7">
        <f t="shared" ca="1" si="640"/>
        <v>40.020860856572291</v>
      </c>
      <c r="U1799" s="5">
        <f t="shared" ca="1" si="643"/>
        <v>20.010430428286146</v>
      </c>
      <c r="V1799" s="33">
        <f t="shared" si="624"/>
        <v>20</v>
      </c>
      <c r="W1799" s="7">
        <f t="shared" si="641"/>
        <v>20</v>
      </c>
      <c r="X1799" s="6">
        <f t="shared" ca="1" si="625"/>
        <v>1.0430428286145599E-2</v>
      </c>
      <c r="Y1799" s="7">
        <f t="shared" ca="1" si="642"/>
        <v>9.0217675189864046</v>
      </c>
    </row>
    <row r="1800" spans="1:25" x14ac:dyDescent="0.25">
      <c r="A1800" s="7">
        <v>1756</v>
      </c>
      <c r="B1800" s="25">
        <f t="shared" si="626"/>
        <v>29.266666666666666</v>
      </c>
      <c r="C1800" s="5">
        <f t="shared" ca="1" si="627"/>
        <v>2.0018388315962263</v>
      </c>
      <c r="D1800" s="5">
        <f t="shared" ca="1" si="628"/>
        <v>10.405884261107923</v>
      </c>
      <c r="E1800" s="7">
        <f t="shared" si="629"/>
        <v>2</v>
      </c>
      <c r="F1800" s="5">
        <f t="shared" si="630"/>
        <v>10.4</v>
      </c>
      <c r="G1800" s="26">
        <f t="shared" ca="1" si="631"/>
        <v>40.018906478561064</v>
      </c>
      <c r="H1800" s="7">
        <f t="shared" si="632"/>
        <v>0</v>
      </c>
      <c r="I1800" s="5">
        <f t="shared" ca="1" si="633"/>
        <v>-5.8842611079228391E-3</v>
      </c>
      <c r="J1800" s="6">
        <f t="shared" ca="1" si="621"/>
        <v>128.41396457972655</v>
      </c>
      <c r="K1800" s="6">
        <f t="shared" ca="1" si="622"/>
        <v>-6.8030309297029135E-6</v>
      </c>
      <c r="L1800" s="27">
        <f t="shared" ca="1" si="634"/>
        <v>-1.7652783323768517E-2</v>
      </c>
      <c r="M1800" s="8">
        <f t="shared" ca="1" si="635"/>
        <v>6.4206982289863284</v>
      </c>
      <c r="N1800" s="7">
        <f t="shared" ca="1" si="636"/>
        <v>-2.040909278910874E-5</v>
      </c>
      <c r="O1800" s="7">
        <f t="shared" ca="1" si="623"/>
        <v>6.4030250365697707</v>
      </c>
      <c r="Q1800" s="27">
        <f t="shared" ca="1" si="637"/>
        <v>10.403025036569771</v>
      </c>
      <c r="R1800" s="7">
        <f t="shared" ca="1" si="638"/>
        <v>4</v>
      </c>
      <c r="S1800" s="7">
        <f t="shared" ca="1" si="639"/>
        <v>10.403025036569771</v>
      </c>
      <c r="T1800" s="7">
        <f t="shared" ca="1" si="640"/>
        <v>40.018906478561064</v>
      </c>
      <c r="U1800" s="5">
        <f t="shared" ca="1" si="643"/>
        <v>20.009453239280532</v>
      </c>
      <c r="V1800" s="33">
        <f t="shared" si="624"/>
        <v>20</v>
      </c>
      <c r="W1800" s="7">
        <f t="shared" si="641"/>
        <v>20</v>
      </c>
      <c r="X1800" s="6">
        <f t="shared" ca="1" si="625"/>
        <v>9.4532392805319887E-3</v>
      </c>
      <c r="Y1800" s="7">
        <f t="shared" ca="1" si="642"/>
        <v>9.0312207582669366</v>
      </c>
    </row>
    <row r="1801" spans="1:25" x14ac:dyDescent="0.25">
      <c r="A1801" s="7">
        <v>1757</v>
      </c>
      <c r="B1801" s="25">
        <f t="shared" si="626"/>
        <v>29.283333333333335</v>
      </c>
      <c r="C1801" s="5">
        <f t="shared" ca="1" si="627"/>
        <v>2.0018407583711118</v>
      </c>
      <c r="D1801" s="5">
        <f t="shared" ca="1" si="628"/>
        <v>10.405890426787558</v>
      </c>
      <c r="E1801" s="7">
        <f t="shared" si="629"/>
        <v>2</v>
      </c>
      <c r="F1801" s="5">
        <f t="shared" si="630"/>
        <v>10.4</v>
      </c>
      <c r="G1801" s="26">
        <f t="shared" ca="1" si="631"/>
        <v>40.016962064033599</v>
      </c>
      <c r="H1801" s="7">
        <f t="shared" si="632"/>
        <v>0</v>
      </c>
      <c r="I1801" s="5">
        <f t="shared" ca="1" si="633"/>
        <v>-5.8904267875572458E-3</v>
      </c>
      <c r="J1801" s="6">
        <f t="shared" ca="1" si="621"/>
        <v>128.40807415293901</v>
      </c>
      <c r="K1801" s="6">
        <f t="shared" ca="1" si="622"/>
        <v>-6.1656796344067288E-6</v>
      </c>
      <c r="L1801" s="27">
        <f t="shared" ca="1" si="634"/>
        <v>-1.7671280362671737E-2</v>
      </c>
      <c r="M1801" s="8">
        <f t="shared" ca="1" si="635"/>
        <v>6.4204037076469511</v>
      </c>
      <c r="N1801" s="7">
        <f t="shared" ca="1" si="636"/>
        <v>-1.8497038903220187E-5</v>
      </c>
      <c r="O1801" s="7">
        <f t="shared" ca="1" si="623"/>
        <v>6.4027139302453762</v>
      </c>
      <c r="Q1801" s="27">
        <f t="shared" ca="1" si="637"/>
        <v>10.402713930245376</v>
      </c>
      <c r="R1801" s="7">
        <f t="shared" ca="1" si="638"/>
        <v>4</v>
      </c>
      <c r="S1801" s="7">
        <f t="shared" ca="1" si="639"/>
        <v>10.402713930245376</v>
      </c>
      <c r="T1801" s="7">
        <f t="shared" ca="1" si="640"/>
        <v>40.016962064033599</v>
      </c>
      <c r="U1801" s="5">
        <f t="shared" ca="1" si="643"/>
        <v>20.0084810320168</v>
      </c>
      <c r="V1801" s="33">
        <f t="shared" si="624"/>
        <v>20</v>
      </c>
      <c r="W1801" s="7">
        <f t="shared" si="641"/>
        <v>20</v>
      </c>
      <c r="X1801" s="6">
        <f t="shared" ca="1" si="625"/>
        <v>8.4810320167996167E-3</v>
      </c>
      <c r="Y1801" s="7">
        <f t="shared" ca="1" si="642"/>
        <v>9.0397017902837362</v>
      </c>
    </row>
    <row r="1802" spans="1:25" x14ac:dyDescent="0.25">
      <c r="A1802" s="7">
        <v>1758</v>
      </c>
      <c r="B1802" s="25">
        <f t="shared" si="626"/>
        <v>29.3</v>
      </c>
      <c r="C1802" s="5">
        <f t="shared" ca="1" si="627"/>
        <v>2.0018424869891023</v>
      </c>
      <c r="D1802" s="5">
        <f t="shared" ca="1" si="628"/>
        <v>10.405895958365127</v>
      </c>
      <c r="E1802" s="7">
        <f t="shared" si="629"/>
        <v>2</v>
      </c>
      <c r="F1802" s="5">
        <f t="shared" si="630"/>
        <v>10.4</v>
      </c>
      <c r="G1802" s="26">
        <f t="shared" ca="1" si="631"/>
        <v>40.015027749378795</v>
      </c>
      <c r="H1802" s="7">
        <f t="shared" si="632"/>
        <v>0</v>
      </c>
      <c r="I1802" s="5">
        <f t="shared" ca="1" si="633"/>
        <v>-5.8959583651265746E-3</v>
      </c>
      <c r="J1802" s="6">
        <f t="shared" ca="1" si="621"/>
        <v>128.40217819457388</v>
      </c>
      <c r="K1802" s="6">
        <f t="shared" ca="1" si="622"/>
        <v>-5.5315775693287605E-6</v>
      </c>
      <c r="L1802" s="27">
        <f t="shared" ca="1" si="634"/>
        <v>-1.7687875095379724E-2</v>
      </c>
      <c r="M1802" s="8">
        <f t="shared" ca="1" si="635"/>
        <v>6.4201089097286941</v>
      </c>
      <c r="N1802" s="7">
        <f t="shared" ca="1" si="636"/>
        <v>-1.6594732707986282E-5</v>
      </c>
      <c r="O1802" s="7">
        <f t="shared" ca="1" si="623"/>
        <v>6.4024044399006064</v>
      </c>
      <c r="Q1802" s="27">
        <f t="shared" ca="1" si="637"/>
        <v>10.402404439900607</v>
      </c>
      <c r="R1802" s="7">
        <f t="shared" ca="1" si="638"/>
        <v>4</v>
      </c>
      <c r="S1802" s="7">
        <f t="shared" ca="1" si="639"/>
        <v>10.402404439900607</v>
      </c>
      <c r="T1802" s="7">
        <f t="shared" ca="1" si="640"/>
        <v>40.015027749378795</v>
      </c>
      <c r="U1802" s="5">
        <f t="shared" ca="1" si="643"/>
        <v>20.007513874689398</v>
      </c>
      <c r="V1802" s="33">
        <f t="shared" si="624"/>
        <v>20</v>
      </c>
      <c r="W1802" s="7">
        <f t="shared" si="641"/>
        <v>20</v>
      </c>
      <c r="X1802" s="6">
        <f t="shared" ca="1" si="625"/>
        <v>7.5138746893976815E-3</v>
      </c>
      <c r="Y1802" s="7">
        <f t="shared" ca="1" si="642"/>
        <v>9.0472156649731339</v>
      </c>
    </row>
    <row r="1803" spans="1:25" x14ac:dyDescent="0.25">
      <c r="A1803" s="7">
        <v>1759</v>
      </c>
      <c r="B1803" s="25">
        <f t="shared" si="626"/>
        <v>29.316666666666666</v>
      </c>
      <c r="C1803" s="5">
        <f t="shared" ca="1" si="627"/>
        <v>2.0018440184794848</v>
      </c>
      <c r="D1803" s="5">
        <f t="shared" ca="1" si="628"/>
        <v>10.405900859134352</v>
      </c>
      <c r="E1803" s="7">
        <f t="shared" si="629"/>
        <v>2</v>
      </c>
      <c r="F1803" s="5">
        <f t="shared" si="630"/>
        <v>10.4</v>
      </c>
      <c r="G1803" s="26">
        <f t="shared" ca="1" si="631"/>
        <v>40.013103669132789</v>
      </c>
      <c r="H1803" s="7">
        <f t="shared" si="632"/>
        <v>0</v>
      </c>
      <c r="I1803" s="5">
        <f t="shared" ca="1" si="633"/>
        <v>-5.900859134351677E-3</v>
      </c>
      <c r="J1803" s="6">
        <f t="shared" ca="1" si="621"/>
        <v>128.39627733543952</v>
      </c>
      <c r="K1803" s="6">
        <f t="shared" ca="1" si="622"/>
        <v>-4.9007692251024082E-6</v>
      </c>
      <c r="L1803" s="27">
        <f t="shared" ca="1" si="634"/>
        <v>-1.7702577403055031E-2</v>
      </c>
      <c r="M1803" s="8">
        <f t="shared" ca="1" si="635"/>
        <v>6.4198138667719764</v>
      </c>
      <c r="N1803" s="7">
        <f t="shared" ca="1" si="636"/>
        <v>-1.4702307675307225E-5</v>
      </c>
      <c r="O1803" s="7">
        <f t="shared" ca="1" si="623"/>
        <v>6.4020965870612461</v>
      </c>
      <c r="Q1803" s="27">
        <f t="shared" ca="1" si="637"/>
        <v>10.402096587061246</v>
      </c>
      <c r="R1803" s="7">
        <f t="shared" ca="1" si="638"/>
        <v>4</v>
      </c>
      <c r="S1803" s="7">
        <f t="shared" ca="1" si="639"/>
        <v>10.402096587061246</v>
      </c>
      <c r="T1803" s="7">
        <f t="shared" ca="1" si="640"/>
        <v>40.013103669132789</v>
      </c>
      <c r="U1803" s="5">
        <f t="shared" ca="1" si="643"/>
        <v>20.006551834566395</v>
      </c>
      <c r="V1803" s="33">
        <f t="shared" si="624"/>
        <v>20</v>
      </c>
      <c r="W1803" s="7">
        <f t="shared" si="641"/>
        <v>20</v>
      </c>
      <c r="X1803" s="6">
        <f t="shared" ca="1" si="625"/>
        <v>6.551834566394632E-3</v>
      </c>
      <c r="Y1803" s="7">
        <f t="shared" ca="1" si="642"/>
        <v>9.0537674995395285</v>
      </c>
    </row>
    <row r="1804" spans="1:25" x14ac:dyDescent="0.25">
      <c r="A1804" s="7">
        <v>1760</v>
      </c>
      <c r="B1804" s="25">
        <f t="shared" si="626"/>
        <v>29.333333333333332</v>
      </c>
      <c r="C1804" s="5">
        <f t="shared" ca="1" si="627"/>
        <v>2.0018453538852565</v>
      </c>
      <c r="D1804" s="5">
        <f t="shared" ca="1" si="628"/>
        <v>10.405905132432823</v>
      </c>
      <c r="E1804" s="7">
        <f t="shared" si="629"/>
        <v>2</v>
      </c>
      <c r="F1804" s="5">
        <f t="shared" si="630"/>
        <v>10.4</v>
      </c>
      <c r="G1804" s="26">
        <f t="shared" ca="1" si="631"/>
        <v>40.011189955977855</v>
      </c>
      <c r="H1804" s="7">
        <f t="shared" si="632"/>
        <v>0</v>
      </c>
      <c r="I1804" s="5">
        <f t="shared" ca="1" si="633"/>
        <v>-5.9051324328223131E-3</v>
      </c>
      <c r="J1804" s="6">
        <f t="shared" ca="1" si="621"/>
        <v>128.39037220300671</v>
      </c>
      <c r="K1804" s="6">
        <f t="shared" ca="1" si="622"/>
        <v>-4.2732984706361776E-6</v>
      </c>
      <c r="L1804" s="27">
        <f t="shared" ca="1" si="634"/>
        <v>-1.7715397298466939E-2</v>
      </c>
      <c r="M1804" s="8">
        <f t="shared" ca="1" si="635"/>
        <v>6.4195186101503356</v>
      </c>
      <c r="N1804" s="7">
        <f t="shared" ca="1" si="636"/>
        <v>-1.2819895411908533E-5</v>
      </c>
      <c r="O1804" s="7">
        <f t="shared" ca="1" si="623"/>
        <v>6.4017903929564568</v>
      </c>
      <c r="Q1804" s="27">
        <f t="shared" ca="1" si="637"/>
        <v>10.401790392956457</v>
      </c>
      <c r="R1804" s="7">
        <f t="shared" ca="1" si="638"/>
        <v>4</v>
      </c>
      <c r="S1804" s="7">
        <f t="shared" ca="1" si="639"/>
        <v>10.401790392956457</v>
      </c>
      <c r="T1804" s="7">
        <f t="shared" ca="1" si="640"/>
        <v>40.011189955977855</v>
      </c>
      <c r="U1804" s="5">
        <f t="shared" ca="1" si="643"/>
        <v>20.005594977988927</v>
      </c>
      <c r="V1804" s="33">
        <f t="shared" si="624"/>
        <v>20</v>
      </c>
      <c r="W1804" s="7">
        <f t="shared" si="641"/>
        <v>20</v>
      </c>
      <c r="X1804" s="6">
        <f t="shared" ca="1" si="625"/>
        <v>5.5949779889274964E-3</v>
      </c>
      <c r="Y1804" s="7">
        <f t="shared" ca="1" si="642"/>
        <v>9.059362477528456</v>
      </c>
    </row>
    <row r="1805" spans="1:25" x14ac:dyDescent="0.25">
      <c r="A1805" s="7">
        <v>1761</v>
      </c>
      <c r="B1805" s="25">
        <f t="shared" si="626"/>
        <v>29.35</v>
      </c>
      <c r="C1805" s="5">
        <f t="shared" ca="1" si="627"/>
        <v>2.0018464942629359</v>
      </c>
      <c r="D1805" s="5">
        <f t="shared" ca="1" si="628"/>
        <v>10.405908781641397</v>
      </c>
      <c r="E1805" s="7">
        <f t="shared" si="629"/>
        <v>2</v>
      </c>
      <c r="F1805" s="5">
        <f t="shared" si="630"/>
        <v>10.4</v>
      </c>
      <c r="G1805" s="26">
        <f t="shared" ca="1" si="631"/>
        <v>40.009286740739689</v>
      </c>
      <c r="H1805" s="7">
        <f t="shared" si="632"/>
        <v>0</v>
      </c>
      <c r="I1805" s="5">
        <f t="shared" ca="1" si="633"/>
        <v>-5.9087816413967431E-3</v>
      </c>
      <c r="J1805" s="6">
        <f t="shared" ca="1" si="621"/>
        <v>128.3844634213653</v>
      </c>
      <c r="K1805" s="6">
        <f t="shared" ca="1" si="622"/>
        <v>-3.6492085744299629E-6</v>
      </c>
      <c r="L1805" s="27">
        <f t="shared" ca="1" si="634"/>
        <v>-1.7726344924190229E-2</v>
      </c>
      <c r="M1805" s="8">
        <f t="shared" ca="1" si="635"/>
        <v>6.419223171068265</v>
      </c>
      <c r="N1805" s="7">
        <f t="shared" ca="1" si="636"/>
        <v>-1.0947625723289889E-5</v>
      </c>
      <c r="O1805" s="7">
        <f t="shared" ca="1" si="623"/>
        <v>6.4014858785183515</v>
      </c>
      <c r="Q1805" s="27">
        <f t="shared" ca="1" si="637"/>
        <v>10.401485878518351</v>
      </c>
      <c r="R1805" s="7">
        <f t="shared" ca="1" si="638"/>
        <v>4</v>
      </c>
      <c r="S1805" s="7">
        <f t="shared" ca="1" si="639"/>
        <v>10.401485878518351</v>
      </c>
      <c r="T1805" s="7">
        <f t="shared" ca="1" si="640"/>
        <v>40.009286740739689</v>
      </c>
      <c r="U1805" s="5">
        <f t="shared" ca="1" si="643"/>
        <v>20.004643370369845</v>
      </c>
      <c r="V1805" s="33">
        <f t="shared" si="624"/>
        <v>20</v>
      </c>
      <c r="W1805" s="7">
        <f t="shared" si="641"/>
        <v>20</v>
      </c>
      <c r="X1805" s="6">
        <f t="shared" ca="1" si="625"/>
        <v>4.6433703698447459E-3</v>
      </c>
      <c r="Y1805" s="7">
        <f t="shared" ca="1" si="642"/>
        <v>9.0640058478983008</v>
      </c>
    </row>
    <row r="1806" spans="1:25" x14ac:dyDescent="0.25">
      <c r="A1806" s="7">
        <v>1762</v>
      </c>
      <c r="B1806" s="25">
        <f t="shared" si="626"/>
        <v>29.366666666666667</v>
      </c>
      <c r="C1806" s="5">
        <f t="shared" ca="1" si="627"/>
        <v>2.0018474406823743</v>
      </c>
      <c r="D1806" s="5">
        <f t="shared" ca="1" si="628"/>
        <v>10.405911810183598</v>
      </c>
      <c r="E1806" s="7">
        <f t="shared" si="629"/>
        <v>2</v>
      </c>
      <c r="F1806" s="5">
        <f t="shared" si="630"/>
        <v>10.4</v>
      </c>
      <c r="G1806" s="26">
        <f t="shared" ca="1" si="631"/>
        <v>40.007394152385558</v>
      </c>
      <c r="H1806" s="7">
        <f t="shared" si="632"/>
        <v>0</v>
      </c>
      <c r="I1806" s="5">
        <f t="shared" ca="1" si="633"/>
        <v>-5.9118101835977654E-3</v>
      </c>
      <c r="J1806" s="6">
        <f t="shared" ca="1" si="621"/>
        <v>128.37855161118171</v>
      </c>
      <c r="K1806" s="6">
        <f t="shared" ca="1" si="622"/>
        <v>-3.0285422010223328E-6</v>
      </c>
      <c r="L1806" s="27">
        <f t="shared" ca="1" si="634"/>
        <v>-1.7735430550793296E-2</v>
      </c>
      <c r="M1806" s="8">
        <f t="shared" ca="1" si="635"/>
        <v>6.4189275805590853</v>
      </c>
      <c r="N1806" s="7">
        <f t="shared" ca="1" si="636"/>
        <v>-9.0856266030669985E-6</v>
      </c>
      <c r="O1806" s="7">
        <f t="shared" ca="1" si="623"/>
        <v>6.4011830643816889</v>
      </c>
      <c r="Q1806" s="27">
        <f t="shared" ca="1" si="637"/>
        <v>10.401183064381689</v>
      </c>
      <c r="R1806" s="7">
        <f t="shared" ca="1" si="638"/>
        <v>4</v>
      </c>
      <c r="S1806" s="7">
        <f t="shared" ca="1" si="639"/>
        <v>10.401183064381689</v>
      </c>
      <c r="T1806" s="7">
        <f t="shared" ca="1" si="640"/>
        <v>40.007394152385558</v>
      </c>
      <c r="U1806" s="5">
        <f t="shared" ca="1" si="643"/>
        <v>20.003697076192779</v>
      </c>
      <c r="V1806" s="33">
        <f t="shared" si="624"/>
        <v>20</v>
      </c>
      <c r="W1806" s="7">
        <f t="shared" si="641"/>
        <v>20</v>
      </c>
      <c r="X1806" s="6">
        <f t="shared" ca="1" si="625"/>
        <v>3.6970761927790363E-3</v>
      </c>
      <c r="Y1806" s="7">
        <f t="shared" ca="1" si="642"/>
        <v>9.0677029240910798</v>
      </c>
    </row>
    <row r="1807" spans="1:25" x14ac:dyDescent="0.25">
      <c r="A1807" s="7">
        <v>1763</v>
      </c>
      <c r="B1807" s="25">
        <f t="shared" si="626"/>
        <v>29.383333333333333</v>
      </c>
      <c r="C1807" s="5">
        <f t="shared" ca="1" si="627"/>
        <v>2.0018481942265662</v>
      </c>
      <c r="D1807" s="5">
        <f t="shared" ca="1" si="628"/>
        <v>10.405914221525013</v>
      </c>
      <c r="E1807" s="7">
        <f t="shared" si="629"/>
        <v>2</v>
      </c>
      <c r="F1807" s="5">
        <f t="shared" si="630"/>
        <v>10.4</v>
      </c>
      <c r="G1807" s="26">
        <f t="shared" ca="1" si="631"/>
        <v>40.005512318022205</v>
      </c>
      <c r="H1807" s="7">
        <f t="shared" si="632"/>
        <v>0</v>
      </c>
      <c r="I1807" s="5">
        <f t="shared" ca="1" si="633"/>
        <v>-5.9142215250123087E-3</v>
      </c>
      <c r="J1807" s="6">
        <f t="shared" ca="1" si="621"/>
        <v>128.37263738965669</v>
      </c>
      <c r="K1807" s="6">
        <f t="shared" ca="1" si="622"/>
        <v>-2.4113414145432444E-6</v>
      </c>
      <c r="L1807" s="27">
        <f t="shared" ca="1" si="634"/>
        <v>-1.7742664575036926E-2</v>
      </c>
      <c r="M1807" s="8">
        <f t="shared" ca="1" si="635"/>
        <v>6.4186318694828346</v>
      </c>
      <c r="N1807" s="7">
        <f t="shared" ca="1" si="636"/>
        <v>-7.2340242436297331E-6</v>
      </c>
      <c r="O1807" s="7">
        <f t="shared" ca="1" si="623"/>
        <v>6.400881970883554</v>
      </c>
      <c r="Q1807" s="27">
        <f t="shared" ca="1" si="637"/>
        <v>10.400881970883553</v>
      </c>
      <c r="R1807" s="7">
        <f t="shared" ca="1" si="638"/>
        <v>4</v>
      </c>
      <c r="S1807" s="7">
        <f t="shared" ca="1" si="639"/>
        <v>10.400881970883553</v>
      </c>
      <c r="T1807" s="7">
        <f t="shared" ca="1" si="640"/>
        <v>40.005512318022205</v>
      </c>
      <c r="U1807" s="5">
        <f t="shared" ca="1" si="643"/>
        <v>20.002756159011103</v>
      </c>
      <c r="V1807" s="33">
        <f t="shared" si="624"/>
        <v>20</v>
      </c>
      <c r="W1807" s="7">
        <f t="shared" si="641"/>
        <v>20</v>
      </c>
      <c r="X1807" s="6">
        <f t="shared" ca="1" si="625"/>
        <v>2.7561590111027101E-3</v>
      </c>
      <c r="Y1807" s="7">
        <f t="shared" ca="1" si="642"/>
        <v>9.0704590831021825</v>
      </c>
    </row>
    <row r="1808" spans="1:25" x14ac:dyDescent="0.25">
      <c r="A1808" s="7">
        <v>1764</v>
      </c>
      <c r="B1808" s="25">
        <f t="shared" si="626"/>
        <v>29.4</v>
      </c>
      <c r="C1808" s="5">
        <f t="shared" ca="1" si="627"/>
        <v>2.0018487559914604</v>
      </c>
      <c r="D1808" s="5">
        <f t="shared" ca="1" si="628"/>
        <v>10.405916019172674</v>
      </c>
      <c r="E1808" s="7">
        <f t="shared" si="629"/>
        <v>2</v>
      </c>
      <c r="F1808" s="5">
        <f t="shared" si="630"/>
        <v>10.4</v>
      </c>
      <c r="G1808" s="26">
        <f t="shared" ca="1" si="631"/>
        <v>40.003641362894996</v>
      </c>
      <c r="H1808" s="7">
        <f t="shared" si="632"/>
        <v>0</v>
      </c>
      <c r="I1808" s="5">
        <f t="shared" ca="1" si="633"/>
        <v>-5.9160191726732592E-3</v>
      </c>
      <c r="J1808" s="6">
        <f t="shared" ca="1" si="621"/>
        <v>128.36672137048402</v>
      </c>
      <c r="K1808" s="6">
        <f t="shared" ca="1" si="622"/>
        <v>-1.7976476609504743E-6</v>
      </c>
      <c r="L1808" s="27">
        <f t="shared" ca="1" si="634"/>
        <v>-1.7748057518019777E-2</v>
      </c>
      <c r="M1808" s="8">
        <f t="shared" ca="1" si="635"/>
        <v>6.4183360685242015</v>
      </c>
      <c r="N1808" s="7">
        <f t="shared" ca="1" si="636"/>
        <v>-5.392942982851423E-6</v>
      </c>
      <c r="O1808" s="7">
        <f t="shared" ca="1" si="623"/>
        <v>6.4005826180631988</v>
      </c>
      <c r="Q1808" s="27">
        <f t="shared" ca="1" si="637"/>
        <v>10.400582618063199</v>
      </c>
      <c r="R1808" s="7">
        <f t="shared" ca="1" si="638"/>
        <v>4</v>
      </c>
      <c r="S1808" s="7">
        <f t="shared" ca="1" si="639"/>
        <v>10.400582618063199</v>
      </c>
      <c r="T1808" s="7">
        <f t="shared" ca="1" si="640"/>
        <v>40.003641362894996</v>
      </c>
      <c r="U1808" s="5">
        <f t="shared" ca="1" si="643"/>
        <v>20.001820681447498</v>
      </c>
      <c r="V1808" s="33">
        <f t="shared" si="624"/>
        <v>20</v>
      </c>
      <c r="W1808" s="7">
        <f t="shared" si="641"/>
        <v>20</v>
      </c>
      <c r="X1808" s="6">
        <f t="shared" ca="1" si="625"/>
        <v>1.8206814474979183E-3</v>
      </c>
      <c r="Y1808" s="7">
        <f t="shared" ca="1" si="642"/>
        <v>9.0722797645496804</v>
      </c>
    </row>
    <row r="1809" spans="1:25" x14ac:dyDescent="0.25">
      <c r="A1809" s="7">
        <v>1765</v>
      </c>
      <c r="B1809" s="25">
        <f t="shared" si="626"/>
        <v>29.416666666666668</v>
      </c>
      <c r="C1809" s="5">
        <f t="shared" ca="1" si="627"/>
        <v>2.0018491270857681</v>
      </c>
      <c r="D1809" s="5">
        <f t="shared" ca="1" si="628"/>
        <v>10.405917206674458</v>
      </c>
      <c r="E1809" s="7">
        <f t="shared" si="629"/>
        <v>2</v>
      </c>
      <c r="F1809" s="5">
        <f t="shared" si="630"/>
        <v>10.4</v>
      </c>
      <c r="G1809" s="26">
        <f t="shared" ca="1" si="631"/>
        <v>40.001781410385959</v>
      </c>
      <c r="H1809" s="7">
        <f t="shared" si="632"/>
        <v>0</v>
      </c>
      <c r="I1809" s="5">
        <f t="shared" ca="1" si="633"/>
        <v>-5.917206674457276E-3</v>
      </c>
      <c r="J1809" s="6">
        <f t="shared" ca="1" si="621"/>
        <v>128.36080416380955</v>
      </c>
      <c r="K1809" s="6">
        <f t="shared" ca="1" si="622"/>
        <v>-1.1875017840168312E-6</v>
      </c>
      <c r="L1809" s="27">
        <f t="shared" ca="1" si="634"/>
        <v>-1.7751620023371828E-2</v>
      </c>
      <c r="M1809" s="8">
        <f t="shared" ca="1" si="635"/>
        <v>6.4180402081904777</v>
      </c>
      <c r="N1809" s="7">
        <f t="shared" ca="1" si="636"/>
        <v>-3.5625053520504935E-6</v>
      </c>
      <c r="O1809" s="7">
        <f t="shared" ca="1" si="623"/>
        <v>6.4002850256617538</v>
      </c>
      <c r="Q1809" s="27">
        <f t="shared" ca="1" si="637"/>
        <v>10.400285025661754</v>
      </c>
      <c r="R1809" s="7">
        <f t="shared" ca="1" si="638"/>
        <v>4</v>
      </c>
      <c r="S1809" s="7">
        <f t="shared" ca="1" si="639"/>
        <v>10.400285025661754</v>
      </c>
      <c r="T1809" s="7">
        <f t="shared" ca="1" si="640"/>
        <v>40.001781410385959</v>
      </c>
      <c r="U1809" s="5">
        <f t="shared" ca="1" si="643"/>
        <v>20.00089070519298</v>
      </c>
      <c r="V1809" s="33">
        <f t="shared" si="624"/>
        <v>20</v>
      </c>
      <c r="W1809" s="7">
        <f t="shared" si="641"/>
        <v>20</v>
      </c>
      <c r="X1809" s="6">
        <f t="shared" ca="1" si="625"/>
        <v>8.9070519297962392E-4</v>
      </c>
      <c r="Y1809" s="7">
        <f t="shared" ca="1" si="642"/>
        <v>9.0731704697426601</v>
      </c>
    </row>
    <row r="1810" spans="1:25" x14ac:dyDescent="0.25">
      <c r="A1810" s="7">
        <v>1766</v>
      </c>
      <c r="B1810" s="25">
        <f t="shared" si="626"/>
        <v>29.433333333333334</v>
      </c>
      <c r="C1810" s="5">
        <f t="shared" ca="1" si="627"/>
        <v>2.0018493086307756</v>
      </c>
      <c r="D1810" s="5">
        <f t="shared" ca="1" si="628"/>
        <v>10.405917787618483</v>
      </c>
      <c r="E1810" s="7">
        <f t="shared" si="629"/>
        <v>2</v>
      </c>
      <c r="F1810" s="5">
        <f t="shared" si="630"/>
        <v>10.4</v>
      </c>
      <c r="G1810" s="26">
        <f t="shared" ca="1" si="631"/>
        <v>39.99993258201269</v>
      </c>
      <c r="H1810" s="7">
        <f t="shared" si="632"/>
        <v>0</v>
      </c>
      <c r="I1810" s="5">
        <f t="shared" ca="1" si="633"/>
        <v>-5.9177876184826061E-3</v>
      </c>
      <c r="J1810" s="6">
        <f t="shared" ca="1" si="621"/>
        <v>128.35488637619108</v>
      </c>
      <c r="K1810" s="6">
        <f t="shared" ca="1" si="622"/>
        <v>-5.8094402533015455E-7</v>
      </c>
      <c r="L1810" s="27">
        <f t="shared" ca="1" si="634"/>
        <v>-1.7753362855447818E-2</v>
      </c>
      <c r="M1810" s="8">
        <f t="shared" ca="1" si="635"/>
        <v>6.4177443188095538</v>
      </c>
      <c r="N1810" s="7">
        <f t="shared" ca="1" si="636"/>
        <v>-1.7428320759904636E-6</v>
      </c>
      <c r="O1810" s="7">
        <f t="shared" ca="1" si="623"/>
        <v>6.39998921312203</v>
      </c>
      <c r="Q1810" s="27">
        <f t="shared" ca="1" si="637"/>
        <v>10.39998921312203</v>
      </c>
      <c r="R1810" s="7">
        <f t="shared" ca="1" si="638"/>
        <v>4</v>
      </c>
      <c r="S1810" s="7">
        <f t="shared" ca="1" si="639"/>
        <v>10.39998921312203</v>
      </c>
      <c r="T1810" s="7">
        <f t="shared" ca="1" si="640"/>
        <v>39.99993258201269</v>
      </c>
      <c r="U1810" s="5">
        <f t="shared" ca="1" si="643"/>
        <v>19.999966291006345</v>
      </c>
      <c r="V1810" s="33">
        <f t="shared" si="624"/>
        <v>20</v>
      </c>
      <c r="W1810" s="7">
        <f t="shared" si="641"/>
        <v>20</v>
      </c>
      <c r="X1810" s="6">
        <f t="shared" ca="1" si="625"/>
        <v>-3.3708993655068298E-5</v>
      </c>
      <c r="Y1810" s="7">
        <f t="shared" ca="1" si="642"/>
        <v>9.073136760749005</v>
      </c>
    </row>
    <row r="1811" spans="1:25" x14ac:dyDescent="0.25">
      <c r="A1811" s="7">
        <v>1767</v>
      </c>
      <c r="B1811" s="25">
        <f t="shared" si="626"/>
        <v>29.45</v>
      </c>
      <c r="C1811" s="5">
        <f t="shared" ca="1" si="627"/>
        <v>2.0018493017601529</v>
      </c>
      <c r="D1811" s="5">
        <f t="shared" ca="1" si="628"/>
        <v>10.405917765632489</v>
      </c>
      <c r="E1811" s="7">
        <f t="shared" si="629"/>
        <v>2</v>
      </c>
      <c r="F1811" s="5">
        <f t="shared" si="630"/>
        <v>10.4</v>
      </c>
      <c r="G1811" s="26">
        <f t="shared" ca="1" si="631"/>
        <v>39.998094997427771</v>
      </c>
      <c r="H1811" s="7">
        <f t="shared" si="632"/>
        <v>0</v>
      </c>
      <c r="I1811" s="5">
        <f t="shared" ca="1" si="633"/>
        <v>-5.9177656324891359E-3</v>
      </c>
      <c r="J1811" s="6">
        <f t="shared" ca="1" si="621"/>
        <v>128.34896861055859</v>
      </c>
      <c r="K1811" s="6">
        <f t="shared" ca="1" si="622"/>
        <v>2.1985993470252652E-8</v>
      </c>
      <c r="L1811" s="27">
        <f t="shared" ca="1" si="634"/>
        <v>-1.7753296897467408E-2</v>
      </c>
      <c r="M1811" s="8">
        <f t="shared" ca="1" si="635"/>
        <v>6.41744843052793</v>
      </c>
      <c r="N1811" s="7">
        <f t="shared" ca="1" si="636"/>
        <v>6.5957980410757955E-8</v>
      </c>
      <c r="O1811" s="7">
        <f t="shared" ca="1" si="623"/>
        <v>6.399695199588443</v>
      </c>
      <c r="Q1811" s="27">
        <f t="shared" ca="1" si="637"/>
        <v>10.399695199588443</v>
      </c>
      <c r="R1811" s="7">
        <f t="shared" ca="1" si="638"/>
        <v>4</v>
      </c>
      <c r="S1811" s="7">
        <f t="shared" ca="1" si="639"/>
        <v>10.399695199588443</v>
      </c>
      <c r="T1811" s="7">
        <f t="shared" ca="1" si="640"/>
        <v>39.998094997427771</v>
      </c>
      <c r="U1811" s="5">
        <f t="shared" ca="1" si="643"/>
        <v>19.999047498713885</v>
      </c>
      <c r="V1811" s="33">
        <f t="shared" si="624"/>
        <v>20</v>
      </c>
      <c r="W1811" s="7">
        <f t="shared" si="641"/>
        <v>20</v>
      </c>
      <c r="X1811" s="6">
        <f t="shared" ca="1" si="625"/>
        <v>-9.5250128611468199E-4</v>
      </c>
      <c r="Y1811" s="7">
        <f t="shared" ca="1" si="642"/>
        <v>9.0721842594628903</v>
      </c>
    </row>
    <row r="1812" spans="1:25" x14ac:dyDescent="0.25">
      <c r="A1812" s="7">
        <v>1768</v>
      </c>
      <c r="B1812" s="25">
        <f t="shared" si="626"/>
        <v>29.466666666666665</v>
      </c>
      <c r="C1812" s="5">
        <f t="shared" ca="1" si="627"/>
        <v>2.0018491076197633</v>
      </c>
      <c r="D1812" s="5">
        <f t="shared" ca="1" si="628"/>
        <v>10.405917144383244</v>
      </c>
      <c r="E1812" s="7">
        <f t="shared" si="629"/>
        <v>2</v>
      </c>
      <c r="F1812" s="5">
        <f t="shared" si="630"/>
        <v>10.4</v>
      </c>
      <c r="G1812" s="26">
        <f t="shared" ca="1" si="631"/>
        <v>39.996268774417352</v>
      </c>
      <c r="H1812" s="7">
        <f t="shared" si="632"/>
        <v>0</v>
      </c>
      <c r="I1812" s="5">
        <f t="shared" ca="1" si="633"/>
        <v>-5.9171443832433113E-3</v>
      </c>
      <c r="J1812" s="6">
        <f t="shared" ca="1" si="621"/>
        <v>128.34305146617535</v>
      </c>
      <c r="K1812" s="6">
        <f t="shared" ca="1" si="622"/>
        <v>6.2124924582462882E-7</v>
      </c>
      <c r="L1812" s="27">
        <f t="shared" ca="1" si="634"/>
        <v>-1.7751433149729934E-2</v>
      </c>
      <c r="M1812" s="8">
        <f t="shared" ca="1" si="635"/>
        <v>6.4171525733087682</v>
      </c>
      <c r="N1812" s="7">
        <f t="shared" ca="1" si="636"/>
        <v>1.8637477374738864E-6</v>
      </c>
      <c r="O1812" s="7">
        <f t="shared" ca="1" si="623"/>
        <v>6.3994030039067757</v>
      </c>
      <c r="Q1812" s="27">
        <f t="shared" ca="1" si="637"/>
        <v>10.399403003906777</v>
      </c>
      <c r="R1812" s="7">
        <f t="shared" ca="1" si="638"/>
        <v>4</v>
      </c>
      <c r="S1812" s="7">
        <f t="shared" ca="1" si="639"/>
        <v>10.399403003906777</v>
      </c>
      <c r="T1812" s="7">
        <f t="shared" ca="1" si="640"/>
        <v>39.996268774417352</v>
      </c>
      <c r="U1812" s="5">
        <f t="shared" ca="1" si="643"/>
        <v>19.998134387208676</v>
      </c>
      <c r="V1812" s="33">
        <f t="shared" si="624"/>
        <v>20</v>
      </c>
      <c r="W1812" s="7">
        <f t="shared" si="641"/>
        <v>20</v>
      </c>
      <c r="X1812" s="6">
        <f t="shared" ca="1" si="625"/>
        <v>-1.8656127913239118E-3</v>
      </c>
      <c r="Y1812" s="7">
        <f t="shared" ca="1" si="642"/>
        <v>9.0703186466715664</v>
      </c>
    </row>
    <row r="1813" spans="1:25" x14ac:dyDescent="0.25">
      <c r="A1813" s="7">
        <v>1769</v>
      </c>
      <c r="B1813" s="25">
        <f t="shared" si="626"/>
        <v>29.483333333333334</v>
      </c>
      <c r="C1813" s="5">
        <f t="shared" ca="1" si="627"/>
        <v>2.0018487273674745</v>
      </c>
      <c r="D1813" s="5">
        <f t="shared" ca="1" si="628"/>
        <v>10.405915927575919</v>
      </c>
      <c r="E1813" s="7">
        <f t="shared" si="629"/>
        <v>2</v>
      </c>
      <c r="F1813" s="5">
        <f t="shared" si="630"/>
        <v>10.4</v>
      </c>
      <c r="G1813" s="26">
        <f t="shared" ca="1" si="631"/>
        <v>39.994454028901202</v>
      </c>
      <c r="H1813" s="7">
        <f t="shared" si="632"/>
        <v>0</v>
      </c>
      <c r="I1813" s="5">
        <f t="shared" ca="1" si="633"/>
        <v>-5.9159275759181895E-3</v>
      </c>
      <c r="J1813" s="6">
        <f t="shared" ca="1" si="621"/>
        <v>128.33713553859943</v>
      </c>
      <c r="K1813" s="6">
        <f t="shared" ca="1" si="622"/>
        <v>1.2168073251217493E-6</v>
      </c>
      <c r="L1813" s="27">
        <f t="shared" ca="1" si="634"/>
        <v>-1.7747782727754569E-2</v>
      </c>
      <c r="M1813" s="8">
        <f t="shared" ca="1" si="635"/>
        <v>6.416856776929972</v>
      </c>
      <c r="N1813" s="7">
        <f t="shared" ca="1" si="636"/>
        <v>3.6504219753652478E-6</v>
      </c>
      <c r="O1813" s="7">
        <f t="shared" ca="1" si="623"/>
        <v>6.3991126446241928</v>
      </c>
      <c r="Q1813" s="27">
        <f t="shared" ca="1" si="637"/>
        <v>10.399112644624193</v>
      </c>
      <c r="R1813" s="7">
        <f t="shared" ca="1" si="638"/>
        <v>4</v>
      </c>
      <c r="S1813" s="7">
        <f t="shared" ca="1" si="639"/>
        <v>10.399112644624193</v>
      </c>
      <c r="T1813" s="7">
        <f t="shared" ca="1" si="640"/>
        <v>39.994454028901202</v>
      </c>
      <c r="U1813" s="5">
        <f t="shared" ca="1" si="643"/>
        <v>19.997227014450601</v>
      </c>
      <c r="V1813" s="33">
        <f t="shared" si="624"/>
        <v>20</v>
      </c>
      <c r="W1813" s="7">
        <f t="shared" si="641"/>
        <v>20</v>
      </c>
      <c r="X1813" s="6">
        <f t="shared" ca="1" si="625"/>
        <v>-2.7729855493987543E-3</v>
      </c>
      <c r="Y1813" s="7">
        <f t="shared" ca="1" si="642"/>
        <v>9.0675456611221676</v>
      </c>
    </row>
    <row r="1814" spans="1:25" x14ac:dyDescent="0.25">
      <c r="A1814" s="7">
        <v>1770</v>
      </c>
      <c r="B1814" s="25">
        <f t="shared" si="626"/>
        <v>29.5</v>
      </c>
      <c r="C1814" s="5">
        <f t="shared" ca="1" si="627"/>
        <v>2.0018481621729678</v>
      </c>
      <c r="D1814" s="5">
        <f t="shared" ca="1" si="628"/>
        <v>10.405914118953497</v>
      </c>
      <c r="E1814" s="7">
        <f t="shared" si="629"/>
        <v>2</v>
      </c>
      <c r="F1814" s="5">
        <f t="shared" si="630"/>
        <v>10.4</v>
      </c>
      <c r="G1814" s="26">
        <f t="shared" ca="1" si="631"/>
        <v>39.992650874931698</v>
      </c>
      <c r="H1814" s="7">
        <f t="shared" si="632"/>
        <v>0</v>
      </c>
      <c r="I1814" s="5">
        <f t="shared" ca="1" si="633"/>
        <v>-5.9141189534965832E-3</v>
      </c>
      <c r="J1814" s="6">
        <f t="shared" ca="1" si="621"/>
        <v>128.33122141964594</v>
      </c>
      <c r="K1814" s="6">
        <f t="shared" ca="1" si="622"/>
        <v>1.8086224216062874E-6</v>
      </c>
      <c r="L1814" s="27">
        <f t="shared" ca="1" si="634"/>
        <v>-1.774235686048975E-2</v>
      </c>
      <c r="M1814" s="8">
        <f t="shared" ca="1" si="635"/>
        <v>6.4165610709822971</v>
      </c>
      <c r="N1814" s="7">
        <f t="shared" ca="1" si="636"/>
        <v>5.4258672648188622E-6</v>
      </c>
      <c r="O1814" s="7">
        <f t="shared" ca="1" si="623"/>
        <v>6.3988241399890722</v>
      </c>
      <c r="Q1814" s="27">
        <f t="shared" ca="1" si="637"/>
        <v>10.398824139989072</v>
      </c>
      <c r="R1814" s="7">
        <f t="shared" ca="1" si="638"/>
        <v>4</v>
      </c>
      <c r="S1814" s="7">
        <f t="shared" ca="1" si="639"/>
        <v>10.398824139989072</v>
      </c>
      <c r="T1814" s="7">
        <f t="shared" ca="1" si="640"/>
        <v>39.992650874931698</v>
      </c>
      <c r="U1814" s="5">
        <f t="shared" ca="1" si="643"/>
        <v>19.996325437465849</v>
      </c>
      <c r="V1814" s="33">
        <f t="shared" si="624"/>
        <v>20</v>
      </c>
      <c r="W1814" s="7">
        <f t="shared" si="641"/>
        <v>20</v>
      </c>
      <c r="X1814" s="6">
        <f t="shared" ca="1" si="625"/>
        <v>-3.6745625341509935E-3</v>
      </c>
      <c r="Y1814" s="7">
        <f t="shared" ca="1" si="642"/>
        <v>9.0638710985880167</v>
      </c>
    </row>
    <row r="1815" spans="1:25" x14ac:dyDescent="0.25">
      <c r="A1815" s="7">
        <v>1771</v>
      </c>
      <c r="B1815" s="25">
        <f t="shared" si="626"/>
        <v>29.516666666666666</v>
      </c>
      <c r="C1815" s="5">
        <f t="shared" ca="1" si="627"/>
        <v>2.0018474132175466</v>
      </c>
      <c r="D1815" s="5">
        <f t="shared" ca="1" si="628"/>
        <v>10.40591172229615</v>
      </c>
      <c r="E1815" s="7">
        <f t="shared" si="629"/>
        <v>2</v>
      </c>
      <c r="F1815" s="5">
        <f t="shared" si="630"/>
        <v>10.4</v>
      </c>
      <c r="G1815" s="26">
        <f t="shared" ca="1" si="631"/>
        <v>39.990859424694271</v>
      </c>
      <c r="H1815" s="7">
        <f t="shared" si="632"/>
        <v>0</v>
      </c>
      <c r="I1815" s="5">
        <f t="shared" ca="1" si="633"/>
        <v>-5.9117222961493354E-3</v>
      </c>
      <c r="J1815" s="6">
        <f t="shared" ca="1" si="621"/>
        <v>128.32530969734978</v>
      </c>
      <c r="K1815" s="6">
        <f t="shared" ca="1" si="622"/>
        <v>2.3966573472478103E-6</v>
      </c>
      <c r="L1815" s="27">
        <f t="shared" ca="1" si="634"/>
        <v>-1.7735166888448006E-2</v>
      </c>
      <c r="M1815" s="8">
        <f t="shared" ca="1" si="635"/>
        <v>6.4162654848674894</v>
      </c>
      <c r="N1815" s="7">
        <f t="shared" ca="1" si="636"/>
        <v>7.189972041743431E-6</v>
      </c>
      <c r="O1815" s="7">
        <f t="shared" ca="1" si="623"/>
        <v>6.3985375079510831</v>
      </c>
      <c r="Q1815" s="27">
        <f t="shared" ca="1" si="637"/>
        <v>10.398537507951083</v>
      </c>
      <c r="R1815" s="7">
        <f t="shared" ca="1" si="638"/>
        <v>4</v>
      </c>
      <c r="S1815" s="7">
        <f t="shared" ca="1" si="639"/>
        <v>10.398537507951083</v>
      </c>
      <c r="T1815" s="7">
        <f t="shared" ca="1" si="640"/>
        <v>39.990859424694271</v>
      </c>
      <c r="U1815" s="5">
        <f t="shared" ca="1" si="643"/>
        <v>19.995429712347136</v>
      </c>
      <c r="V1815" s="33">
        <f t="shared" si="624"/>
        <v>20</v>
      </c>
      <c r="W1815" s="7">
        <f t="shared" si="641"/>
        <v>20</v>
      </c>
      <c r="X1815" s="6">
        <f t="shared" ca="1" si="625"/>
        <v>-4.5702876528643799E-3</v>
      </c>
      <c r="Y1815" s="7">
        <f t="shared" ca="1" si="642"/>
        <v>9.0593008109351523</v>
      </c>
    </row>
    <row r="1816" spans="1:25" x14ac:dyDescent="0.25">
      <c r="A1816" s="7">
        <v>1772</v>
      </c>
      <c r="B1816" s="25">
        <f t="shared" si="626"/>
        <v>29.533333333333335</v>
      </c>
      <c r="C1816" s="5">
        <f t="shared" ca="1" si="627"/>
        <v>2.0018464816939487</v>
      </c>
      <c r="D1816" s="5">
        <f t="shared" ca="1" si="628"/>
        <v>10.405908741420635</v>
      </c>
      <c r="E1816" s="7">
        <f t="shared" si="629"/>
        <v>2</v>
      </c>
      <c r="F1816" s="5">
        <f t="shared" si="630"/>
        <v>10.4</v>
      </c>
      <c r="G1816" s="26">
        <f t="shared" ca="1" si="631"/>
        <v>39.989079788506857</v>
      </c>
      <c r="H1816" s="7">
        <f t="shared" si="632"/>
        <v>0</v>
      </c>
      <c r="I1816" s="5">
        <f t="shared" ca="1" si="633"/>
        <v>-5.9087414206349109E-3</v>
      </c>
      <c r="J1816" s="6">
        <f t="shared" ca="1" si="621"/>
        <v>128.31940095592915</v>
      </c>
      <c r="K1816" s="6">
        <f t="shared" ca="1" si="622"/>
        <v>2.9808755144244969E-6</v>
      </c>
      <c r="L1816" s="27">
        <f t="shared" ca="1" si="634"/>
        <v>-1.7726224261904733E-2</v>
      </c>
      <c r="M1816" s="8">
        <f t="shared" ca="1" si="635"/>
        <v>6.4159700477964581</v>
      </c>
      <c r="N1816" s="7">
        <f t="shared" ca="1" si="636"/>
        <v>8.9426265432734908E-6</v>
      </c>
      <c r="O1816" s="7">
        <f t="shared" ca="1" si="623"/>
        <v>6.3982527661610966</v>
      </c>
      <c r="Q1816" s="27">
        <f t="shared" ca="1" si="637"/>
        <v>10.398252766161097</v>
      </c>
      <c r="R1816" s="7">
        <f t="shared" ca="1" si="638"/>
        <v>4</v>
      </c>
      <c r="S1816" s="7">
        <f t="shared" ca="1" si="639"/>
        <v>10.398252766161097</v>
      </c>
      <c r="T1816" s="7">
        <f t="shared" ca="1" si="640"/>
        <v>39.989079788506857</v>
      </c>
      <c r="U1816" s="5">
        <f t="shared" ca="1" si="643"/>
        <v>19.994539894253428</v>
      </c>
      <c r="V1816" s="33">
        <f t="shared" si="624"/>
        <v>20</v>
      </c>
      <c r="W1816" s="7">
        <f t="shared" si="641"/>
        <v>20</v>
      </c>
      <c r="X1816" s="6">
        <f t="shared" ca="1" si="625"/>
        <v>-5.4601057465717417E-3</v>
      </c>
      <c r="Y1816" s="7">
        <f t="shared" ca="1" si="642"/>
        <v>9.0538407051885805</v>
      </c>
    </row>
    <row r="1817" spans="1:25" x14ac:dyDescent="0.25">
      <c r="A1817" s="7">
        <v>1773</v>
      </c>
      <c r="B1817" s="25">
        <f t="shared" si="626"/>
        <v>29.55</v>
      </c>
      <c r="C1817" s="5">
        <f t="shared" ca="1" si="627"/>
        <v>2.001845368806153</v>
      </c>
      <c r="D1817" s="5">
        <f t="shared" ca="1" si="628"/>
        <v>10.405905180179689</v>
      </c>
      <c r="E1817" s="7">
        <f t="shared" si="629"/>
        <v>2</v>
      </c>
      <c r="F1817" s="5">
        <f t="shared" si="630"/>
        <v>10.4</v>
      </c>
      <c r="G1817" s="26">
        <f t="shared" ca="1" si="631"/>
        <v>39.987312074820302</v>
      </c>
      <c r="H1817" s="7">
        <f t="shared" si="632"/>
        <v>0</v>
      </c>
      <c r="I1817" s="5">
        <f t="shared" ca="1" si="633"/>
        <v>-5.9051801796883296E-3</v>
      </c>
      <c r="J1817" s="6">
        <f t="shared" ca="1" si="621"/>
        <v>128.31349577574946</v>
      </c>
      <c r="K1817" s="6">
        <f t="shared" ca="1" si="622"/>
        <v>3.5612409465812789E-6</v>
      </c>
      <c r="L1817" s="27">
        <f t="shared" ca="1" si="634"/>
        <v>-1.7715540539064989E-2</v>
      </c>
      <c r="M1817" s="8">
        <f t="shared" ca="1" si="635"/>
        <v>6.4156747887874737</v>
      </c>
      <c r="N1817" s="7">
        <f t="shared" ca="1" si="636"/>
        <v>1.0683722839743837E-5</v>
      </c>
      <c r="O1817" s="7">
        <f t="shared" ca="1" si="623"/>
        <v>6.3979699319712484</v>
      </c>
      <c r="Q1817" s="27">
        <f t="shared" ca="1" si="637"/>
        <v>10.397969931971248</v>
      </c>
      <c r="R1817" s="7">
        <f t="shared" ca="1" si="638"/>
        <v>4</v>
      </c>
      <c r="S1817" s="7">
        <f t="shared" ca="1" si="639"/>
        <v>10.397969931971248</v>
      </c>
      <c r="T1817" s="7">
        <f t="shared" ca="1" si="640"/>
        <v>39.987312074820302</v>
      </c>
      <c r="U1817" s="5">
        <f t="shared" ca="1" si="643"/>
        <v>19.993656037410151</v>
      </c>
      <c r="V1817" s="33">
        <f t="shared" si="624"/>
        <v>20</v>
      </c>
      <c r="W1817" s="7">
        <f t="shared" si="641"/>
        <v>20</v>
      </c>
      <c r="X1817" s="6">
        <f t="shared" ca="1" si="625"/>
        <v>-6.3439625898489282E-3</v>
      </c>
      <c r="Y1817" s="7">
        <f t="shared" ca="1" si="642"/>
        <v>9.0474967425987316</v>
      </c>
    </row>
    <row r="1818" spans="1:25" x14ac:dyDescent="0.25">
      <c r="A1818" s="7">
        <v>1774</v>
      </c>
      <c r="B1818" s="25">
        <f t="shared" si="626"/>
        <v>29.566666666666666</v>
      </c>
      <c r="C1818" s="5">
        <f t="shared" ca="1" si="627"/>
        <v>2.001844075769192</v>
      </c>
      <c r="D1818" s="5">
        <f t="shared" ca="1" si="628"/>
        <v>10.405901042461414</v>
      </c>
      <c r="E1818" s="7">
        <f t="shared" si="629"/>
        <v>2</v>
      </c>
      <c r="F1818" s="5">
        <f t="shared" si="630"/>
        <v>10.4</v>
      </c>
      <c r="G1818" s="26">
        <f t="shared" ca="1" si="631"/>
        <v>39.985556390218655</v>
      </c>
      <c r="H1818" s="7">
        <f t="shared" si="632"/>
        <v>0</v>
      </c>
      <c r="I1818" s="5">
        <f t="shared" ca="1" si="633"/>
        <v>-5.9010424614136525E-3</v>
      </c>
      <c r="J1818" s="6">
        <f t="shared" ca="1" si="621"/>
        <v>128.30759473328806</v>
      </c>
      <c r="K1818" s="6">
        <f t="shared" ca="1" si="622"/>
        <v>4.1377182746771268E-6</v>
      </c>
      <c r="L1818" s="27">
        <f t="shared" ca="1" si="634"/>
        <v>-1.7703127384240958E-2</v>
      </c>
      <c r="M1818" s="8">
        <f t="shared" ca="1" si="635"/>
        <v>6.415379736664403</v>
      </c>
      <c r="N1818" s="7">
        <f t="shared" ca="1" si="636"/>
        <v>1.241315482403138E-5</v>
      </c>
      <c r="O1818" s="7">
        <f t="shared" ca="1" si="623"/>
        <v>6.3976890224349861</v>
      </c>
      <c r="Q1818" s="27">
        <f t="shared" ca="1" si="637"/>
        <v>10.397689022434985</v>
      </c>
      <c r="R1818" s="7">
        <f t="shared" ca="1" si="638"/>
        <v>4</v>
      </c>
      <c r="S1818" s="7">
        <f t="shared" ca="1" si="639"/>
        <v>10.397689022434985</v>
      </c>
      <c r="T1818" s="7">
        <f t="shared" ca="1" si="640"/>
        <v>39.985556390218655</v>
      </c>
      <c r="U1818" s="5">
        <f t="shared" ca="1" si="643"/>
        <v>19.992778195109327</v>
      </c>
      <c r="V1818" s="33">
        <f t="shared" si="624"/>
        <v>20</v>
      </c>
      <c r="W1818" s="7">
        <f t="shared" si="641"/>
        <v>20</v>
      </c>
      <c r="X1818" s="6">
        <f t="shared" ca="1" si="625"/>
        <v>-7.2218048906727006E-3</v>
      </c>
      <c r="Y1818" s="7">
        <f t="shared" ca="1" si="642"/>
        <v>9.0402749377080589</v>
      </c>
    </row>
    <row r="1819" spans="1:25" x14ac:dyDescent="0.25">
      <c r="A1819" s="7">
        <v>1775</v>
      </c>
      <c r="B1819" s="25">
        <f t="shared" si="626"/>
        <v>29.583333333333332</v>
      </c>
      <c r="C1819" s="5">
        <f t="shared" ca="1" si="627"/>
        <v>2.0018426038089596</v>
      </c>
      <c r="D1819" s="5">
        <f t="shared" ca="1" si="628"/>
        <v>10.405896332188671</v>
      </c>
      <c r="E1819" s="7">
        <f t="shared" si="629"/>
        <v>2</v>
      </c>
      <c r="F1819" s="5">
        <f t="shared" si="630"/>
        <v>10.4</v>
      </c>
      <c r="G1819" s="26">
        <f t="shared" ca="1" si="631"/>
        <v>39.983812839419898</v>
      </c>
      <c r="H1819" s="7">
        <f t="shared" si="632"/>
        <v>0</v>
      </c>
      <c r="I1819" s="5">
        <f t="shared" ca="1" si="633"/>
        <v>-5.8963321886711384E-3</v>
      </c>
      <c r="J1819" s="6">
        <f t="shared" ca="1" si="621"/>
        <v>128.30169840109937</v>
      </c>
      <c r="K1819" s="6">
        <f t="shared" ca="1" si="622"/>
        <v>4.7102727425141211E-6</v>
      </c>
      <c r="L1819" s="27">
        <f t="shared" ca="1" si="634"/>
        <v>-1.7688996566013415E-2</v>
      </c>
      <c r="M1819" s="8">
        <f t="shared" ca="1" si="635"/>
        <v>6.4150849200549693</v>
      </c>
      <c r="N1819" s="7">
        <f t="shared" ca="1" si="636"/>
        <v>1.4130818227542363E-5</v>
      </c>
      <c r="O1819" s="7">
        <f t="shared" ca="1" si="623"/>
        <v>6.3974100543071835</v>
      </c>
      <c r="Q1819" s="27">
        <f t="shared" ca="1" si="637"/>
        <v>10.397410054307183</v>
      </c>
      <c r="R1819" s="7">
        <f t="shared" ca="1" si="638"/>
        <v>4</v>
      </c>
      <c r="S1819" s="7">
        <f t="shared" ca="1" si="639"/>
        <v>10.397410054307183</v>
      </c>
      <c r="T1819" s="7">
        <f t="shared" ca="1" si="640"/>
        <v>39.983812839419898</v>
      </c>
      <c r="U1819" s="5">
        <f t="shared" ca="1" si="643"/>
        <v>19.991906419709949</v>
      </c>
      <c r="V1819" s="33">
        <f t="shared" si="624"/>
        <v>20</v>
      </c>
      <c r="W1819" s="7">
        <f t="shared" si="641"/>
        <v>20</v>
      </c>
      <c r="X1819" s="6">
        <f t="shared" ca="1" si="625"/>
        <v>-8.0935802900512499E-3</v>
      </c>
      <c r="Y1819" s="7">
        <f t="shared" ca="1" si="642"/>
        <v>9.0321813574180077</v>
      </c>
    </row>
    <row r="1820" spans="1:25" x14ac:dyDescent="0.25">
      <c r="A1820" s="7">
        <v>1776</v>
      </c>
      <c r="B1820" s="25">
        <f t="shared" si="626"/>
        <v>29.6</v>
      </c>
      <c r="C1820" s="5">
        <f t="shared" ca="1" si="627"/>
        <v>2.0018409541620215</v>
      </c>
      <c r="D1820" s="5">
        <f t="shared" ca="1" si="628"/>
        <v>10.405891053318468</v>
      </c>
      <c r="E1820" s="7">
        <f t="shared" si="629"/>
        <v>2</v>
      </c>
      <c r="F1820" s="5">
        <f t="shared" si="630"/>
        <v>10.4</v>
      </c>
      <c r="G1820" s="26">
        <f t="shared" ca="1" si="631"/>
        <v>39.98208152527657</v>
      </c>
      <c r="H1820" s="7">
        <f t="shared" si="632"/>
        <v>0</v>
      </c>
      <c r="I1820" s="5">
        <f t="shared" ca="1" si="633"/>
        <v>-5.8910533184679537E-3</v>
      </c>
      <c r="J1820" s="6">
        <f t="shared" ca="1" si="621"/>
        <v>128.29580734778091</v>
      </c>
      <c r="K1820" s="6">
        <f t="shared" ca="1" si="622"/>
        <v>5.2788702031847379E-6</v>
      </c>
      <c r="L1820" s="27">
        <f t="shared" ca="1" si="634"/>
        <v>-1.7673159955403861E-2</v>
      </c>
      <c r="M1820" s="8">
        <f t="shared" ca="1" si="635"/>
        <v>6.4147903673890454</v>
      </c>
      <c r="N1820" s="7">
        <f t="shared" ca="1" si="636"/>
        <v>1.5836610609554214E-5</v>
      </c>
      <c r="O1820" s="7">
        <f t="shared" ca="1" si="623"/>
        <v>6.3971330440442511</v>
      </c>
      <c r="Q1820" s="27">
        <f t="shared" ca="1" si="637"/>
        <v>10.397133044044251</v>
      </c>
      <c r="R1820" s="7">
        <f t="shared" ca="1" si="638"/>
        <v>4</v>
      </c>
      <c r="S1820" s="7">
        <f t="shared" ca="1" si="639"/>
        <v>10.397133044044251</v>
      </c>
      <c r="T1820" s="7">
        <f t="shared" ca="1" si="640"/>
        <v>39.98208152527657</v>
      </c>
      <c r="U1820" s="5">
        <f t="shared" ca="1" si="643"/>
        <v>19.991040762638285</v>
      </c>
      <c r="V1820" s="33">
        <f t="shared" si="624"/>
        <v>20</v>
      </c>
      <c r="W1820" s="7">
        <f t="shared" si="641"/>
        <v>20</v>
      </c>
      <c r="X1820" s="6">
        <f t="shared" ca="1" si="625"/>
        <v>-8.9592373617151111E-3</v>
      </c>
      <c r="Y1820" s="7">
        <f t="shared" ca="1" si="642"/>
        <v>9.0232221200562925</v>
      </c>
    </row>
    <row r="1821" spans="1:25" x14ac:dyDescent="0.25">
      <c r="A1821" s="7">
        <v>1777</v>
      </c>
      <c r="B1821" s="25">
        <f t="shared" si="626"/>
        <v>29.616666666666667</v>
      </c>
      <c r="C1821" s="5">
        <f t="shared" ca="1" si="627"/>
        <v>2.0018391280754253</v>
      </c>
      <c r="D1821" s="5">
        <f t="shared" ca="1" si="628"/>
        <v>10.40588520984136</v>
      </c>
      <c r="E1821" s="7">
        <f t="shared" si="629"/>
        <v>2</v>
      </c>
      <c r="F1821" s="5">
        <f t="shared" si="630"/>
        <v>10.4</v>
      </c>
      <c r="G1821" s="26">
        <f t="shared" ca="1" si="631"/>
        <v>39.980362548776405</v>
      </c>
      <c r="H1821" s="7">
        <f t="shared" si="632"/>
        <v>0</v>
      </c>
      <c r="I1821" s="5">
        <f t="shared" ca="1" si="633"/>
        <v>-5.88520984135954E-3</v>
      </c>
      <c r="J1821" s="6">
        <f t="shared" ca="1" si="621"/>
        <v>128.28992213793956</v>
      </c>
      <c r="K1821" s="6">
        <f t="shared" ca="1" si="622"/>
        <v>5.8434771084137083E-6</v>
      </c>
      <c r="L1821" s="27">
        <f t="shared" ca="1" si="634"/>
        <v>-1.765562952407862E-2</v>
      </c>
      <c r="M1821" s="8">
        <f t="shared" ca="1" si="635"/>
        <v>6.4144961068969781</v>
      </c>
      <c r="N1821" s="7">
        <f t="shared" ca="1" si="636"/>
        <v>1.7530431325241125E-5</v>
      </c>
      <c r="O1821" s="7">
        <f t="shared" ca="1" si="623"/>
        <v>6.3968580078042248</v>
      </c>
      <c r="Q1821" s="27">
        <f t="shared" ca="1" si="637"/>
        <v>10.396858007804225</v>
      </c>
      <c r="R1821" s="7">
        <f t="shared" ca="1" si="638"/>
        <v>4</v>
      </c>
      <c r="S1821" s="7">
        <f t="shared" ca="1" si="639"/>
        <v>10.396858007804225</v>
      </c>
      <c r="T1821" s="7">
        <f t="shared" ca="1" si="640"/>
        <v>39.980362548776405</v>
      </c>
      <c r="U1821" s="5">
        <f t="shared" ca="1" si="643"/>
        <v>19.990181274388203</v>
      </c>
      <c r="V1821" s="33">
        <f t="shared" si="624"/>
        <v>20</v>
      </c>
      <c r="W1821" s="7">
        <f t="shared" si="641"/>
        <v>20</v>
      </c>
      <c r="X1821" s="6">
        <f t="shared" ca="1" si="625"/>
        <v>-9.8187256117974187E-3</v>
      </c>
      <c r="Y1821" s="7">
        <f t="shared" ca="1" si="642"/>
        <v>9.0134033944444951</v>
      </c>
    </row>
    <row r="1822" spans="1:25" x14ac:dyDescent="0.25">
      <c r="A1822" s="7">
        <v>1778</v>
      </c>
      <c r="B1822" s="25">
        <f t="shared" si="626"/>
        <v>29.633333333333333</v>
      </c>
      <c r="C1822" s="5">
        <f t="shared" ca="1" si="627"/>
        <v>2.0018371268065112</v>
      </c>
      <c r="D1822" s="5">
        <f t="shared" ca="1" si="628"/>
        <v>10.405878805780835</v>
      </c>
      <c r="E1822" s="7">
        <f t="shared" si="629"/>
        <v>2</v>
      </c>
      <c r="F1822" s="5">
        <f t="shared" si="630"/>
        <v>10.4</v>
      </c>
      <c r="G1822" s="26">
        <f t="shared" ca="1" si="631"/>
        <v>39.978656009043775</v>
      </c>
      <c r="H1822" s="7">
        <f t="shared" si="632"/>
        <v>0</v>
      </c>
      <c r="I1822" s="5">
        <f t="shared" ca="1" si="633"/>
        <v>-5.8788057808349947E-3</v>
      </c>
      <c r="J1822" s="6">
        <f t="shared" ca="1" si="621"/>
        <v>128.28404333215872</v>
      </c>
      <c r="K1822" s="6">
        <f t="shared" ca="1" si="622"/>
        <v>6.4040605245452298E-6</v>
      </c>
      <c r="L1822" s="27">
        <f t="shared" ca="1" si="634"/>
        <v>-1.7636417342504984E-2</v>
      </c>
      <c r="M1822" s="8">
        <f t="shared" ca="1" si="635"/>
        <v>6.4142021666079359</v>
      </c>
      <c r="N1822" s="7">
        <f t="shared" ca="1" si="636"/>
        <v>1.9212181573635689E-5</v>
      </c>
      <c r="O1822" s="7">
        <f t="shared" ca="1" si="623"/>
        <v>6.3965849614470045</v>
      </c>
      <c r="Q1822" s="27">
        <f t="shared" ca="1" si="637"/>
        <v>10.396584961447005</v>
      </c>
      <c r="R1822" s="7">
        <f t="shared" ca="1" si="638"/>
        <v>4</v>
      </c>
      <c r="S1822" s="7">
        <f t="shared" ca="1" si="639"/>
        <v>10.396584961447005</v>
      </c>
      <c r="T1822" s="7">
        <f t="shared" ca="1" si="640"/>
        <v>39.978656009043775</v>
      </c>
      <c r="U1822" s="5">
        <f t="shared" ca="1" si="643"/>
        <v>19.989328004521887</v>
      </c>
      <c r="V1822" s="33">
        <f t="shared" si="624"/>
        <v>20</v>
      </c>
      <c r="W1822" s="7">
        <f t="shared" si="641"/>
        <v>20</v>
      </c>
      <c r="X1822" s="6">
        <f t="shared" ca="1" si="625"/>
        <v>-1.0671995478112706E-2</v>
      </c>
      <c r="Y1822" s="7">
        <f t="shared" ca="1" si="642"/>
        <v>9.0027313989663824</v>
      </c>
    </row>
    <row r="1823" spans="1:25" x14ac:dyDescent="0.25">
      <c r="A1823" s="7">
        <v>1779</v>
      </c>
      <c r="B1823" s="25">
        <f t="shared" si="626"/>
        <v>29.65</v>
      </c>
      <c r="C1823" s="5">
        <f t="shared" ca="1" si="627"/>
        <v>2.0018349516227194</v>
      </c>
      <c r="D1823" s="5">
        <f t="shared" ca="1" si="628"/>
        <v>10.405871845192701</v>
      </c>
      <c r="E1823" s="7">
        <f t="shared" si="629"/>
        <v>2</v>
      </c>
      <c r="F1823" s="5">
        <f t="shared" si="630"/>
        <v>10.4</v>
      </c>
      <c r="G1823" s="26">
        <f t="shared" ca="1" si="631"/>
        <v>39.976962003341264</v>
      </c>
      <c r="H1823" s="7">
        <f t="shared" si="632"/>
        <v>0</v>
      </c>
      <c r="I1823" s="5">
        <f t="shared" ca="1" si="633"/>
        <v>-5.8718451927006754E-3</v>
      </c>
      <c r="J1823" s="6">
        <f t="shared" ca="1" si="621"/>
        <v>128.27817148696602</v>
      </c>
      <c r="K1823" s="6">
        <f t="shared" ca="1" si="622"/>
        <v>6.9605881343193232E-6</v>
      </c>
      <c r="L1823" s="27">
        <f t="shared" ca="1" si="634"/>
        <v>-1.7615535578102026E-2</v>
      </c>
      <c r="M1823" s="8">
        <f t="shared" ca="1" si="635"/>
        <v>6.4139085743483015</v>
      </c>
      <c r="N1823" s="7">
        <f t="shared" ca="1" si="636"/>
        <v>2.088176440295797E-5</v>
      </c>
      <c r="O1823" s="7">
        <f t="shared" ca="1" si="623"/>
        <v>6.3963139205346025</v>
      </c>
      <c r="Q1823" s="27">
        <f t="shared" ca="1" si="637"/>
        <v>10.396313920534602</v>
      </c>
      <c r="R1823" s="7">
        <f t="shared" ca="1" si="638"/>
        <v>4</v>
      </c>
      <c r="S1823" s="7">
        <f t="shared" ca="1" si="639"/>
        <v>10.396313920534602</v>
      </c>
      <c r="T1823" s="7">
        <f t="shared" ca="1" si="640"/>
        <v>39.976962003341264</v>
      </c>
      <c r="U1823" s="5">
        <f t="shared" ca="1" si="643"/>
        <v>19.988481001670632</v>
      </c>
      <c r="V1823" s="33">
        <f t="shared" si="624"/>
        <v>20</v>
      </c>
      <c r="W1823" s="7">
        <f t="shared" si="641"/>
        <v>20</v>
      </c>
      <c r="X1823" s="6">
        <f t="shared" ca="1" si="625"/>
        <v>-1.1518998329368202E-2</v>
      </c>
      <c r="Y1823" s="7">
        <f t="shared" ca="1" si="642"/>
        <v>8.9912124006370142</v>
      </c>
    </row>
    <row r="1824" spans="1:25" x14ac:dyDescent="0.25">
      <c r="A1824" s="7">
        <v>1780</v>
      </c>
      <c r="B1824" s="25">
        <f t="shared" si="626"/>
        <v>29.666666666666668</v>
      </c>
      <c r="C1824" s="5">
        <f t="shared" ca="1" si="627"/>
        <v>2.0018326038014038</v>
      </c>
      <c r="D1824" s="5">
        <f t="shared" ca="1" si="628"/>
        <v>10.405864332164493</v>
      </c>
      <c r="E1824" s="7">
        <f t="shared" si="629"/>
        <v>2</v>
      </c>
      <c r="F1824" s="5">
        <f t="shared" si="630"/>
        <v>10.4</v>
      </c>
      <c r="G1824" s="26">
        <f t="shared" ca="1" si="631"/>
        <v>39.975280627070163</v>
      </c>
      <c r="H1824" s="7">
        <f t="shared" si="632"/>
        <v>0</v>
      </c>
      <c r="I1824" s="5">
        <f t="shared" ca="1" si="633"/>
        <v>-5.8643321644922253E-3</v>
      </c>
      <c r="J1824" s="6">
        <f t="shared" ca="1" si="621"/>
        <v>128.27230715480152</v>
      </c>
      <c r="K1824" s="6">
        <f t="shared" ca="1" si="622"/>
        <v>7.5130282084501232E-6</v>
      </c>
      <c r="L1824" s="27">
        <f t="shared" ca="1" si="634"/>
        <v>-1.7592996493476676E-2</v>
      </c>
      <c r="M1824" s="8">
        <f t="shared" ca="1" si="635"/>
        <v>6.4136153577400767</v>
      </c>
      <c r="N1824" s="7">
        <f t="shared" ca="1" si="636"/>
        <v>2.253908462535037E-5</v>
      </c>
      <c r="O1824" s="7">
        <f t="shared" ca="1" si="623"/>
        <v>6.3960449003312254</v>
      </c>
      <c r="Q1824" s="27">
        <f t="shared" ca="1" si="637"/>
        <v>10.396044900331226</v>
      </c>
      <c r="R1824" s="7">
        <f t="shared" ca="1" si="638"/>
        <v>4</v>
      </c>
      <c r="S1824" s="7">
        <f t="shared" ca="1" si="639"/>
        <v>10.396044900331226</v>
      </c>
      <c r="T1824" s="7">
        <f t="shared" ca="1" si="640"/>
        <v>39.975280627070163</v>
      </c>
      <c r="U1824" s="5">
        <f t="shared" ca="1" si="643"/>
        <v>19.987640313535081</v>
      </c>
      <c r="V1824" s="33">
        <f t="shared" si="624"/>
        <v>20</v>
      </c>
      <c r="W1824" s="7">
        <f t="shared" si="641"/>
        <v>20</v>
      </c>
      <c r="X1824" s="6">
        <f t="shared" ca="1" si="625"/>
        <v>-1.2359686464918695E-2</v>
      </c>
      <c r="Y1824" s="7">
        <f t="shared" ca="1" si="642"/>
        <v>8.9788527141720955</v>
      </c>
    </row>
    <row r="1825" spans="1:25" x14ac:dyDescent="0.25">
      <c r="A1825" s="7">
        <v>1781</v>
      </c>
      <c r="B1825" s="25">
        <f t="shared" si="626"/>
        <v>29.683333333333334</v>
      </c>
      <c r="C1825" s="5">
        <f t="shared" ca="1" si="627"/>
        <v>2.0018300846296402</v>
      </c>
      <c r="D1825" s="5">
        <f t="shared" ca="1" si="628"/>
        <v>10.405856270814848</v>
      </c>
      <c r="E1825" s="7">
        <f t="shared" si="629"/>
        <v>2</v>
      </c>
      <c r="F1825" s="5">
        <f t="shared" si="630"/>
        <v>10.4</v>
      </c>
      <c r="G1825" s="26">
        <f t="shared" ca="1" si="631"/>
        <v>39.973611973773281</v>
      </c>
      <c r="H1825" s="7">
        <f t="shared" si="632"/>
        <v>0</v>
      </c>
      <c r="I1825" s="5">
        <f t="shared" ca="1" si="633"/>
        <v>-5.8562708148475195E-3</v>
      </c>
      <c r="J1825" s="6">
        <f t="shared" ca="1" si="621"/>
        <v>128.26645088398666</v>
      </c>
      <c r="K1825" s="6">
        <f t="shared" ca="1" si="622"/>
        <v>8.0613496447057287E-6</v>
      </c>
      <c r="L1825" s="27">
        <f t="shared" ca="1" si="634"/>
        <v>-1.7568812444542559E-2</v>
      </c>
      <c r="M1825" s="8">
        <f t="shared" ca="1" si="635"/>
        <v>6.4133225441993336</v>
      </c>
      <c r="N1825" s="7">
        <f t="shared" ca="1" si="636"/>
        <v>2.4184048934117186E-5</v>
      </c>
      <c r="O1825" s="7">
        <f t="shared" ca="1" si="623"/>
        <v>6.3957779158037251</v>
      </c>
      <c r="Q1825" s="27">
        <f t="shared" ca="1" si="637"/>
        <v>10.395777915803725</v>
      </c>
      <c r="R1825" s="7">
        <f t="shared" ca="1" si="638"/>
        <v>4</v>
      </c>
      <c r="S1825" s="7">
        <f t="shared" ca="1" si="639"/>
        <v>10.395777915803725</v>
      </c>
      <c r="T1825" s="7">
        <f t="shared" ca="1" si="640"/>
        <v>39.973611973773281</v>
      </c>
      <c r="U1825" s="5">
        <f t="shared" ca="1" si="643"/>
        <v>19.98680598688664</v>
      </c>
      <c r="V1825" s="33">
        <f t="shared" si="624"/>
        <v>20</v>
      </c>
      <c r="W1825" s="7">
        <f t="shared" si="641"/>
        <v>20</v>
      </c>
      <c r="X1825" s="6">
        <f t="shared" ca="1" si="625"/>
        <v>-1.3194013113359659E-2</v>
      </c>
      <c r="Y1825" s="7">
        <f t="shared" ca="1" si="642"/>
        <v>8.9656587010587359</v>
      </c>
    </row>
    <row r="1826" spans="1:25" x14ac:dyDescent="0.25">
      <c r="A1826" s="7">
        <v>1782</v>
      </c>
      <c r="B1826" s="25">
        <f t="shared" si="626"/>
        <v>29.7</v>
      </c>
      <c r="C1826" s="5">
        <f t="shared" ca="1" si="627"/>
        <v>2.0018273954040375</v>
      </c>
      <c r="D1826" s="5">
        <f t="shared" ca="1" si="628"/>
        <v>10.405847665292919</v>
      </c>
      <c r="E1826" s="7">
        <f t="shared" si="629"/>
        <v>2</v>
      </c>
      <c r="F1826" s="5">
        <f t="shared" si="630"/>
        <v>10.4</v>
      </c>
      <c r="G1826" s="26">
        <f t="shared" ca="1" si="631"/>
        <v>39.971956135135734</v>
      </c>
      <c r="H1826" s="7">
        <f t="shared" si="632"/>
        <v>0</v>
      </c>
      <c r="I1826" s="5">
        <f t="shared" ca="1" si="633"/>
        <v>-5.8476652929186912E-3</v>
      </c>
      <c r="J1826" s="6">
        <f t="shared" ca="1" si="621"/>
        <v>128.26060321869375</v>
      </c>
      <c r="K1826" s="6">
        <f t="shared" ca="1" si="622"/>
        <v>8.6055219288283524E-6</v>
      </c>
      <c r="L1826" s="27">
        <f t="shared" ca="1" si="634"/>
        <v>-1.7542995878756074E-2</v>
      </c>
      <c r="M1826" s="8">
        <f t="shared" ca="1" si="635"/>
        <v>6.4130301609346878</v>
      </c>
      <c r="N1826" s="7">
        <f t="shared" ca="1" si="636"/>
        <v>2.5816565786485057E-5</v>
      </c>
      <c r="O1826" s="7">
        <f t="shared" ca="1" si="623"/>
        <v>6.3955129816217182</v>
      </c>
      <c r="Q1826" s="27">
        <f t="shared" ca="1" si="637"/>
        <v>10.395512981621717</v>
      </c>
      <c r="R1826" s="7">
        <f t="shared" ca="1" si="638"/>
        <v>4</v>
      </c>
      <c r="S1826" s="7">
        <f t="shared" ca="1" si="639"/>
        <v>10.395512981621717</v>
      </c>
      <c r="T1826" s="7">
        <f t="shared" ca="1" si="640"/>
        <v>39.971956135135734</v>
      </c>
      <c r="U1826" s="5">
        <f t="shared" ca="1" si="643"/>
        <v>19.985978067567867</v>
      </c>
      <c r="V1826" s="33">
        <f t="shared" si="624"/>
        <v>20</v>
      </c>
      <c r="W1826" s="7">
        <f t="shared" si="641"/>
        <v>20</v>
      </c>
      <c r="X1826" s="6">
        <f t="shared" ca="1" si="625"/>
        <v>-1.40219324321329E-2</v>
      </c>
      <c r="Y1826" s="7">
        <f t="shared" ca="1" si="642"/>
        <v>8.951636768626603</v>
      </c>
    </row>
    <row r="1827" spans="1:25" x14ac:dyDescent="0.25">
      <c r="A1827" s="7">
        <v>1783</v>
      </c>
      <c r="B1827" s="25">
        <f t="shared" si="626"/>
        <v>29.716666666666665</v>
      </c>
      <c r="C1827" s="5">
        <f t="shared" ca="1" si="627"/>
        <v>2.0018245374305481</v>
      </c>
      <c r="D1827" s="5">
        <f t="shared" ca="1" si="628"/>
        <v>10.405838519777753</v>
      </c>
      <c r="E1827" s="7">
        <f t="shared" si="629"/>
        <v>2</v>
      </c>
      <c r="F1827" s="5">
        <f t="shared" si="630"/>
        <v>10.4</v>
      </c>
      <c r="G1827" s="26">
        <f t="shared" ca="1" si="631"/>
        <v>39.970313200987775</v>
      </c>
      <c r="H1827" s="7">
        <f t="shared" si="632"/>
        <v>0</v>
      </c>
      <c r="I1827" s="5">
        <f t="shared" ca="1" si="633"/>
        <v>-5.8385197777521824E-3</v>
      </c>
      <c r="J1827" s="6">
        <f t="shared" ca="1" si="621"/>
        <v>128.25476469891601</v>
      </c>
      <c r="K1827" s="6">
        <f t="shared" ca="1" si="622"/>
        <v>9.1455151665087442E-6</v>
      </c>
      <c r="L1827" s="27">
        <f t="shared" ca="1" si="634"/>
        <v>-1.7515559333256547E-2</v>
      </c>
      <c r="M1827" s="8">
        <f t="shared" ca="1" si="635"/>
        <v>6.4127382349458006</v>
      </c>
      <c r="N1827" s="7">
        <f t="shared" ca="1" si="636"/>
        <v>2.7436545499526233E-5</v>
      </c>
      <c r="O1827" s="7">
        <f t="shared" ca="1" si="623"/>
        <v>6.3952501121580436</v>
      </c>
      <c r="Q1827" s="27">
        <f t="shared" ca="1" si="637"/>
        <v>10.395250112158044</v>
      </c>
      <c r="R1827" s="7">
        <f t="shared" ca="1" si="638"/>
        <v>4</v>
      </c>
      <c r="S1827" s="7">
        <f t="shared" ca="1" si="639"/>
        <v>10.395250112158044</v>
      </c>
      <c r="T1827" s="7">
        <f t="shared" ca="1" si="640"/>
        <v>39.970313200987775</v>
      </c>
      <c r="U1827" s="5">
        <f t="shared" ca="1" si="643"/>
        <v>19.985156600493887</v>
      </c>
      <c r="V1827" s="33">
        <f t="shared" si="624"/>
        <v>20</v>
      </c>
      <c r="W1827" s="7">
        <f t="shared" si="641"/>
        <v>20</v>
      </c>
      <c r="X1827" s="6">
        <f t="shared" ca="1" si="625"/>
        <v>-1.4843399506112576E-2</v>
      </c>
      <c r="Y1827" s="7">
        <f t="shared" ca="1" si="642"/>
        <v>8.9367933691204904</v>
      </c>
    </row>
    <row r="1828" spans="1:25" x14ac:dyDescent="0.25">
      <c r="A1828" s="7">
        <v>1784</v>
      </c>
      <c r="B1828" s="25">
        <f t="shared" si="626"/>
        <v>29.733333333333334</v>
      </c>
      <c r="C1828" s="5">
        <f t="shared" ca="1" si="627"/>
        <v>2.0018215120242795</v>
      </c>
      <c r="D1828" s="5">
        <f t="shared" ca="1" si="628"/>
        <v>10.405828838477694</v>
      </c>
      <c r="E1828" s="7">
        <f t="shared" si="629"/>
        <v>2</v>
      </c>
      <c r="F1828" s="5">
        <f t="shared" si="630"/>
        <v>10.4</v>
      </c>
      <c r="G1828" s="26">
        <f t="shared" ca="1" si="631"/>
        <v>39.968683259306317</v>
      </c>
      <c r="H1828" s="7">
        <f t="shared" si="632"/>
        <v>0</v>
      </c>
      <c r="I1828" s="5">
        <f t="shared" ca="1" si="633"/>
        <v>-5.8288384776936653E-3</v>
      </c>
      <c r="J1828" s="6">
        <f t="shared" ca="1" si="621"/>
        <v>128.24893586043831</v>
      </c>
      <c r="K1828" s="6">
        <f t="shared" ca="1" si="622"/>
        <v>9.6813000585171949E-6</v>
      </c>
      <c r="L1828" s="27">
        <f t="shared" ca="1" si="634"/>
        <v>-1.7486515433080996E-2</v>
      </c>
      <c r="M1828" s="8">
        <f t="shared" ca="1" si="635"/>
        <v>6.4124467930219158</v>
      </c>
      <c r="N1828" s="7">
        <f t="shared" ca="1" si="636"/>
        <v>2.9043900175551585E-5</v>
      </c>
      <c r="O1828" s="7">
        <f t="shared" ca="1" si="623"/>
        <v>6.3949893214890103</v>
      </c>
      <c r="Q1828" s="27">
        <f t="shared" ca="1" si="637"/>
        <v>10.39498932148901</v>
      </c>
      <c r="R1828" s="7">
        <f t="shared" ca="1" si="638"/>
        <v>4</v>
      </c>
      <c r="S1828" s="7">
        <f t="shared" ca="1" si="639"/>
        <v>10.39498932148901</v>
      </c>
      <c r="T1828" s="7">
        <f t="shared" ca="1" si="640"/>
        <v>39.968683259306317</v>
      </c>
      <c r="U1828" s="5">
        <f t="shared" ca="1" si="643"/>
        <v>19.984341629653159</v>
      </c>
      <c r="V1828" s="33">
        <f t="shared" si="624"/>
        <v>20</v>
      </c>
      <c r="W1828" s="7">
        <f t="shared" si="641"/>
        <v>20</v>
      </c>
      <c r="X1828" s="6">
        <f t="shared" ca="1" si="625"/>
        <v>-1.5658370346841366E-2</v>
      </c>
      <c r="Y1828" s="7">
        <f t="shared" ca="1" si="642"/>
        <v>8.921134998773649</v>
      </c>
    </row>
    <row r="1829" spans="1:25" x14ac:dyDescent="0.25">
      <c r="A1829" s="7">
        <v>1785</v>
      </c>
      <c r="B1829" s="25">
        <f t="shared" si="626"/>
        <v>29.75</v>
      </c>
      <c r="C1829" s="5">
        <f t="shared" ca="1" si="627"/>
        <v>2.0018183205093041</v>
      </c>
      <c r="D1829" s="5">
        <f t="shared" ca="1" si="628"/>
        <v>10.405818625629772</v>
      </c>
      <c r="E1829" s="7">
        <f t="shared" si="629"/>
        <v>2</v>
      </c>
      <c r="F1829" s="5">
        <f t="shared" si="630"/>
        <v>10.4</v>
      </c>
      <c r="G1829" s="26">
        <f t="shared" ca="1" si="631"/>
        <v>39.967066396217987</v>
      </c>
      <c r="H1829" s="7">
        <f t="shared" si="632"/>
        <v>0</v>
      </c>
      <c r="I1829" s="5">
        <f t="shared" ca="1" si="633"/>
        <v>-5.8186256297716454E-3</v>
      </c>
      <c r="J1829" s="6">
        <f t="shared" ca="1" si="621"/>
        <v>128.24311723480855</v>
      </c>
      <c r="K1829" s="6">
        <f t="shared" ca="1" si="622"/>
        <v>1.0212847922019819E-5</v>
      </c>
      <c r="L1829" s="27">
        <f t="shared" ca="1" si="634"/>
        <v>-1.7455876889314936E-2</v>
      </c>
      <c r="M1829" s="8">
        <f t="shared" ca="1" si="635"/>
        <v>6.4121558617404277</v>
      </c>
      <c r="N1829" s="7">
        <f t="shared" ca="1" si="636"/>
        <v>3.0638543766059456E-5</v>
      </c>
      <c r="O1829" s="7">
        <f t="shared" ca="1" si="623"/>
        <v>6.3947306233948789</v>
      </c>
      <c r="Q1829" s="27">
        <f t="shared" ca="1" si="637"/>
        <v>10.394730623394878</v>
      </c>
      <c r="R1829" s="7">
        <f t="shared" ca="1" si="638"/>
        <v>4</v>
      </c>
      <c r="S1829" s="7">
        <f t="shared" ca="1" si="639"/>
        <v>10.394730623394878</v>
      </c>
      <c r="T1829" s="7">
        <f t="shared" ca="1" si="640"/>
        <v>39.967066396217987</v>
      </c>
      <c r="U1829" s="5">
        <f t="shared" ca="1" si="643"/>
        <v>19.983533198108994</v>
      </c>
      <c r="V1829" s="33">
        <f t="shared" si="624"/>
        <v>20</v>
      </c>
      <c r="W1829" s="7">
        <f t="shared" si="641"/>
        <v>20</v>
      </c>
      <c r="X1829" s="6">
        <f t="shared" ca="1" si="625"/>
        <v>-1.6466801891006355E-2</v>
      </c>
      <c r="Y1829" s="7">
        <f t="shared" ca="1" si="642"/>
        <v>8.9046681968826427</v>
      </c>
    </row>
    <row r="1830" spans="1:25" x14ac:dyDescent="0.25">
      <c r="A1830" s="7">
        <v>1786</v>
      </c>
      <c r="B1830" s="25">
        <f t="shared" si="626"/>
        <v>29.766666666666666</v>
      </c>
      <c r="C1830" s="5">
        <f t="shared" ca="1" si="627"/>
        <v>2.001814964218473</v>
      </c>
      <c r="D1830" s="5">
        <f t="shared" ca="1" si="628"/>
        <v>10.405807885499112</v>
      </c>
      <c r="E1830" s="7">
        <f t="shared" si="629"/>
        <v>2</v>
      </c>
      <c r="F1830" s="5">
        <f t="shared" si="630"/>
        <v>10.4</v>
      </c>
      <c r="G1830" s="26">
        <f t="shared" ca="1" si="631"/>
        <v>39.965462696000742</v>
      </c>
      <c r="H1830" s="7">
        <f t="shared" si="632"/>
        <v>0</v>
      </c>
      <c r="I1830" s="5">
        <f t="shared" ca="1" si="633"/>
        <v>-5.8078854991112649E-3</v>
      </c>
      <c r="J1830" s="6">
        <f t="shared" ca="1" si="621"/>
        <v>128.23730934930944</v>
      </c>
      <c r="K1830" s="6">
        <f t="shared" ca="1" si="622"/>
        <v>1.0740130660380487E-5</v>
      </c>
      <c r="L1830" s="27">
        <f t="shared" ca="1" si="634"/>
        <v>-1.7423656497333795E-2</v>
      </c>
      <c r="M1830" s="8">
        <f t="shared" ca="1" si="635"/>
        <v>6.4118654674654723</v>
      </c>
      <c r="N1830" s="7">
        <f t="shared" ca="1" si="636"/>
        <v>3.2220391981141461E-5</v>
      </c>
      <c r="O1830" s="7">
        <f t="shared" ca="1" si="623"/>
        <v>6.3944740313601196</v>
      </c>
      <c r="Q1830" s="27">
        <f t="shared" ca="1" si="637"/>
        <v>10.394474031360119</v>
      </c>
      <c r="R1830" s="7">
        <f t="shared" ca="1" si="638"/>
        <v>4</v>
      </c>
      <c r="S1830" s="7">
        <f t="shared" ca="1" si="639"/>
        <v>10.394474031360119</v>
      </c>
      <c r="T1830" s="7">
        <f t="shared" ca="1" si="640"/>
        <v>39.965462696000742</v>
      </c>
      <c r="U1830" s="5">
        <f t="shared" ca="1" si="643"/>
        <v>19.982731348000371</v>
      </c>
      <c r="V1830" s="33">
        <f t="shared" si="624"/>
        <v>20</v>
      </c>
      <c r="W1830" s="7">
        <f t="shared" si="641"/>
        <v>20</v>
      </c>
      <c r="X1830" s="6">
        <f t="shared" ca="1" si="625"/>
        <v>-1.7268651999629014E-2</v>
      </c>
      <c r="Y1830" s="7">
        <f t="shared" ca="1" si="642"/>
        <v>8.8873995448830136</v>
      </c>
    </row>
    <row r="1831" spans="1:25" x14ac:dyDescent="0.25">
      <c r="A1831" s="7">
        <v>1787</v>
      </c>
      <c r="B1831" s="25">
        <f t="shared" si="626"/>
        <v>29.783333333333335</v>
      </c>
      <c r="C1831" s="5">
        <f t="shared" ca="1" si="627"/>
        <v>2.0018114444932245</v>
      </c>
      <c r="D1831" s="5">
        <f t="shared" ca="1" si="628"/>
        <v>10.405796622378318</v>
      </c>
      <c r="E1831" s="7">
        <f t="shared" si="629"/>
        <v>2</v>
      </c>
      <c r="F1831" s="5">
        <f t="shared" si="630"/>
        <v>10.4</v>
      </c>
      <c r="G1831" s="26">
        <f t="shared" ca="1" si="631"/>
        <v>39.963872241087394</v>
      </c>
      <c r="H1831" s="7">
        <f t="shared" si="632"/>
        <v>0</v>
      </c>
      <c r="I1831" s="5">
        <f t="shared" ca="1" si="633"/>
        <v>-5.7966223783179061E-3</v>
      </c>
      <c r="J1831" s="6">
        <f t="shared" ca="1" si="621"/>
        <v>128.23151272693113</v>
      </c>
      <c r="K1831" s="6">
        <f t="shared" ca="1" si="622"/>
        <v>1.1263120793358894E-5</v>
      </c>
      <c r="L1831" s="27">
        <f t="shared" ca="1" si="634"/>
        <v>-1.7389867134953718E-2</v>
      </c>
      <c r="M1831" s="8">
        <f t="shared" ca="1" si="635"/>
        <v>6.4115756363465568</v>
      </c>
      <c r="N1831" s="7">
        <f t="shared" ca="1" si="636"/>
        <v>3.3789362380076682E-5</v>
      </c>
      <c r="O1831" s="7">
        <f t="shared" ca="1" si="623"/>
        <v>6.3942195585739832</v>
      </c>
      <c r="Q1831" s="27">
        <f t="shared" ca="1" si="637"/>
        <v>10.394219558573983</v>
      </c>
      <c r="R1831" s="7">
        <f t="shared" ca="1" si="638"/>
        <v>4</v>
      </c>
      <c r="S1831" s="7">
        <f t="shared" ca="1" si="639"/>
        <v>10.394219558573983</v>
      </c>
      <c r="T1831" s="7">
        <f t="shared" ca="1" si="640"/>
        <v>39.963872241087394</v>
      </c>
      <c r="U1831" s="5">
        <f t="shared" ca="1" si="643"/>
        <v>19.981936120543697</v>
      </c>
      <c r="V1831" s="33">
        <f t="shared" si="624"/>
        <v>20</v>
      </c>
      <c r="W1831" s="7">
        <f t="shared" si="641"/>
        <v>20</v>
      </c>
      <c r="X1831" s="6">
        <f t="shared" ca="1" si="625"/>
        <v>-1.8063879456303056E-2</v>
      </c>
      <c r="Y1831" s="7">
        <f t="shared" ca="1" si="642"/>
        <v>8.8693356654267106</v>
      </c>
    </row>
    <row r="1832" spans="1:25" x14ac:dyDescent="0.25">
      <c r="A1832" s="7">
        <v>1788</v>
      </c>
      <c r="B1832" s="25">
        <f t="shared" si="626"/>
        <v>29.8</v>
      </c>
      <c r="C1832" s="5">
        <f t="shared" ca="1" si="627"/>
        <v>2.001807762683399</v>
      </c>
      <c r="D1832" s="5">
        <f t="shared" ca="1" si="628"/>
        <v>10.405784840586877</v>
      </c>
      <c r="E1832" s="7">
        <f t="shared" si="629"/>
        <v>2</v>
      </c>
      <c r="F1832" s="5">
        <f t="shared" si="630"/>
        <v>10.4</v>
      </c>
      <c r="G1832" s="26">
        <f t="shared" ca="1" si="631"/>
        <v>39.962295112068169</v>
      </c>
      <c r="H1832" s="7">
        <f t="shared" si="632"/>
        <v>0</v>
      </c>
      <c r="I1832" s="5">
        <f t="shared" ca="1" si="633"/>
        <v>-5.7848405868767827E-3</v>
      </c>
      <c r="J1832" s="6">
        <f t="shared" ca="1" si="621"/>
        <v>128.22572788634426</v>
      </c>
      <c r="K1832" s="6">
        <f t="shared" ca="1" si="622"/>
        <v>1.1781791441123346E-5</v>
      </c>
      <c r="L1832" s="27">
        <f t="shared" ca="1" si="634"/>
        <v>-1.7354521760630348E-2</v>
      </c>
      <c r="M1832" s="8">
        <f t="shared" ca="1" si="635"/>
        <v>6.4112863943172131</v>
      </c>
      <c r="N1832" s="7">
        <f t="shared" ca="1" si="636"/>
        <v>3.5345374323370038E-5</v>
      </c>
      <c r="O1832" s="7">
        <f t="shared" ca="1" si="623"/>
        <v>6.3939672179309062</v>
      </c>
      <c r="Q1832" s="27">
        <f t="shared" ca="1" si="637"/>
        <v>10.393967217930907</v>
      </c>
      <c r="R1832" s="7">
        <f t="shared" ca="1" si="638"/>
        <v>4</v>
      </c>
      <c r="S1832" s="7">
        <f t="shared" ca="1" si="639"/>
        <v>10.393967217930907</v>
      </c>
      <c r="T1832" s="7">
        <f t="shared" ca="1" si="640"/>
        <v>39.962295112068169</v>
      </c>
      <c r="U1832" s="5">
        <f t="shared" ca="1" si="643"/>
        <v>19.981147556034085</v>
      </c>
      <c r="V1832" s="33">
        <f t="shared" si="624"/>
        <v>20</v>
      </c>
      <c r="W1832" s="7">
        <f t="shared" si="641"/>
        <v>20</v>
      </c>
      <c r="X1832" s="6">
        <f t="shared" ca="1" si="625"/>
        <v>-1.8852443965915455E-2</v>
      </c>
      <c r="Y1832" s="7">
        <f t="shared" ca="1" si="642"/>
        <v>8.8504832214607951</v>
      </c>
    </row>
    <row r="1833" spans="1:25" x14ac:dyDescent="0.25">
      <c r="A1833" s="7">
        <v>1789</v>
      </c>
      <c r="B1833" s="25">
        <f t="shared" si="626"/>
        <v>29.816666666666666</v>
      </c>
      <c r="C1833" s="5">
        <f t="shared" ca="1" si="627"/>
        <v>2.0018039201470494</v>
      </c>
      <c r="D1833" s="5">
        <f t="shared" ca="1" si="628"/>
        <v>10.405772544470558</v>
      </c>
      <c r="E1833" s="7">
        <f t="shared" si="629"/>
        <v>2</v>
      </c>
      <c r="F1833" s="5">
        <f t="shared" si="630"/>
        <v>10.4</v>
      </c>
      <c r="G1833" s="26">
        <f t="shared" ca="1" si="631"/>
        <v>39.960731387693556</v>
      </c>
      <c r="H1833" s="7">
        <f t="shared" si="632"/>
        <v>0</v>
      </c>
      <c r="I1833" s="5">
        <f t="shared" ca="1" si="633"/>
        <v>-5.772544470557861E-3</v>
      </c>
      <c r="J1833" s="6">
        <f t="shared" ca="1" si="621"/>
        <v>128.21995534187371</v>
      </c>
      <c r="K1833" s="6">
        <f t="shared" ca="1" si="622"/>
        <v>1.229611631892169E-5</v>
      </c>
      <c r="L1833" s="27">
        <f t="shared" ca="1" si="634"/>
        <v>-1.7317633411673583E-2</v>
      </c>
      <c r="M1833" s="8">
        <f t="shared" ca="1" si="635"/>
        <v>6.4109977670936864</v>
      </c>
      <c r="N1833" s="7">
        <f t="shared" ca="1" si="636"/>
        <v>3.6888348956765071E-5</v>
      </c>
      <c r="O1833" s="7">
        <f t="shared" ca="1" si="623"/>
        <v>6.3937170220309696</v>
      </c>
      <c r="Q1833" s="27">
        <f t="shared" ca="1" si="637"/>
        <v>10.39371702203097</v>
      </c>
      <c r="R1833" s="7">
        <f t="shared" ca="1" si="638"/>
        <v>4</v>
      </c>
      <c r="S1833" s="7">
        <f t="shared" ca="1" si="639"/>
        <v>10.39371702203097</v>
      </c>
      <c r="T1833" s="7">
        <f t="shared" ca="1" si="640"/>
        <v>39.960731387693556</v>
      </c>
      <c r="U1833" s="5">
        <f t="shared" ca="1" si="643"/>
        <v>19.980365693846778</v>
      </c>
      <c r="V1833" s="33">
        <f t="shared" si="624"/>
        <v>20</v>
      </c>
      <c r="W1833" s="7">
        <f t="shared" si="641"/>
        <v>20</v>
      </c>
      <c r="X1833" s="6">
        <f t="shared" ca="1" si="625"/>
        <v>-1.9634306153221814E-2</v>
      </c>
      <c r="Y1833" s="7">
        <f t="shared" ca="1" si="642"/>
        <v>8.8308489153075733</v>
      </c>
    </row>
    <row r="1834" spans="1:25" x14ac:dyDescent="0.25">
      <c r="A1834" s="7">
        <v>1790</v>
      </c>
      <c r="B1834" s="25">
        <f t="shared" si="626"/>
        <v>29.833333333333332</v>
      </c>
      <c r="C1834" s="5">
        <f t="shared" ca="1" si="627"/>
        <v>2.0017999182502537</v>
      </c>
      <c r="D1834" s="5">
        <f t="shared" ca="1" si="628"/>
        <v>10.40575973840081</v>
      </c>
      <c r="E1834" s="7">
        <f t="shared" si="629"/>
        <v>2</v>
      </c>
      <c r="F1834" s="5">
        <f t="shared" si="630"/>
        <v>10.4</v>
      </c>
      <c r="G1834" s="26">
        <f t="shared" ca="1" si="631"/>
        <v>39.959181144877867</v>
      </c>
      <c r="H1834" s="7">
        <f t="shared" si="632"/>
        <v>0</v>
      </c>
      <c r="I1834" s="5">
        <f t="shared" ca="1" si="633"/>
        <v>-5.7597384008101216E-3</v>
      </c>
      <c r="J1834" s="6">
        <f t="shared" ca="1" si="621"/>
        <v>128.21419560347292</v>
      </c>
      <c r="K1834" s="6">
        <f t="shared" ca="1" si="622"/>
        <v>1.2806069747739457E-5</v>
      </c>
      <c r="L1834" s="27">
        <f t="shared" ca="1" si="634"/>
        <v>-1.7279215202430365E-2</v>
      </c>
      <c r="M1834" s="8">
        <f t="shared" ca="1" si="635"/>
        <v>6.4107097801736463</v>
      </c>
      <c r="N1834" s="7">
        <f t="shared" ca="1" si="636"/>
        <v>3.8418209243218371E-5</v>
      </c>
      <c r="O1834" s="7">
        <f t="shared" ca="1" si="623"/>
        <v>6.3934689831804592</v>
      </c>
      <c r="Q1834" s="27">
        <f t="shared" ca="1" si="637"/>
        <v>10.393468983180458</v>
      </c>
      <c r="R1834" s="7">
        <f t="shared" ca="1" si="638"/>
        <v>4</v>
      </c>
      <c r="S1834" s="7">
        <f t="shared" ca="1" si="639"/>
        <v>10.393468983180458</v>
      </c>
      <c r="T1834" s="7">
        <f t="shared" ca="1" si="640"/>
        <v>39.959181144877867</v>
      </c>
      <c r="U1834" s="5">
        <f t="shared" ca="1" si="643"/>
        <v>19.979590572438934</v>
      </c>
      <c r="V1834" s="33">
        <f t="shared" si="624"/>
        <v>20</v>
      </c>
      <c r="W1834" s="7">
        <f t="shared" si="641"/>
        <v>20</v>
      </c>
      <c r="X1834" s="6">
        <f t="shared" ca="1" si="625"/>
        <v>-2.0409427561066451E-2</v>
      </c>
      <c r="Y1834" s="7">
        <f t="shared" ca="1" si="642"/>
        <v>8.8104394877465069</v>
      </c>
    </row>
    <row r="1835" spans="1:25" x14ac:dyDescent="0.25">
      <c r="A1835" s="7">
        <v>1791</v>
      </c>
      <c r="B1835" s="25">
        <f t="shared" si="626"/>
        <v>29.85</v>
      </c>
      <c r="C1835" s="5">
        <f t="shared" ca="1" si="627"/>
        <v>2.0017957583669292</v>
      </c>
      <c r="D1835" s="5">
        <f t="shared" ca="1" si="628"/>
        <v>10.405746426774174</v>
      </c>
      <c r="E1835" s="7">
        <f t="shared" si="629"/>
        <v>2</v>
      </c>
      <c r="F1835" s="5">
        <f t="shared" si="630"/>
        <v>10.4</v>
      </c>
      <c r="G1835" s="26">
        <f t="shared" ca="1" si="631"/>
        <v>39.957644458702035</v>
      </c>
      <c r="H1835" s="7">
        <f t="shared" si="632"/>
        <v>0</v>
      </c>
      <c r="I1835" s="5">
        <f t="shared" ca="1" si="633"/>
        <v>-5.7464267741735853E-3</v>
      </c>
      <c r="J1835" s="6">
        <f t="shared" ca="1" si="621"/>
        <v>128.20844917669874</v>
      </c>
      <c r="K1835" s="6">
        <f t="shared" ca="1" si="622"/>
        <v>1.3311626636536289E-5</v>
      </c>
      <c r="L1835" s="27">
        <f t="shared" ca="1" si="634"/>
        <v>-1.7239280322520756E-2</v>
      </c>
      <c r="M1835" s="8">
        <f t="shared" ca="1" si="635"/>
        <v>6.4104224588349368</v>
      </c>
      <c r="N1835" s="7">
        <f t="shared" ca="1" si="636"/>
        <v>3.9934879909608867E-5</v>
      </c>
      <c r="O1835" s="7">
        <f t="shared" ca="1" si="623"/>
        <v>6.3932231133923256</v>
      </c>
      <c r="Q1835" s="27">
        <f t="shared" ca="1" si="637"/>
        <v>10.393223113392326</v>
      </c>
      <c r="R1835" s="7">
        <f t="shared" ca="1" si="638"/>
        <v>4</v>
      </c>
      <c r="S1835" s="7">
        <f t="shared" ca="1" si="639"/>
        <v>10.393223113392326</v>
      </c>
      <c r="T1835" s="7">
        <f t="shared" ca="1" si="640"/>
        <v>39.957644458702035</v>
      </c>
      <c r="U1835" s="5">
        <f t="shared" ca="1" si="643"/>
        <v>19.978822229351017</v>
      </c>
      <c r="V1835" s="33">
        <f t="shared" si="624"/>
        <v>20</v>
      </c>
      <c r="W1835" s="7">
        <f t="shared" si="641"/>
        <v>20</v>
      </c>
      <c r="X1835" s="6">
        <f t="shared" ca="1" si="625"/>
        <v>-2.117777064898263E-2</v>
      </c>
      <c r="Y1835" s="7">
        <f t="shared" ca="1" si="642"/>
        <v>8.7892617170975242</v>
      </c>
    </row>
    <row r="1836" spans="1:25" x14ac:dyDescent="0.25">
      <c r="A1836" s="7">
        <v>1792</v>
      </c>
      <c r="B1836" s="25">
        <f t="shared" si="626"/>
        <v>29.866666666666667</v>
      </c>
      <c r="C1836" s="5">
        <f t="shared" ca="1" si="627"/>
        <v>2.0017914418786442</v>
      </c>
      <c r="D1836" s="5">
        <f t="shared" ca="1" si="628"/>
        <v>10.405732614011663</v>
      </c>
      <c r="E1836" s="7">
        <f t="shared" si="629"/>
        <v>2</v>
      </c>
      <c r="F1836" s="5">
        <f t="shared" si="630"/>
        <v>10.4</v>
      </c>
      <c r="G1836" s="26">
        <f t="shared" ca="1" si="631"/>
        <v>39.956121402418113</v>
      </c>
      <c r="H1836" s="7">
        <f t="shared" si="632"/>
        <v>0</v>
      </c>
      <c r="I1836" s="5">
        <f t="shared" ca="1" si="633"/>
        <v>-5.7326140116629176E-3</v>
      </c>
      <c r="J1836" s="6">
        <f t="shared" ref="J1836:J1899" ca="1" si="644">J1835+I1836</f>
        <v>128.20271656268707</v>
      </c>
      <c r="K1836" s="6">
        <f t="shared" ref="K1836:K1899" ca="1" si="645">I1836-I1835</f>
        <v>1.3812762510667653E-5</v>
      </c>
      <c r="L1836" s="27">
        <f t="shared" ca="1" si="634"/>
        <v>-1.7197842034988753E-2</v>
      </c>
      <c r="M1836" s="8">
        <f t="shared" ca="1" si="635"/>
        <v>6.4101358281343543</v>
      </c>
      <c r="N1836" s="7">
        <f t="shared" ca="1" si="636"/>
        <v>4.143828753200296E-5</v>
      </c>
      <c r="O1836" s="7">
        <f t="shared" ref="O1836:O1899" ca="1" si="646">SUM(L1836:N1836)</f>
        <v>6.3929794243868976</v>
      </c>
      <c r="Q1836" s="27">
        <f t="shared" ca="1" si="637"/>
        <v>10.392979424386898</v>
      </c>
      <c r="R1836" s="7">
        <f t="shared" ca="1" si="638"/>
        <v>4</v>
      </c>
      <c r="S1836" s="7">
        <f t="shared" ca="1" si="639"/>
        <v>10.392979424386898</v>
      </c>
      <c r="T1836" s="7">
        <f t="shared" ca="1" si="640"/>
        <v>39.956121402418113</v>
      </c>
      <c r="U1836" s="5">
        <f t="shared" ca="1" si="643"/>
        <v>19.978060701209056</v>
      </c>
      <c r="V1836" s="33">
        <f t="shared" ref="V1836:V1899" si="647">$J$24</f>
        <v>20</v>
      </c>
      <c r="W1836" s="7">
        <f t="shared" si="641"/>
        <v>20</v>
      </c>
      <c r="X1836" s="6">
        <f t="shared" ref="X1836:X1899" ca="1" si="648">U1836-W1836</f>
        <v>-2.1939298790943695E-2</v>
      </c>
      <c r="Y1836" s="7">
        <f t="shared" ca="1" si="642"/>
        <v>8.7673224183065805</v>
      </c>
    </row>
    <row r="1837" spans="1:25" x14ac:dyDescent="0.25">
      <c r="A1837" s="7">
        <v>1793</v>
      </c>
      <c r="B1837" s="25">
        <f t="shared" ref="B1837:B1900" si="649">A1837/60</f>
        <v>29.883333333333333</v>
      </c>
      <c r="C1837" s="5">
        <f t="shared" ref="C1837:C1900" ca="1" si="650">IF(A1837&lt;$J$25,E1837,OFFSET(Y1836,-$J$25,0)/$J$23/1000+E1837)</f>
        <v>2.001786970174432</v>
      </c>
      <c r="D1837" s="5">
        <f t="shared" ref="D1837:D1900" ca="1" si="651">(((C1837-$J$18)/($J$19-$J$18)*100)+25)/6.25</f>
        <v>10.405718304558182</v>
      </c>
      <c r="E1837" s="7">
        <f t="shared" ref="E1837:E1900" si="652">$J$20</f>
        <v>2</v>
      </c>
      <c r="F1837" s="5">
        <f t="shared" ref="F1837:F1900" si="653">(((E1837-$J$18)/($J$19-$J$18)*100)+25)/6.25</f>
        <v>10.4</v>
      </c>
      <c r="G1837" s="26">
        <f t="shared" ref="G1837:G1900" ca="1" si="654">T1837</f>
        <v>39.954612047452166</v>
      </c>
      <c r="H1837" s="7">
        <f t="shared" ref="H1837:H1900" si="655">$J$10</f>
        <v>0</v>
      </c>
      <c r="I1837" s="5">
        <f t="shared" ref="I1837:I1900" ca="1" si="656">IF($J$11="Direct",D1837-F1837,F1837-D1837)</f>
        <v>-5.7183045581812308E-3</v>
      </c>
      <c r="J1837" s="6">
        <f t="shared" ca="1" si="644"/>
        <v>128.1969982581289</v>
      </c>
      <c r="K1837" s="6">
        <f t="shared" ca="1" si="645"/>
        <v>1.4309453481686774E-5</v>
      </c>
      <c r="L1837" s="27">
        <f t="shared" ref="L1837:L1900" ca="1" si="657">$J$6*I1837</f>
        <v>-1.7154913674543693E-2</v>
      </c>
      <c r="M1837" s="8">
        <f t="shared" ref="M1837:M1900" ca="1" si="658">$J$9*$J$6/$J$7*J1837</f>
        <v>6.409849912906445</v>
      </c>
      <c r="N1837" s="7">
        <f t="shared" ref="N1837:N1900" ca="1" si="659">$J$6*$J$8*K1837</f>
        <v>4.2928360445060321E-5</v>
      </c>
      <c r="O1837" s="7">
        <f t="shared" ca="1" si="646"/>
        <v>6.3927379275923464</v>
      </c>
      <c r="Q1837" s="27">
        <f t="shared" ref="Q1837:Q1900" ca="1" si="660">IF($J$16="Fail close",((($J$10-0)/(100-0)*100+25)/6.25)+O1837,((($J$10-0)/100)*(-16)+20)+O1837)</f>
        <v>10.392737927592346</v>
      </c>
      <c r="R1837" s="7">
        <f t="shared" ref="R1837:R1900" ca="1" si="661">IF(Q1837&gt;20,20,4)</f>
        <v>4</v>
      </c>
      <c r="S1837" s="7">
        <f t="shared" ref="S1837:S1900" ca="1" si="662">IF(OR(Q1837&lt;4,Q1837&gt;20),R1837,Q1837)</f>
        <v>10.392737927592346</v>
      </c>
      <c r="T1837" s="7">
        <f t="shared" ref="T1837:T1900" ca="1" si="663">IF($J$16="Fail close",(S1837-4)/16*100,(S1837-20)/(-16)*100)</f>
        <v>39.954612047452166</v>
      </c>
      <c r="U1837" s="5">
        <f t="shared" ca="1" si="643"/>
        <v>19.977306023726083</v>
      </c>
      <c r="V1837" s="33">
        <f t="shared" si="647"/>
        <v>20</v>
      </c>
      <c r="W1837" s="7">
        <f t="shared" ref="W1837:W1900" si="664">$J$21+V1837</f>
        <v>20</v>
      </c>
      <c r="X1837" s="6">
        <f t="shared" ca="1" si="648"/>
        <v>-2.2693976273917116E-2</v>
      </c>
      <c r="Y1837" s="7">
        <f t="shared" ref="Y1837:Y1900" ca="1" si="665">Y1836+X1837</f>
        <v>8.7446284420326634</v>
      </c>
    </row>
    <row r="1838" spans="1:25" x14ac:dyDescent="0.25">
      <c r="A1838" s="7">
        <v>1794</v>
      </c>
      <c r="B1838" s="25">
        <f t="shared" si="649"/>
        <v>29.9</v>
      </c>
      <c r="C1838" s="5">
        <f t="shared" ca="1" si="650"/>
        <v>2.0017823446506053</v>
      </c>
      <c r="D1838" s="5">
        <f t="shared" ca="1" si="651"/>
        <v>10.405703502881938</v>
      </c>
      <c r="E1838" s="7">
        <f t="shared" si="652"/>
        <v>2</v>
      </c>
      <c r="F1838" s="5">
        <f t="shared" si="653"/>
        <v>10.4</v>
      </c>
      <c r="G1838" s="26">
        <f t="shared" ca="1" si="654"/>
        <v>39.953116463407923</v>
      </c>
      <c r="H1838" s="7">
        <f t="shared" si="655"/>
        <v>0</v>
      </c>
      <c r="I1838" s="5">
        <f t="shared" ca="1" si="656"/>
        <v>-5.7035028819374389E-3</v>
      </c>
      <c r="J1838" s="6">
        <f t="shared" ca="1" si="644"/>
        <v>128.19129475524696</v>
      </c>
      <c r="K1838" s="6">
        <f t="shared" ca="1" si="645"/>
        <v>1.4801676243791917E-5</v>
      </c>
      <c r="L1838" s="27">
        <f t="shared" ca="1" si="657"/>
        <v>-1.7110508645812317E-2</v>
      </c>
      <c r="M1838" s="8">
        <f t="shared" ca="1" si="658"/>
        <v>6.4095647377623486</v>
      </c>
      <c r="N1838" s="7">
        <f t="shared" ca="1" si="659"/>
        <v>4.4405028731375751E-5</v>
      </c>
      <c r="O1838" s="7">
        <f t="shared" ca="1" si="646"/>
        <v>6.3924986341452676</v>
      </c>
      <c r="Q1838" s="27">
        <f t="shared" ca="1" si="660"/>
        <v>10.392498634145268</v>
      </c>
      <c r="R1838" s="7">
        <f t="shared" ca="1" si="661"/>
        <v>4</v>
      </c>
      <c r="S1838" s="7">
        <f t="shared" ca="1" si="662"/>
        <v>10.392498634145268</v>
      </c>
      <c r="T1838" s="7">
        <f t="shared" ca="1" si="663"/>
        <v>39.953116463407923</v>
      </c>
      <c r="U1838" s="5">
        <f t="shared" ref="U1838:U1901" ca="1" si="666">$J$17*T1838/100</f>
        <v>19.976558231703962</v>
      </c>
      <c r="V1838" s="33">
        <f t="shared" si="647"/>
        <v>20</v>
      </c>
      <c r="W1838" s="7">
        <f t="shared" si="664"/>
        <v>20</v>
      </c>
      <c r="X1838" s="6">
        <f t="shared" ca="1" si="648"/>
        <v>-2.344176829603839E-2</v>
      </c>
      <c r="Y1838" s="7">
        <f t="shared" ca="1" si="665"/>
        <v>8.721186673736625</v>
      </c>
    </row>
    <row r="1839" spans="1:25" x14ac:dyDescent="0.25">
      <c r="A1839" s="7">
        <v>1795</v>
      </c>
      <c r="B1839" s="25">
        <f t="shared" si="649"/>
        <v>29.916666666666668</v>
      </c>
      <c r="C1839" s="5">
        <f t="shared" ca="1" si="650"/>
        <v>2.0017775667105706</v>
      </c>
      <c r="D1839" s="5">
        <f t="shared" ca="1" si="651"/>
        <v>10.405688213473827</v>
      </c>
      <c r="E1839" s="7">
        <f t="shared" si="652"/>
        <v>2</v>
      </c>
      <c r="F1839" s="5">
        <f t="shared" si="653"/>
        <v>10.4</v>
      </c>
      <c r="G1839" s="26">
        <f t="shared" ca="1" si="654"/>
        <v>39.951634718071951</v>
      </c>
      <c r="H1839" s="7">
        <f t="shared" si="655"/>
        <v>0</v>
      </c>
      <c r="I1839" s="5">
        <f t="shared" ca="1" si="656"/>
        <v>-5.688213473826309E-3</v>
      </c>
      <c r="J1839" s="6">
        <f t="shared" ca="1" si="644"/>
        <v>128.18560654177313</v>
      </c>
      <c r="K1839" s="6">
        <f t="shared" ca="1" si="645"/>
        <v>1.5289408111129887E-5</v>
      </c>
      <c r="L1839" s="27">
        <f t="shared" ca="1" si="657"/>
        <v>-1.7064640421478927E-2</v>
      </c>
      <c r="M1839" s="8">
        <f t="shared" ca="1" si="658"/>
        <v>6.4092803270886565</v>
      </c>
      <c r="N1839" s="7">
        <f t="shared" ca="1" si="659"/>
        <v>4.5868224333389662E-5</v>
      </c>
      <c r="O1839" s="7">
        <f t="shared" ca="1" si="646"/>
        <v>6.3922615548915109</v>
      </c>
      <c r="Q1839" s="27">
        <f t="shared" ca="1" si="660"/>
        <v>10.392261554891512</v>
      </c>
      <c r="R1839" s="7">
        <f t="shared" ca="1" si="661"/>
        <v>4</v>
      </c>
      <c r="S1839" s="7">
        <f t="shared" ca="1" si="662"/>
        <v>10.392261554891512</v>
      </c>
      <c r="T1839" s="7">
        <f t="shared" ca="1" si="663"/>
        <v>39.951634718071951</v>
      </c>
      <c r="U1839" s="5">
        <f t="shared" ca="1" si="666"/>
        <v>19.975817359035975</v>
      </c>
      <c r="V1839" s="33">
        <f t="shared" si="647"/>
        <v>20</v>
      </c>
      <c r="W1839" s="7">
        <f t="shared" si="664"/>
        <v>20</v>
      </c>
      <c r="X1839" s="6">
        <f t="shared" ca="1" si="648"/>
        <v>-2.4182640964024671E-2</v>
      </c>
      <c r="Y1839" s="7">
        <f t="shared" ca="1" si="665"/>
        <v>8.6970040327726004</v>
      </c>
    </row>
    <row r="1840" spans="1:25" x14ac:dyDescent="0.25">
      <c r="A1840" s="7">
        <v>1796</v>
      </c>
      <c r="B1840" s="25">
        <f t="shared" si="649"/>
        <v>29.933333333333334</v>
      </c>
      <c r="C1840" s="5">
        <f t="shared" ca="1" si="650"/>
        <v>2.0017726377646414</v>
      </c>
      <c r="D1840" s="5">
        <f t="shared" ca="1" si="651"/>
        <v>10.405672440846852</v>
      </c>
      <c r="E1840" s="7">
        <f t="shared" si="652"/>
        <v>2</v>
      </c>
      <c r="F1840" s="5">
        <f t="shared" si="653"/>
        <v>10.4</v>
      </c>
      <c r="G1840" s="26">
        <f t="shared" ca="1" si="654"/>
        <v>39.950166877416791</v>
      </c>
      <c r="H1840" s="7">
        <f t="shared" si="655"/>
        <v>0</v>
      </c>
      <c r="I1840" s="5">
        <f t="shared" ca="1" si="656"/>
        <v>-5.6724408468511456E-3</v>
      </c>
      <c r="J1840" s="6">
        <f t="shared" ca="1" si="644"/>
        <v>128.17993410092629</v>
      </c>
      <c r="K1840" s="6">
        <f t="shared" ca="1" si="645"/>
        <v>1.5772626975163462E-5</v>
      </c>
      <c r="L1840" s="27">
        <f t="shared" ca="1" si="657"/>
        <v>-1.7017322540553437E-2</v>
      </c>
      <c r="M1840" s="8">
        <f t="shared" ca="1" si="658"/>
        <v>6.4089967050463148</v>
      </c>
      <c r="N1840" s="7">
        <f t="shared" ca="1" si="659"/>
        <v>4.7317880925490385E-5</v>
      </c>
      <c r="O1840" s="7">
        <f t="shared" ca="1" si="646"/>
        <v>6.3920267003866869</v>
      </c>
      <c r="Q1840" s="27">
        <f t="shared" ca="1" si="660"/>
        <v>10.392026700386687</v>
      </c>
      <c r="R1840" s="7">
        <f t="shared" ca="1" si="661"/>
        <v>4</v>
      </c>
      <c r="S1840" s="7">
        <f t="shared" ca="1" si="662"/>
        <v>10.392026700386687</v>
      </c>
      <c r="T1840" s="7">
        <f t="shared" ca="1" si="663"/>
        <v>39.950166877416791</v>
      </c>
      <c r="U1840" s="5">
        <f t="shared" ca="1" si="666"/>
        <v>19.975083438708396</v>
      </c>
      <c r="V1840" s="33">
        <f t="shared" si="647"/>
        <v>20</v>
      </c>
      <c r="W1840" s="7">
        <f t="shared" si="664"/>
        <v>20</v>
      </c>
      <c r="X1840" s="6">
        <f t="shared" ca="1" si="648"/>
        <v>-2.4916561291604467E-2</v>
      </c>
      <c r="Y1840" s="7">
        <f t="shared" ca="1" si="665"/>
        <v>8.6720874714809959</v>
      </c>
    </row>
    <row r="1841" spans="1:25" x14ac:dyDescent="0.25">
      <c r="A1841" s="7">
        <v>1797</v>
      </c>
      <c r="B1841" s="25">
        <f t="shared" si="649"/>
        <v>29.95</v>
      </c>
      <c r="C1841" s="5">
        <f t="shared" ca="1" si="650"/>
        <v>2.0017675592298558</v>
      </c>
      <c r="D1841" s="5">
        <f t="shared" ca="1" si="651"/>
        <v>10.40565618953554</v>
      </c>
      <c r="E1841" s="7">
        <f t="shared" si="652"/>
        <v>2</v>
      </c>
      <c r="F1841" s="5">
        <f t="shared" si="653"/>
        <v>10.4</v>
      </c>
      <c r="G1841" s="26">
        <f t="shared" ca="1" si="654"/>
        <v>39.948713005605342</v>
      </c>
      <c r="H1841" s="7">
        <f t="shared" si="655"/>
        <v>0</v>
      </c>
      <c r="I1841" s="5">
        <f t="shared" ca="1" si="656"/>
        <v>-5.6561895355393688E-3</v>
      </c>
      <c r="J1841" s="6">
        <f t="shared" ca="1" si="644"/>
        <v>128.17427791139076</v>
      </c>
      <c r="K1841" s="6">
        <f t="shared" ca="1" si="645"/>
        <v>1.6251311311776817E-5</v>
      </c>
      <c r="L1841" s="27">
        <f t="shared" ca="1" si="657"/>
        <v>-1.6968568606618106E-2</v>
      </c>
      <c r="M1841" s="8">
        <f t="shared" ca="1" si="658"/>
        <v>6.4087138955695382</v>
      </c>
      <c r="N1841" s="7">
        <f t="shared" ca="1" si="659"/>
        <v>4.8753933935330451E-5</v>
      </c>
      <c r="O1841" s="7">
        <f t="shared" ca="1" si="646"/>
        <v>6.3917940808968554</v>
      </c>
      <c r="Q1841" s="27">
        <f t="shared" ca="1" si="660"/>
        <v>10.391794080896855</v>
      </c>
      <c r="R1841" s="7">
        <f t="shared" ca="1" si="661"/>
        <v>4</v>
      </c>
      <c r="S1841" s="7">
        <f t="shared" ca="1" si="662"/>
        <v>10.391794080896855</v>
      </c>
      <c r="T1841" s="7">
        <f t="shared" ca="1" si="663"/>
        <v>39.948713005605342</v>
      </c>
      <c r="U1841" s="5">
        <f t="shared" ca="1" si="666"/>
        <v>19.974356502802671</v>
      </c>
      <c r="V1841" s="33">
        <f t="shared" si="647"/>
        <v>20</v>
      </c>
      <c r="W1841" s="7">
        <f t="shared" si="664"/>
        <v>20</v>
      </c>
      <c r="X1841" s="6">
        <f t="shared" ca="1" si="648"/>
        <v>-2.5643497197329168E-2</v>
      </c>
      <c r="Y1841" s="7">
        <f t="shared" ca="1" si="665"/>
        <v>8.6464439742836667</v>
      </c>
    </row>
    <row r="1842" spans="1:25" x14ac:dyDescent="0.25">
      <c r="A1842" s="7">
        <v>1798</v>
      </c>
      <c r="B1842" s="25">
        <f t="shared" si="649"/>
        <v>29.966666666666665</v>
      </c>
      <c r="C1842" s="5">
        <f t="shared" ca="1" si="650"/>
        <v>2.0017623325297902</v>
      </c>
      <c r="D1842" s="5">
        <f t="shared" ca="1" si="651"/>
        <v>10.40563946409533</v>
      </c>
      <c r="E1842" s="7">
        <f t="shared" si="652"/>
        <v>2</v>
      </c>
      <c r="F1842" s="5">
        <f t="shared" si="653"/>
        <v>10.4</v>
      </c>
      <c r="G1842" s="26">
        <f t="shared" ca="1" si="654"/>
        <v>39.947273164996325</v>
      </c>
      <c r="H1842" s="7">
        <f t="shared" si="655"/>
        <v>0</v>
      </c>
      <c r="I1842" s="5">
        <f t="shared" ca="1" si="656"/>
        <v>-5.6394640953296715E-3</v>
      </c>
      <c r="J1842" s="6">
        <f t="shared" ca="1" si="644"/>
        <v>128.16863844729542</v>
      </c>
      <c r="K1842" s="6">
        <f t="shared" ca="1" si="645"/>
        <v>1.672544020969724E-5</v>
      </c>
      <c r="L1842" s="27">
        <f t="shared" ca="1" si="657"/>
        <v>-1.6918392285989015E-2</v>
      </c>
      <c r="M1842" s="8">
        <f t="shared" ca="1" si="658"/>
        <v>6.4084319223647714</v>
      </c>
      <c r="N1842" s="7">
        <f t="shared" ca="1" si="659"/>
        <v>5.017632062909172E-5</v>
      </c>
      <c r="O1842" s="7">
        <f t="shared" ca="1" si="646"/>
        <v>6.3915637063994115</v>
      </c>
      <c r="Q1842" s="27">
        <f t="shared" ca="1" si="660"/>
        <v>10.391563706399412</v>
      </c>
      <c r="R1842" s="7">
        <f t="shared" ca="1" si="661"/>
        <v>4</v>
      </c>
      <c r="S1842" s="7">
        <f t="shared" ca="1" si="662"/>
        <v>10.391563706399412</v>
      </c>
      <c r="T1842" s="7">
        <f t="shared" ca="1" si="663"/>
        <v>39.947273164996325</v>
      </c>
      <c r="U1842" s="5">
        <f t="shared" ca="1" si="666"/>
        <v>19.973636582498163</v>
      </c>
      <c r="V1842" s="33">
        <f t="shared" si="647"/>
        <v>20</v>
      </c>
      <c r="W1842" s="7">
        <f t="shared" si="664"/>
        <v>20</v>
      </c>
      <c r="X1842" s="6">
        <f t="shared" ca="1" si="648"/>
        <v>-2.6363417501837461E-2</v>
      </c>
      <c r="Y1842" s="7">
        <f t="shared" ca="1" si="665"/>
        <v>8.6200805567818293</v>
      </c>
    </row>
    <row r="1843" spans="1:25" x14ac:dyDescent="0.25">
      <c r="A1843" s="7">
        <v>1799</v>
      </c>
      <c r="B1843" s="25">
        <f t="shared" si="649"/>
        <v>29.983333333333334</v>
      </c>
      <c r="C1843" s="5">
        <f t="shared" ca="1" si="650"/>
        <v>2.0017569590943758</v>
      </c>
      <c r="D1843" s="5">
        <f t="shared" ca="1" si="651"/>
        <v>10.405622269102002</v>
      </c>
      <c r="E1843" s="7">
        <f t="shared" si="652"/>
        <v>2</v>
      </c>
      <c r="F1843" s="5">
        <f t="shared" si="653"/>
        <v>10.4</v>
      </c>
      <c r="G1843" s="26">
        <f t="shared" ca="1" si="654"/>
        <v>39.945847416147814</v>
      </c>
      <c r="H1843" s="7">
        <f t="shared" si="655"/>
        <v>0</v>
      </c>
      <c r="I1843" s="5">
        <f t="shared" ca="1" si="656"/>
        <v>-5.622269102001809E-3</v>
      </c>
      <c r="J1843" s="6">
        <f t="shared" ca="1" si="644"/>
        <v>128.16301617819343</v>
      </c>
      <c r="K1843" s="6">
        <f t="shared" ca="1" si="645"/>
        <v>1.7194993327862562E-5</v>
      </c>
      <c r="L1843" s="27">
        <f t="shared" ca="1" si="657"/>
        <v>-1.6866807306005427E-2</v>
      </c>
      <c r="M1843" s="8">
        <f t="shared" ca="1" si="658"/>
        <v>6.4081508089096717</v>
      </c>
      <c r="N1843" s="7">
        <f t="shared" ca="1" si="659"/>
        <v>5.1584979983587687E-5</v>
      </c>
      <c r="O1843" s="7">
        <f t="shared" ca="1" si="646"/>
        <v>6.3913355865836499</v>
      </c>
      <c r="Q1843" s="27">
        <f t="shared" ca="1" si="660"/>
        <v>10.391335586583651</v>
      </c>
      <c r="R1843" s="7">
        <f t="shared" ca="1" si="661"/>
        <v>4</v>
      </c>
      <c r="S1843" s="7">
        <f t="shared" ca="1" si="662"/>
        <v>10.391335586583651</v>
      </c>
      <c r="T1843" s="7">
        <f t="shared" ca="1" si="663"/>
        <v>39.945847416147814</v>
      </c>
      <c r="U1843" s="5">
        <f t="shared" ca="1" si="666"/>
        <v>19.972923708073907</v>
      </c>
      <c r="V1843" s="33">
        <f t="shared" si="647"/>
        <v>20</v>
      </c>
      <c r="W1843" s="7">
        <f t="shared" si="664"/>
        <v>20</v>
      </c>
      <c r="X1843" s="6">
        <f t="shared" ca="1" si="648"/>
        <v>-2.7076291926093177E-2</v>
      </c>
      <c r="Y1843" s="7">
        <f t="shared" ca="1" si="665"/>
        <v>8.5930042648557361</v>
      </c>
    </row>
    <row r="1844" spans="1:25" x14ac:dyDescent="0.25">
      <c r="A1844" s="7">
        <v>1800</v>
      </c>
      <c r="B1844" s="25">
        <f t="shared" si="649"/>
        <v>30</v>
      </c>
      <c r="C1844" s="5">
        <f t="shared" ca="1" si="650"/>
        <v>2.0017514403597159</v>
      </c>
      <c r="D1844" s="5">
        <f t="shared" ca="1" si="651"/>
        <v>10.405604609151091</v>
      </c>
      <c r="E1844" s="7">
        <f t="shared" si="652"/>
        <v>2</v>
      </c>
      <c r="F1844" s="5">
        <f t="shared" si="653"/>
        <v>10.4</v>
      </c>
      <c r="G1844" s="26">
        <f t="shared" ca="1" si="654"/>
        <v>39.944435817822388</v>
      </c>
      <c r="H1844" s="7">
        <f t="shared" si="655"/>
        <v>0</v>
      </c>
      <c r="I1844" s="5">
        <f t="shared" ca="1" si="656"/>
        <v>-5.6046091510904006E-3</v>
      </c>
      <c r="J1844" s="6">
        <f t="shared" ca="1" si="644"/>
        <v>128.15741156904235</v>
      </c>
      <c r="K1844" s="6">
        <f t="shared" ca="1" si="645"/>
        <v>1.7659950911408373E-5</v>
      </c>
      <c r="L1844" s="27">
        <f t="shared" ca="1" si="657"/>
        <v>-1.6813827453271202E-2</v>
      </c>
      <c r="M1844" s="8">
        <f t="shared" ca="1" si="658"/>
        <v>6.4078705784521182</v>
      </c>
      <c r="N1844" s="7">
        <f t="shared" ca="1" si="659"/>
        <v>5.2979852734225119E-5</v>
      </c>
      <c r="O1844" s="7">
        <f t="shared" ca="1" si="646"/>
        <v>6.3911097308515812</v>
      </c>
      <c r="Q1844" s="27">
        <f t="shared" ca="1" si="660"/>
        <v>10.391109730851582</v>
      </c>
      <c r="R1844" s="7">
        <f t="shared" ca="1" si="661"/>
        <v>4</v>
      </c>
      <c r="S1844" s="7">
        <f t="shared" ca="1" si="662"/>
        <v>10.391109730851582</v>
      </c>
      <c r="T1844" s="7">
        <f t="shared" ca="1" si="663"/>
        <v>39.944435817822388</v>
      </c>
      <c r="U1844" s="5">
        <f t="shared" ca="1" si="666"/>
        <v>19.972217908911194</v>
      </c>
      <c r="V1844" s="33">
        <f t="shared" si="647"/>
        <v>20</v>
      </c>
      <c r="W1844" s="7">
        <f t="shared" si="664"/>
        <v>20</v>
      </c>
      <c r="X1844" s="6">
        <f t="shared" ca="1" si="648"/>
        <v>-2.7782091088806027E-2</v>
      </c>
      <c r="Y1844" s="7">
        <f t="shared" ca="1" si="665"/>
        <v>8.5652221737669301</v>
      </c>
    </row>
    <row r="1845" spans="1:25" x14ac:dyDescent="0.25">
      <c r="A1845" s="7">
        <v>1801</v>
      </c>
      <c r="B1845" s="25">
        <f t="shared" si="649"/>
        <v>30.016666666666666</v>
      </c>
      <c r="C1845" s="5">
        <f t="shared" ca="1" si="650"/>
        <v>2.0017457777679017</v>
      </c>
      <c r="D1845" s="5">
        <f t="shared" ca="1" si="651"/>
        <v>10.405586488857285</v>
      </c>
      <c r="E1845" s="7">
        <f t="shared" si="652"/>
        <v>2</v>
      </c>
      <c r="F1845" s="5">
        <f t="shared" si="653"/>
        <v>10.4</v>
      </c>
      <c r="G1845" s="26">
        <f t="shared" ca="1" si="654"/>
        <v>39.943038426992608</v>
      </c>
      <c r="H1845" s="7">
        <f t="shared" si="655"/>
        <v>0</v>
      </c>
      <c r="I1845" s="5">
        <f t="shared" ca="1" si="656"/>
        <v>-5.5864888572845217E-3</v>
      </c>
      <c r="J1845" s="6">
        <f t="shared" ca="1" si="644"/>
        <v>128.15182508018506</v>
      </c>
      <c r="K1845" s="6">
        <f t="shared" ca="1" si="645"/>
        <v>1.8120293805878873E-5</v>
      </c>
      <c r="L1845" s="27">
        <f t="shared" ca="1" si="657"/>
        <v>-1.6759466571853565E-2</v>
      </c>
      <c r="M1845" s="8">
        <f t="shared" ca="1" si="658"/>
        <v>6.4075912540092537</v>
      </c>
      <c r="N1845" s="7">
        <f t="shared" ca="1" si="659"/>
        <v>5.436088141763662E-5</v>
      </c>
      <c r="O1845" s="7">
        <f t="shared" ca="1" si="646"/>
        <v>6.3908861483188177</v>
      </c>
      <c r="Q1845" s="27">
        <f t="shared" ca="1" si="660"/>
        <v>10.390886148318817</v>
      </c>
      <c r="R1845" s="7">
        <f t="shared" ca="1" si="661"/>
        <v>4</v>
      </c>
      <c r="S1845" s="7">
        <f t="shared" ca="1" si="662"/>
        <v>10.390886148318817</v>
      </c>
      <c r="T1845" s="7">
        <f t="shared" ca="1" si="663"/>
        <v>39.943038426992608</v>
      </c>
      <c r="U1845" s="5">
        <f t="shared" ca="1" si="666"/>
        <v>19.971519213496304</v>
      </c>
      <c r="V1845" s="33">
        <f t="shared" si="647"/>
        <v>20</v>
      </c>
      <c r="W1845" s="7">
        <f t="shared" si="664"/>
        <v>20</v>
      </c>
      <c r="X1845" s="6">
        <f t="shared" ca="1" si="648"/>
        <v>-2.848078650369601E-2</v>
      </c>
      <c r="Y1845" s="7">
        <f t="shared" ca="1" si="665"/>
        <v>8.5367413872632341</v>
      </c>
    </row>
    <row r="1846" spans="1:25" x14ac:dyDescent="0.25">
      <c r="A1846" s="7">
        <v>1802</v>
      </c>
      <c r="B1846" s="25">
        <f t="shared" si="649"/>
        <v>30.033333333333335</v>
      </c>
      <c r="C1846" s="5">
        <f t="shared" ca="1" si="650"/>
        <v>2.0017399727668308</v>
      </c>
      <c r="D1846" s="5">
        <f t="shared" ca="1" si="651"/>
        <v>10.405567912853858</v>
      </c>
      <c r="E1846" s="7">
        <f t="shared" si="652"/>
        <v>2</v>
      </c>
      <c r="F1846" s="5">
        <f t="shared" si="653"/>
        <v>10.4</v>
      </c>
      <c r="G1846" s="26">
        <f t="shared" ca="1" si="654"/>
        <v>39.941655298845433</v>
      </c>
      <c r="H1846" s="7">
        <f t="shared" si="655"/>
        <v>0</v>
      </c>
      <c r="I1846" s="5">
        <f t="shared" ca="1" si="656"/>
        <v>-5.5679128538574929E-3</v>
      </c>
      <c r="J1846" s="6">
        <f t="shared" ca="1" si="644"/>
        <v>128.14625716733121</v>
      </c>
      <c r="K1846" s="6">
        <f t="shared" ca="1" si="645"/>
        <v>1.8576003427028809E-5</v>
      </c>
      <c r="L1846" s="27">
        <f t="shared" ca="1" si="657"/>
        <v>-1.6703738561572479E-2</v>
      </c>
      <c r="M1846" s="8">
        <f t="shared" ca="1" si="658"/>
        <v>6.4073128583665611</v>
      </c>
      <c r="N1846" s="7">
        <f t="shared" ca="1" si="659"/>
        <v>5.5728010281086426E-5</v>
      </c>
      <c r="O1846" s="7">
        <f t="shared" ca="1" si="646"/>
        <v>6.3906648478152697</v>
      </c>
      <c r="Q1846" s="27">
        <f t="shared" ca="1" si="660"/>
        <v>10.39066484781527</v>
      </c>
      <c r="R1846" s="7">
        <f t="shared" ca="1" si="661"/>
        <v>4</v>
      </c>
      <c r="S1846" s="7">
        <f t="shared" ca="1" si="662"/>
        <v>10.39066484781527</v>
      </c>
      <c r="T1846" s="7">
        <f t="shared" ca="1" si="663"/>
        <v>39.941655298845433</v>
      </c>
      <c r="U1846" s="5">
        <f t="shared" ca="1" si="666"/>
        <v>19.970827649422716</v>
      </c>
      <c r="V1846" s="33">
        <f t="shared" si="647"/>
        <v>20</v>
      </c>
      <c r="W1846" s="7">
        <f t="shared" si="664"/>
        <v>20</v>
      </c>
      <c r="X1846" s="6">
        <f t="shared" ca="1" si="648"/>
        <v>-2.9172350577283623E-2</v>
      </c>
      <c r="Y1846" s="7">
        <f t="shared" ca="1" si="665"/>
        <v>8.5075690366859504</v>
      </c>
    </row>
    <row r="1847" spans="1:25" x14ac:dyDescent="0.25">
      <c r="A1847" s="7">
        <v>1803</v>
      </c>
      <c r="B1847" s="25">
        <f t="shared" si="649"/>
        <v>30.05</v>
      </c>
      <c r="C1847" s="5">
        <f t="shared" ca="1" si="650"/>
        <v>2.0017340268100252</v>
      </c>
      <c r="D1847" s="5">
        <f t="shared" ca="1" si="651"/>
        <v>10.405548885792081</v>
      </c>
      <c r="E1847" s="7">
        <f t="shared" si="652"/>
        <v>2</v>
      </c>
      <c r="F1847" s="5">
        <f t="shared" si="653"/>
        <v>10.4</v>
      </c>
      <c r="G1847" s="26">
        <f t="shared" ca="1" si="654"/>
        <v>39.940286486787777</v>
      </c>
      <c r="H1847" s="7">
        <f t="shared" si="655"/>
        <v>0</v>
      </c>
      <c r="I1847" s="5">
        <f t="shared" ca="1" si="656"/>
        <v>-5.5488857920806822E-3</v>
      </c>
      <c r="J1847" s="6">
        <f t="shared" ca="1" si="644"/>
        <v>128.14070828153913</v>
      </c>
      <c r="K1847" s="6">
        <f t="shared" ca="1" si="645"/>
        <v>1.9027061776810683E-5</v>
      </c>
      <c r="L1847" s="27">
        <f t="shared" ca="1" si="657"/>
        <v>-1.6646657376242047E-2</v>
      </c>
      <c r="M1847" s="8">
        <f t="shared" ca="1" si="658"/>
        <v>6.4070354140769572</v>
      </c>
      <c r="N1847" s="7">
        <f t="shared" ca="1" si="659"/>
        <v>5.7081185330432049E-5</v>
      </c>
      <c r="O1847" s="7">
        <f t="shared" ca="1" si="646"/>
        <v>6.3904458378860456</v>
      </c>
      <c r="Q1847" s="27">
        <f t="shared" ca="1" si="660"/>
        <v>10.390445837886045</v>
      </c>
      <c r="R1847" s="7">
        <f t="shared" ca="1" si="661"/>
        <v>4</v>
      </c>
      <c r="S1847" s="7">
        <f t="shared" ca="1" si="662"/>
        <v>10.390445837886045</v>
      </c>
      <c r="T1847" s="7">
        <f t="shared" ca="1" si="663"/>
        <v>39.940286486787777</v>
      </c>
      <c r="U1847" s="5">
        <f t="shared" ca="1" si="666"/>
        <v>19.970143243393888</v>
      </c>
      <c r="V1847" s="33">
        <f t="shared" si="647"/>
        <v>20</v>
      </c>
      <c r="W1847" s="7">
        <f t="shared" si="664"/>
        <v>20</v>
      </c>
      <c r="X1847" s="6">
        <f t="shared" ca="1" si="648"/>
        <v>-2.9856756606111645E-2</v>
      </c>
      <c r="Y1847" s="7">
        <f t="shared" ca="1" si="665"/>
        <v>8.4777122800798388</v>
      </c>
    </row>
    <row r="1848" spans="1:25" x14ac:dyDescent="0.25">
      <c r="A1848" s="7">
        <v>1804</v>
      </c>
      <c r="B1848" s="25">
        <f t="shared" si="649"/>
        <v>30.066666666666666</v>
      </c>
      <c r="C1848" s="5">
        <f t="shared" ca="1" si="650"/>
        <v>2.0017279413564495</v>
      </c>
      <c r="D1848" s="5">
        <f t="shared" ca="1" si="651"/>
        <v>10.405529412340638</v>
      </c>
      <c r="E1848" s="7">
        <f t="shared" si="652"/>
        <v>2</v>
      </c>
      <c r="F1848" s="5">
        <f t="shared" si="653"/>
        <v>10.4</v>
      </c>
      <c r="G1848" s="26">
        <f t="shared" ca="1" si="654"/>
        <v>39.938932042452137</v>
      </c>
      <c r="H1848" s="7">
        <f t="shared" si="655"/>
        <v>0</v>
      </c>
      <c r="I1848" s="5">
        <f t="shared" ca="1" si="656"/>
        <v>-5.5294123406373075E-3</v>
      </c>
      <c r="J1848" s="6">
        <f t="shared" ca="1" si="644"/>
        <v>128.13517886919848</v>
      </c>
      <c r="K1848" s="6">
        <f t="shared" ca="1" si="645"/>
        <v>1.9473451443374756E-5</v>
      </c>
      <c r="L1848" s="27">
        <f t="shared" ca="1" si="657"/>
        <v>-1.6588237021911922E-2</v>
      </c>
      <c r="M1848" s="8">
        <f t="shared" ca="1" si="658"/>
        <v>6.4067589434599244</v>
      </c>
      <c r="N1848" s="7">
        <f t="shared" ca="1" si="659"/>
        <v>5.8420354330124269E-5</v>
      </c>
      <c r="O1848" s="7">
        <f t="shared" ca="1" si="646"/>
        <v>6.3902291267923426</v>
      </c>
      <c r="Q1848" s="27">
        <f t="shared" ca="1" si="660"/>
        <v>10.390229126792342</v>
      </c>
      <c r="R1848" s="7">
        <f t="shared" ca="1" si="661"/>
        <v>4</v>
      </c>
      <c r="S1848" s="7">
        <f t="shared" ca="1" si="662"/>
        <v>10.390229126792342</v>
      </c>
      <c r="T1848" s="7">
        <f t="shared" ca="1" si="663"/>
        <v>39.938932042452137</v>
      </c>
      <c r="U1848" s="5">
        <f t="shared" ca="1" si="666"/>
        <v>19.969466021226069</v>
      </c>
      <c r="V1848" s="33">
        <f t="shared" si="647"/>
        <v>20</v>
      </c>
      <c r="W1848" s="7">
        <f t="shared" si="664"/>
        <v>20</v>
      </c>
      <c r="X1848" s="6">
        <f t="shared" ca="1" si="648"/>
        <v>-3.0533978773931381E-2</v>
      </c>
      <c r="Y1848" s="7">
        <f t="shared" ca="1" si="665"/>
        <v>8.4471783013059074</v>
      </c>
    </row>
    <row r="1849" spans="1:25" x14ac:dyDescent="0.25">
      <c r="A1849" s="7">
        <v>1805</v>
      </c>
      <c r="B1849" s="25">
        <f t="shared" si="649"/>
        <v>30.083333333333332</v>
      </c>
      <c r="C1849" s="5">
        <f t="shared" ca="1" si="650"/>
        <v>2.0017217178703297</v>
      </c>
      <c r="D1849" s="5">
        <f t="shared" ca="1" si="651"/>
        <v>10.405509497185056</v>
      </c>
      <c r="E1849" s="7">
        <f t="shared" si="652"/>
        <v>2</v>
      </c>
      <c r="F1849" s="5">
        <f t="shared" si="653"/>
        <v>10.4</v>
      </c>
      <c r="G1849" s="26">
        <f t="shared" ca="1" si="654"/>
        <v>39.937592015701561</v>
      </c>
      <c r="H1849" s="7">
        <f t="shared" si="655"/>
        <v>0</v>
      </c>
      <c r="I1849" s="5">
        <f t="shared" ca="1" si="656"/>
        <v>-5.5094971850557783E-3</v>
      </c>
      <c r="J1849" s="6">
        <f t="shared" ca="1" si="644"/>
        <v>128.12966937201344</v>
      </c>
      <c r="K1849" s="6">
        <f t="shared" ca="1" si="645"/>
        <v>1.991515558152912E-5</v>
      </c>
      <c r="L1849" s="27">
        <f t="shared" ca="1" si="657"/>
        <v>-1.6528491555167335E-2</v>
      </c>
      <c r="M1849" s="8">
        <f t="shared" ca="1" si="658"/>
        <v>6.4064834686006726</v>
      </c>
      <c r="N1849" s="7">
        <f t="shared" ca="1" si="659"/>
        <v>5.9745466744587361E-5</v>
      </c>
      <c r="O1849" s="7">
        <f t="shared" ca="1" si="646"/>
        <v>6.3900147225122499</v>
      </c>
      <c r="Q1849" s="27">
        <f t="shared" ca="1" si="660"/>
        <v>10.39001472251225</v>
      </c>
      <c r="R1849" s="7">
        <f t="shared" ca="1" si="661"/>
        <v>4</v>
      </c>
      <c r="S1849" s="7">
        <f t="shared" ca="1" si="662"/>
        <v>10.39001472251225</v>
      </c>
      <c r="T1849" s="7">
        <f t="shared" ca="1" si="663"/>
        <v>39.937592015701561</v>
      </c>
      <c r="U1849" s="5">
        <f t="shared" ca="1" si="666"/>
        <v>19.968796007850781</v>
      </c>
      <c r="V1849" s="33">
        <f t="shared" si="647"/>
        <v>20</v>
      </c>
      <c r="W1849" s="7">
        <f t="shared" si="664"/>
        <v>20</v>
      </c>
      <c r="X1849" s="6">
        <f t="shared" ca="1" si="648"/>
        <v>-3.1203992149219317E-2</v>
      </c>
      <c r="Y1849" s="7">
        <f t="shared" ca="1" si="665"/>
        <v>8.4159743091566881</v>
      </c>
    </row>
    <row r="1850" spans="1:25" x14ac:dyDescent="0.25">
      <c r="A1850" s="7">
        <v>1806</v>
      </c>
      <c r="B1850" s="25">
        <f t="shared" si="649"/>
        <v>30.1</v>
      </c>
      <c r="C1850" s="5">
        <f t="shared" ca="1" si="650"/>
        <v>2.0017153578209745</v>
      </c>
      <c r="D1850" s="5">
        <f t="shared" ca="1" si="651"/>
        <v>10.405489145027119</v>
      </c>
      <c r="E1850" s="7">
        <f t="shared" si="652"/>
        <v>2</v>
      </c>
      <c r="F1850" s="5">
        <f t="shared" si="653"/>
        <v>10.4</v>
      </c>
      <c r="G1850" s="26">
        <f t="shared" ca="1" si="654"/>
        <v>39.936266454636083</v>
      </c>
      <c r="H1850" s="7">
        <f t="shared" si="655"/>
        <v>0</v>
      </c>
      <c r="I1850" s="5">
        <f t="shared" ca="1" si="656"/>
        <v>-5.4891450271181697E-3</v>
      </c>
      <c r="J1850" s="6">
        <f t="shared" ca="1" si="644"/>
        <v>128.12418022698631</v>
      </c>
      <c r="K1850" s="6">
        <f t="shared" ca="1" si="645"/>
        <v>2.0352157937608695E-5</v>
      </c>
      <c r="L1850" s="27">
        <f t="shared" ca="1" si="657"/>
        <v>-1.6467435081354509E-2</v>
      </c>
      <c r="M1850" s="8">
        <f t="shared" ca="1" si="658"/>
        <v>6.4062090113493158</v>
      </c>
      <c r="N1850" s="7">
        <f t="shared" ca="1" si="659"/>
        <v>6.1056473812826084E-5</v>
      </c>
      <c r="O1850" s="7">
        <f t="shared" ca="1" si="646"/>
        <v>6.3898026327417741</v>
      </c>
      <c r="Q1850" s="27">
        <f t="shared" ca="1" si="660"/>
        <v>10.389802632741773</v>
      </c>
      <c r="R1850" s="7">
        <f t="shared" ca="1" si="661"/>
        <v>4</v>
      </c>
      <c r="S1850" s="7">
        <f t="shared" ca="1" si="662"/>
        <v>10.389802632741773</v>
      </c>
      <c r="T1850" s="7">
        <f t="shared" ca="1" si="663"/>
        <v>39.936266454636083</v>
      </c>
      <c r="U1850" s="5">
        <f t="shared" ca="1" si="666"/>
        <v>19.968133227318042</v>
      </c>
      <c r="V1850" s="33">
        <f t="shared" si="647"/>
        <v>20</v>
      </c>
      <c r="W1850" s="7">
        <f t="shared" si="664"/>
        <v>20</v>
      </c>
      <c r="X1850" s="6">
        <f t="shared" ca="1" si="648"/>
        <v>-3.1866772681958366E-2</v>
      </c>
      <c r="Y1850" s="7">
        <f t="shared" ca="1" si="665"/>
        <v>8.3841075364747297</v>
      </c>
    </row>
    <row r="1851" spans="1:25" x14ac:dyDescent="0.25">
      <c r="A1851" s="7">
        <v>1807</v>
      </c>
      <c r="B1851" s="25">
        <f t="shared" si="649"/>
        <v>30.116666666666667</v>
      </c>
      <c r="C1851" s="5">
        <f t="shared" ca="1" si="650"/>
        <v>2.0017088626825936</v>
      </c>
      <c r="D1851" s="5">
        <f t="shared" ca="1" si="651"/>
        <v>10.405468360584301</v>
      </c>
      <c r="E1851" s="7">
        <f t="shared" si="652"/>
        <v>2</v>
      </c>
      <c r="F1851" s="5">
        <f t="shared" si="653"/>
        <v>10.4</v>
      </c>
      <c r="G1851" s="26">
        <f t="shared" ca="1" si="654"/>
        <v>39.934955405597819</v>
      </c>
      <c r="H1851" s="7">
        <f t="shared" si="655"/>
        <v>0</v>
      </c>
      <c r="I1851" s="5">
        <f t="shared" ca="1" si="656"/>
        <v>-5.4683605843006688E-3</v>
      </c>
      <c r="J1851" s="6">
        <f t="shared" ca="1" si="644"/>
        <v>128.11871186640201</v>
      </c>
      <c r="K1851" s="6">
        <f t="shared" ca="1" si="645"/>
        <v>2.0784442817500803E-5</v>
      </c>
      <c r="L1851" s="27">
        <f t="shared" ca="1" si="657"/>
        <v>-1.6405081752902007E-2</v>
      </c>
      <c r="M1851" s="8">
        <f t="shared" ca="1" si="658"/>
        <v>6.405935593320101</v>
      </c>
      <c r="N1851" s="7">
        <f t="shared" ca="1" si="659"/>
        <v>6.235332845250241E-5</v>
      </c>
      <c r="O1851" s="7">
        <f t="shared" ca="1" si="646"/>
        <v>6.3895928648956515</v>
      </c>
      <c r="Q1851" s="27">
        <f t="shared" ca="1" si="660"/>
        <v>10.389592864895651</v>
      </c>
      <c r="R1851" s="7">
        <f t="shared" ca="1" si="661"/>
        <v>4</v>
      </c>
      <c r="S1851" s="7">
        <f t="shared" ca="1" si="662"/>
        <v>10.389592864895651</v>
      </c>
      <c r="T1851" s="7">
        <f t="shared" ca="1" si="663"/>
        <v>39.934955405597819</v>
      </c>
      <c r="U1851" s="5">
        <f t="shared" ca="1" si="666"/>
        <v>19.967477702798909</v>
      </c>
      <c r="V1851" s="33">
        <f t="shared" si="647"/>
        <v>20</v>
      </c>
      <c r="W1851" s="7">
        <f t="shared" si="664"/>
        <v>20</v>
      </c>
      <c r="X1851" s="6">
        <f t="shared" ca="1" si="648"/>
        <v>-3.2522297201090566E-2</v>
      </c>
      <c r="Y1851" s="7">
        <f t="shared" ca="1" si="665"/>
        <v>8.3515852392736392</v>
      </c>
    </row>
    <row r="1852" spans="1:25" x14ac:dyDescent="0.25">
      <c r="A1852" s="7">
        <v>1808</v>
      </c>
      <c r="B1852" s="25">
        <f t="shared" si="649"/>
        <v>30.133333333333333</v>
      </c>
      <c r="C1852" s="5">
        <f t="shared" ca="1" si="650"/>
        <v>2.0017022339341195</v>
      </c>
      <c r="D1852" s="5">
        <f t="shared" ca="1" si="651"/>
        <v>10.405447148589182</v>
      </c>
      <c r="E1852" s="7">
        <f t="shared" si="652"/>
        <v>2</v>
      </c>
      <c r="F1852" s="5">
        <f t="shared" si="653"/>
        <v>10.4</v>
      </c>
      <c r="G1852" s="26">
        <f t="shared" ca="1" si="654"/>
        <v>39.933658913177815</v>
      </c>
      <c r="H1852" s="7">
        <f t="shared" si="655"/>
        <v>0</v>
      </c>
      <c r="I1852" s="5">
        <f t="shared" ca="1" si="656"/>
        <v>-5.4471485891820492E-3</v>
      </c>
      <c r="J1852" s="6">
        <f t="shared" ca="1" si="644"/>
        <v>128.11326471781283</v>
      </c>
      <c r="K1852" s="6">
        <f t="shared" ca="1" si="645"/>
        <v>2.1211995118619598E-5</v>
      </c>
      <c r="L1852" s="27">
        <f t="shared" ca="1" si="657"/>
        <v>-1.6341445767546148E-2</v>
      </c>
      <c r="M1852" s="8">
        <f t="shared" ca="1" si="658"/>
        <v>6.4056632358906418</v>
      </c>
      <c r="N1852" s="7">
        <f t="shared" ca="1" si="659"/>
        <v>6.3635985355858793E-5</v>
      </c>
      <c r="O1852" s="7">
        <f t="shared" ca="1" si="646"/>
        <v>6.3893854261084515</v>
      </c>
      <c r="Q1852" s="27">
        <f t="shared" ca="1" si="660"/>
        <v>10.389385426108451</v>
      </c>
      <c r="R1852" s="7">
        <f t="shared" ca="1" si="661"/>
        <v>4</v>
      </c>
      <c r="S1852" s="7">
        <f t="shared" ca="1" si="662"/>
        <v>10.389385426108451</v>
      </c>
      <c r="T1852" s="7">
        <f t="shared" ca="1" si="663"/>
        <v>39.933658913177815</v>
      </c>
      <c r="U1852" s="5">
        <f t="shared" ca="1" si="666"/>
        <v>19.966829456588908</v>
      </c>
      <c r="V1852" s="33">
        <f t="shared" si="647"/>
        <v>20</v>
      </c>
      <c r="W1852" s="7">
        <f t="shared" si="664"/>
        <v>20</v>
      </c>
      <c r="X1852" s="6">
        <f t="shared" ca="1" si="648"/>
        <v>-3.3170543411092268E-2</v>
      </c>
      <c r="Y1852" s="7">
        <f t="shared" ca="1" si="665"/>
        <v>8.3184146958625469</v>
      </c>
    </row>
    <row r="1853" spans="1:25" x14ac:dyDescent="0.25">
      <c r="A1853" s="7">
        <v>1809</v>
      </c>
      <c r="B1853" s="25">
        <f t="shared" si="649"/>
        <v>30.15</v>
      </c>
      <c r="C1853" s="5">
        <f t="shared" ca="1" si="650"/>
        <v>2.0016954730590295</v>
      </c>
      <c r="D1853" s="5">
        <f t="shared" ca="1" si="651"/>
        <v>10.405425513788895</v>
      </c>
      <c r="E1853" s="7">
        <f t="shared" si="652"/>
        <v>2</v>
      </c>
      <c r="F1853" s="5">
        <f t="shared" si="653"/>
        <v>10.4</v>
      </c>
      <c r="G1853" s="26">
        <f t="shared" ca="1" si="654"/>
        <v>39.932377020221089</v>
      </c>
      <c r="H1853" s="7">
        <f t="shared" si="655"/>
        <v>0</v>
      </c>
      <c r="I1853" s="5">
        <f t="shared" ca="1" si="656"/>
        <v>-5.4255137888947758E-3</v>
      </c>
      <c r="J1853" s="6">
        <f t="shared" ca="1" si="644"/>
        <v>128.10783920402392</v>
      </c>
      <c r="K1853" s="6">
        <f t="shared" ca="1" si="645"/>
        <v>2.1634800287273492E-5</v>
      </c>
      <c r="L1853" s="27">
        <f t="shared" ca="1" si="657"/>
        <v>-1.6276541366684327E-2</v>
      </c>
      <c r="M1853" s="8">
        <f t="shared" ca="1" si="658"/>
        <v>6.4053919602011966</v>
      </c>
      <c r="N1853" s="7">
        <f t="shared" ca="1" si="659"/>
        <v>6.4904400861820477E-5</v>
      </c>
      <c r="O1853" s="7">
        <f t="shared" ca="1" si="646"/>
        <v>6.3891803232353741</v>
      </c>
      <c r="Q1853" s="27">
        <f t="shared" ca="1" si="660"/>
        <v>10.389180323235374</v>
      </c>
      <c r="R1853" s="7">
        <f t="shared" ca="1" si="661"/>
        <v>4</v>
      </c>
      <c r="S1853" s="7">
        <f t="shared" ca="1" si="662"/>
        <v>10.389180323235374</v>
      </c>
      <c r="T1853" s="7">
        <f t="shared" ca="1" si="663"/>
        <v>39.932377020221089</v>
      </c>
      <c r="U1853" s="5">
        <f t="shared" ca="1" si="666"/>
        <v>19.966188510110545</v>
      </c>
      <c r="V1853" s="33">
        <f t="shared" si="647"/>
        <v>20</v>
      </c>
      <c r="W1853" s="7">
        <f t="shared" si="664"/>
        <v>20</v>
      </c>
      <c r="X1853" s="6">
        <f t="shared" ca="1" si="648"/>
        <v>-3.381148988945526E-2</v>
      </c>
      <c r="Y1853" s="7">
        <f t="shared" ca="1" si="665"/>
        <v>8.2846032059730916</v>
      </c>
    </row>
    <row r="1854" spans="1:25" x14ac:dyDescent="0.25">
      <c r="A1854" s="7">
        <v>1810</v>
      </c>
      <c r="B1854" s="25">
        <f t="shared" si="649"/>
        <v>30.166666666666668</v>
      </c>
      <c r="C1854" s="5">
        <f t="shared" ca="1" si="650"/>
        <v>2.0016885815451664</v>
      </c>
      <c r="D1854" s="5">
        <f t="shared" ca="1" si="651"/>
        <v>10.40540346094453</v>
      </c>
      <c r="E1854" s="7">
        <f t="shared" si="652"/>
        <v>2</v>
      </c>
      <c r="F1854" s="5">
        <f t="shared" si="653"/>
        <v>10.4</v>
      </c>
      <c r="G1854" s="26">
        <f t="shared" ca="1" si="654"/>
        <v>39.931109767834215</v>
      </c>
      <c r="H1854" s="7">
        <f t="shared" si="655"/>
        <v>0</v>
      </c>
      <c r="I1854" s="5">
        <f t="shared" ca="1" si="656"/>
        <v>-5.4034609445299253E-3</v>
      </c>
      <c r="J1854" s="6">
        <f t="shared" ca="1" si="644"/>
        <v>128.10243574307938</v>
      </c>
      <c r="K1854" s="6">
        <f t="shared" ca="1" si="645"/>
        <v>2.2052844364850444E-5</v>
      </c>
      <c r="L1854" s="27">
        <f t="shared" ca="1" si="657"/>
        <v>-1.6210382833589776E-2</v>
      </c>
      <c r="M1854" s="8">
        <f t="shared" ca="1" si="658"/>
        <v>6.4051217871539698</v>
      </c>
      <c r="N1854" s="7">
        <f t="shared" ca="1" si="659"/>
        <v>6.6158533094551331E-5</v>
      </c>
      <c r="O1854" s="7">
        <f t="shared" ca="1" si="646"/>
        <v>6.3889775628534746</v>
      </c>
      <c r="Q1854" s="27">
        <f t="shared" ca="1" si="660"/>
        <v>10.388977562853475</v>
      </c>
      <c r="R1854" s="7">
        <f t="shared" ca="1" si="661"/>
        <v>4</v>
      </c>
      <c r="S1854" s="7">
        <f t="shared" ca="1" si="662"/>
        <v>10.388977562853475</v>
      </c>
      <c r="T1854" s="7">
        <f t="shared" ca="1" si="663"/>
        <v>39.931109767834215</v>
      </c>
      <c r="U1854" s="5">
        <f t="shared" ca="1" si="666"/>
        <v>19.965554883917108</v>
      </c>
      <c r="V1854" s="33">
        <f t="shared" si="647"/>
        <v>20</v>
      </c>
      <c r="W1854" s="7">
        <f t="shared" si="664"/>
        <v>20</v>
      </c>
      <c r="X1854" s="6">
        <f t="shared" ca="1" si="648"/>
        <v>-3.4445116082892469E-2</v>
      </c>
      <c r="Y1854" s="7">
        <f t="shared" ca="1" si="665"/>
        <v>8.2501580898901992</v>
      </c>
    </row>
    <row r="1855" spans="1:25" x14ac:dyDescent="0.25">
      <c r="A1855" s="7">
        <v>1811</v>
      </c>
      <c r="B1855" s="25">
        <f t="shared" si="649"/>
        <v>30.183333333333334</v>
      </c>
      <c r="C1855" s="5">
        <f t="shared" ca="1" si="650"/>
        <v>2.0016815608845637</v>
      </c>
      <c r="D1855" s="5">
        <f t="shared" ca="1" si="651"/>
        <v>10.405380994830603</v>
      </c>
      <c r="E1855" s="7">
        <f t="shared" si="652"/>
        <v>2</v>
      </c>
      <c r="F1855" s="5">
        <f t="shared" si="653"/>
        <v>10.4</v>
      </c>
      <c r="G1855" s="26">
        <f t="shared" ca="1" si="654"/>
        <v>39.929857195390085</v>
      </c>
      <c r="H1855" s="7">
        <f t="shared" si="655"/>
        <v>0</v>
      </c>
      <c r="I1855" s="5">
        <f t="shared" ca="1" si="656"/>
        <v>-5.3809948306025035E-3</v>
      </c>
      <c r="J1855" s="6">
        <f t="shared" ca="1" si="644"/>
        <v>128.09705474824878</v>
      </c>
      <c r="K1855" s="6">
        <f t="shared" ca="1" si="645"/>
        <v>2.2466113927421816E-5</v>
      </c>
      <c r="L1855" s="27">
        <f t="shared" ca="1" si="657"/>
        <v>-1.614298449180751E-2</v>
      </c>
      <c r="M1855" s="8">
        <f t="shared" ca="1" si="658"/>
        <v>6.4048527374124395</v>
      </c>
      <c r="N1855" s="7">
        <f t="shared" ca="1" si="659"/>
        <v>6.7398341782265447E-5</v>
      </c>
      <c r="O1855" s="7">
        <f t="shared" ca="1" si="646"/>
        <v>6.3887771512624143</v>
      </c>
      <c r="Q1855" s="27">
        <f t="shared" ca="1" si="660"/>
        <v>10.388777151262413</v>
      </c>
      <c r="R1855" s="7">
        <f t="shared" ca="1" si="661"/>
        <v>4</v>
      </c>
      <c r="S1855" s="7">
        <f t="shared" ca="1" si="662"/>
        <v>10.388777151262413</v>
      </c>
      <c r="T1855" s="7">
        <f t="shared" ca="1" si="663"/>
        <v>39.929857195390085</v>
      </c>
      <c r="U1855" s="5">
        <f t="shared" ca="1" si="666"/>
        <v>19.964928597695042</v>
      </c>
      <c r="V1855" s="33">
        <f t="shared" si="647"/>
        <v>20</v>
      </c>
      <c r="W1855" s="7">
        <f t="shared" si="664"/>
        <v>20</v>
      </c>
      <c r="X1855" s="6">
        <f t="shared" ca="1" si="648"/>
        <v>-3.5071402304957644E-2</v>
      </c>
      <c r="Y1855" s="7">
        <f t="shared" ca="1" si="665"/>
        <v>8.2150866875852415</v>
      </c>
    </row>
    <row r="1856" spans="1:25" x14ac:dyDescent="0.25">
      <c r="A1856" s="7">
        <v>1812</v>
      </c>
      <c r="B1856" s="25">
        <f t="shared" si="649"/>
        <v>30.2</v>
      </c>
      <c r="C1856" s="5">
        <f t="shared" ca="1" si="650"/>
        <v>2.0016744125732657</v>
      </c>
      <c r="D1856" s="5">
        <f t="shared" ca="1" si="651"/>
        <v>10.40535812023445</v>
      </c>
      <c r="E1856" s="7">
        <f t="shared" si="652"/>
        <v>2</v>
      </c>
      <c r="F1856" s="5">
        <f t="shared" si="653"/>
        <v>10.4</v>
      </c>
      <c r="G1856" s="26">
        <f t="shared" ca="1" si="654"/>
        <v>39.928619340536422</v>
      </c>
      <c r="H1856" s="7">
        <f t="shared" si="655"/>
        <v>0</v>
      </c>
      <c r="I1856" s="5">
        <f t="shared" ca="1" si="656"/>
        <v>-5.3581202344492596E-3</v>
      </c>
      <c r="J1856" s="6">
        <f t="shared" ca="1" si="644"/>
        <v>128.09169662801432</v>
      </c>
      <c r="K1856" s="6">
        <f t="shared" ca="1" si="645"/>
        <v>2.2874596153243942E-5</v>
      </c>
      <c r="L1856" s="27">
        <f t="shared" ca="1" si="657"/>
        <v>-1.6074360703347779E-2</v>
      </c>
      <c r="M1856" s="8">
        <f t="shared" ca="1" si="658"/>
        <v>6.4045848314007161</v>
      </c>
      <c r="N1856" s="7">
        <f t="shared" ca="1" si="659"/>
        <v>6.8623788459731827E-5</v>
      </c>
      <c r="O1856" s="7">
        <f t="shared" ca="1" si="646"/>
        <v>6.3885790944858281</v>
      </c>
      <c r="Q1856" s="27">
        <f t="shared" ca="1" si="660"/>
        <v>10.388579094485827</v>
      </c>
      <c r="R1856" s="7">
        <f t="shared" ca="1" si="661"/>
        <v>4</v>
      </c>
      <c r="S1856" s="7">
        <f t="shared" ca="1" si="662"/>
        <v>10.388579094485827</v>
      </c>
      <c r="T1856" s="7">
        <f t="shared" ca="1" si="663"/>
        <v>39.928619340536422</v>
      </c>
      <c r="U1856" s="5">
        <f t="shared" ca="1" si="666"/>
        <v>19.964309670268211</v>
      </c>
      <c r="V1856" s="33">
        <f t="shared" si="647"/>
        <v>20</v>
      </c>
      <c r="W1856" s="7">
        <f t="shared" si="664"/>
        <v>20</v>
      </c>
      <c r="X1856" s="6">
        <f t="shared" ca="1" si="648"/>
        <v>-3.5690329731789205E-2</v>
      </c>
      <c r="Y1856" s="7">
        <f t="shared" ca="1" si="665"/>
        <v>8.1793963578534523</v>
      </c>
    </row>
    <row r="1857" spans="1:25" x14ac:dyDescent="0.25">
      <c r="A1857" s="7">
        <v>1813</v>
      </c>
      <c r="B1857" s="25">
        <f t="shared" si="649"/>
        <v>30.216666666666665</v>
      </c>
      <c r="C1857" s="5">
        <f t="shared" ca="1" si="650"/>
        <v>2.0016671381111548</v>
      </c>
      <c r="D1857" s="5">
        <f t="shared" ca="1" si="651"/>
        <v>10.405334841955696</v>
      </c>
      <c r="E1857" s="7">
        <f t="shared" si="652"/>
        <v>2</v>
      </c>
      <c r="F1857" s="5">
        <f t="shared" si="653"/>
        <v>10.4</v>
      </c>
      <c r="G1857" s="26">
        <f t="shared" ca="1" si="654"/>
        <v>39.927396239200654</v>
      </c>
      <c r="H1857" s="7">
        <f t="shared" si="655"/>
        <v>0</v>
      </c>
      <c r="I1857" s="5">
        <f t="shared" ca="1" si="656"/>
        <v>-5.3348419556957793E-3</v>
      </c>
      <c r="J1857" s="6">
        <f t="shared" ca="1" si="644"/>
        <v>128.08636178605863</v>
      </c>
      <c r="K1857" s="6">
        <f t="shared" ca="1" si="645"/>
        <v>2.3278278753480208E-5</v>
      </c>
      <c r="L1857" s="27">
        <f t="shared" ca="1" si="657"/>
        <v>-1.6004525867087338E-2</v>
      </c>
      <c r="M1857" s="8">
        <f t="shared" ca="1" si="658"/>
        <v>6.4043180893029321</v>
      </c>
      <c r="N1857" s="7">
        <f t="shared" ca="1" si="659"/>
        <v>6.9834836260440625E-5</v>
      </c>
      <c r="O1857" s="7">
        <f t="shared" ca="1" si="646"/>
        <v>6.3883833982721052</v>
      </c>
      <c r="Q1857" s="27">
        <f t="shared" ca="1" si="660"/>
        <v>10.388383398272104</v>
      </c>
      <c r="R1857" s="7">
        <f t="shared" ca="1" si="661"/>
        <v>4</v>
      </c>
      <c r="S1857" s="7">
        <f t="shared" ca="1" si="662"/>
        <v>10.388383398272104</v>
      </c>
      <c r="T1857" s="7">
        <f t="shared" ca="1" si="663"/>
        <v>39.927396239200654</v>
      </c>
      <c r="U1857" s="5">
        <f t="shared" ca="1" si="666"/>
        <v>19.963698119600327</v>
      </c>
      <c r="V1857" s="33">
        <f t="shared" si="647"/>
        <v>20</v>
      </c>
      <c r="W1857" s="7">
        <f t="shared" si="664"/>
        <v>20</v>
      </c>
      <c r="X1857" s="6">
        <f t="shared" ca="1" si="648"/>
        <v>-3.6301880399673081E-2</v>
      </c>
      <c r="Y1857" s="7">
        <f t="shared" ca="1" si="665"/>
        <v>8.1430944774537792</v>
      </c>
    </row>
    <row r="1858" spans="1:25" x14ac:dyDescent="0.25">
      <c r="A1858" s="7">
        <v>1814</v>
      </c>
      <c r="B1858" s="25">
        <f t="shared" si="649"/>
        <v>30.233333333333334</v>
      </c>
      <c r="C1858" s="5">
        <f t="shared" ca="1" si="650"/>
        <v>2.0016597390017741</v>
      </c>
      <c r="D1858" s="5">
        <f t="shared" ca="1" si="651"/>
        <v>10.405311164805676</v>
      </c>
      <c r="E1858" s="7">
        <f t="shared" si="652"/>
        <v>2</v>
      </c>
      <c r="F1858" s="5">
        <f t="shared" si="653"/>
        <v>10.4</v>
      </c>
      <c r="G1858" s="26">
        <f t="shared" ca="1" si="654"/>
        <v>39.926187925598015</v>
      </c>
      <c r="H1858" s="7">
        <f t="shared" si="655"/>
        <v>0</v>
      </c>
      <c r="I1858" s="5">
        <f t="shared" ca="1" si="656"/>
        <v>-5.3111648056756167E-3</v>
      </c>
      <c r="J1858" s="6">
        <f t="shared" ca="1" si="644"/>
        <v>128.08105062125296</v>
      </c>
      <c r="K1858" s="6">
        <f t="shared" ca="1" si="645"/>
        <v>2.3677150020162685E-5</v>
      </c>
      <c r="L1858" s="27">
        <f t="shared" ca="1" si="657"/>
        <v>-1.593349441702685E-2</v>
      </c>
      <c r="M1858" s="8">
        <f t="shared" ca="1" si="658"/>
        <v>6.4040525310626482</v>
      </c>
      <c r="N1858" s="7">
        <f t="shared" ca="1" si="659"/>
        <v>7.1031450060488055E-5</v>
      </c>
      <c r="O1858" s="7">
        <f t="shared" ca="1" si="646"/>
        <v>6.3881900680956818</v>
      </c>
      <c r="Q1858" s="27">
        <f t="shared" ca="1" si="660"/>
        <v>10.388190068095682</v>
      </c>
      <c r="R1858" s="7">
        <f t="shared" ca="1" si="661"/>
        <v>4</v>
      </c>
      <c r="S1858" s="7">
        <f t="shared" ca="1" si="662"/>
        <v>10.388190068095682</v>
      </c>
      <c r="T1858" s="7">
        <f t="shared" ca="1" si="663"/>
        <v>39.926187925598015</v>
      </c>
      <c r="U1858" s="5">
        <f t="shared" ca="1" si="666"/>
        <v>19.963093962799007</v>
      </c>
      <c r="V1858" s="33">
        <f t="shared" si="647"/>
        <v>20</v>
      </c>
      <c r="W1858" s="7">
        <f t="shared" si="664"/>
        <v>20</v>
      </c>
      <c r="X1858" s="6">
        <f t="shared" ca="1" si="648"/>
        <v>-3.6906037200992614E-2</v>
      </c>
      <c r="Y1858" s="7">
        <f t="shared" ca="1" si="665"/>
        <v>8.1061884402527866</v>
      </c>
    </row>
    <row r="1859" spans="1:25" x14ac:dyDescent="0.25">
      <c r="A1859" s="7">
        <v>1815</v>
      </c>
      <c r="B1859" s="25">
        <f t="shared" si="649"/>
        <v>30.25</v>
      </c>
      <c r="C1859" s="5">
        <f t="shared" ca="1" si="650"/>
        <v>2.0016522167521535</v>
      </c>
      <c r="D1859" s="5">
        <f t="shared" ca="1" si="651"/>
        <v>10.405287093606892</v>
      </c>
      <c r="E1859" s="7">
        <f t="shared" si="652"/>
        <v>2</v>
      </c>
      <c r="F1859" s="5">
        <f t="shared" si="653"/>
        <v>10.4</v>
      </c>
      <c r="G1859" s="26">
        <f t="shared" ca="1" si="654"/>
        <v>39.924994432237362</v>
      </c>
      <c r="H1859" s="7">
        <f t="shared" si="655"/>
        <v>0</v>
      </c>
      <c r="I1859" s="5">
        <f t="shared" ca="1" si="656"/>
        <v>-5.2870936068920571E-3</v>
      </c>
      <c r="J1859" s="6">
        <f t="shared" ca="1" si="644"/>
        <v>128.07576352764607</v>
      </c>
      <c r="K1859" s="6">
        <f t="shared" ca="1" si="645"/>
        <v>2.4071198783559566E-5</v>
      </c>
      <c r="L1859" s="27">
        <f t="shared" ca="1" si="657"/>
        <v>-1.5861280820676171E-2</v>
      </c>
      <c r="M1859" s="8">
        <f t="shared" ca="1" si="658"/>
        <v>6.4037881763823039</v>
      </c>
      <c r="N1859" s="7">
        <f t="shared" ca="1" si="659"/>
        <v>7.2213596350678699E-5</v>
      </c>
      <c r="O1859" s="7">
        <f t="shared" ca="1" si="646"/>
        <v>6.3879991091579784</v>
      </c>
      <c r="Q1859" s="27">
        <f t="shared" ca="1" si="660"/>
        <v>10.387999109157978</v>
      </c>
      <c r="R1859" s="7">
        <f t="shared" ca="1" si="661"/>
        <v>4</v>
      </c>
      <c r="S1859" s="7">
        <f t="shared" ca="1" si="662"/>
        <v>10.387999109157978</v>
      </c>
      <c r="T1859" s="7">
        <f t="shared" ca="1" si="663"/>
        <v>39.924994432237362</v>
      </c>
      <c r="U1859" s="5">
        <f t="shared" ca="1" si="666"/>
        <v>19.962497216118681</v>
      </c>
      <c r="V1859" s="33">
        <f t="shared" si="647"/>
        <v>20</v>
      </c>
      <c r="W1859" s="7">
        <f t="shared" si="664"/>
        <v>20</v>
      </c>
      <c r="X1859" s="6">
        <f t="shared" ca="1" si="648"/>
        <v>-3.7502783881318891E-2</v>
      </c>
      <c r="Y1859" s="7">
        <f t="shared" ca="1" si="665"/>
        <v>8.0686856563714677</v>
      </c>
    </row>
    <row r="1860" spans="1:25" x14ac:dyDescent="0.25">
      <c r="A1860" s="7">
        <v>1816</v>
      </c>
      <c r="B1860" s="25">
        <f t="shared" si="649"/>
        <v>30.266666666666666</v>
      </c>
      <c r="C1860" s="5">
        <f t="shared" ca="1" si="650"/>
        <v>2.0016445728726362</v>
      </c>
      <c r="D1860" s="5">
        <f t="shared" ca="1" si="651"/>
        <v>10.405262633192436</v>
      </c>
      <c r="E1860" s="7">
        <f t="shared" si="652"/>
        <v>2</v>
      </c>
      <c r="F1860" s="5">
        <f t="shared" si="653"/>
        <v>10.4</v>
      </c>
      <c r="G1860" s="26">
        <f t="shared" ca="1" si="654"/>
        <v>39.923815789929648</v>
      </c>
      <c r="H1860" s="7">
        <f t="shared" si="655"/>
        <v>0</v>
      </c>
      <c r="I1860" s="5">
        <f t="shared" ca="1" si="656"/>
        <v>-5.262633192435473E-3</v>
      </c>
      <c r="J1860" s="6">
        <f t="shared" ca="1" si="644"/>
        <v>128.07050089445363</v>
      </c>
      <c r="K1860" s="6">
        <f t="shared" ca="1" si="645"/>
        <v>2.446041445658409E-5</v>
      </c>
      <c r="L1860" s="27">
        <f t="shared" ca="1" si="657"/>
        <v>-1.5787899577306419E-2</v>
      </c>
      <c r="M1860" s="8">
        <f t="shared" ca="1" si="658"/>
        <v>6.4035250447226817</v>
      </c>
      <c r="N1860" s="7">
        <f t="shared" ca="1" si="659"/>
        <v>7.3381243369752269E-5</v>
      </c>
      <c r="O1860" s="7">
        <f t="shared" ca="1" si="646"/>
        <v>6.387810526388745</v>
      </c>
      <c r="Q1860" s="27">
        <f t="shared" ca="1" si="660"/>
        <v>10.387810526388744</v>
      </c>
      <c r="R1860" s="7">
        <f t="shared" ca="1" si="661"/>
        <v>4</v>
      </c>
      <c r="S1860" s="7">
        <f t="shared" ca="1" si="662"/>
        <v>10.387810526388744</v>
      </c>
      <c r="T1860" s="7">
        <f t="shared" ca="1" si="663"/>
        <v>39.923815789929648</v>
      </c>
      <c r="U1860" s="5">
        <f t="shared" ca="1" si="666"/>
        <v>19.961907894964824</v>
      </c>
      <c r="V1860" s="33">
        <f t="shared" si="647"/>
        <v>20</v>
      </c>
      <c r="W1860" s="7">
        <f t="shared" si="664"/>
        <v>20</v>
      </c>
      <c r="X1860" s="6">
        <f t="shared" ca="1" si="648"/>
        <v>-3.8092105035175905E-2</v>
      </c>
      <c r="Y1860" s="7">
        <f t="shared" ca="1" si="665"/>
        <v>8.0305935513362918</v>
      </c>
    </row>
    <row r="1861" spans="1:25" x14ac:dyDescent="0.25">
      <c r="A1861" s="7">
        <v>1817</v>
      </c>
      <c r="B1861" s="25">
        <f t="shared" si="649"/>
        <v>30.283333333333335</v>
      </c>
      <c r="C1861" s="5">
        <f t="shared" ca="1" si="650"/>
        <v>2.0016368088767056</v>
      </c>
      <c r="D1861" s="5">
        <f t="shared" ca="1" si="651"/>
        <v>10.405237788405456</v>
      </c>
      <c r="E1861" s="7">
        <f t="shared" si="652"/>
        <v>2</v>
      </c>
      <c r="F1861" s="5">
        <f t="shared" si="653"/>
        <v>10.4</v>
      </c>
      <c r="G1861" s="26">
        <f t="shared" ca="1" si="654"/>
        <v>39.922652027793639</v>
      </c>
      <c r="H1861" s="7">
        <f t="shared" si="655"/>
        <v>0</v>
      </c>
      <c r="I1861" s="5">
        <f t="shared" ca="1" si="656"/>
        <v>-5.2377884054557455E-3</v>
      </c>
      <c r="J1861" s="6">
        <f t="shared" ca="1" si="644"/>
        <v>128.06526310604818</v>
      </c>
      <c r="K1861" s="6">
        <f t="shared" ca="1" si="645"/>
        <v>2.4844786979727473E-5</v>
      </c>
      <c r="L1861" s="27">
        <f t="shared" ca="1" si="657"/>
        <v>-1.5713365216367237E-2</v>
      </c>
      <c r="M1861" s="8">
        <f t="shared" ca="1" si="658"/>
        <v>6.4032631553024091</v>
      </c>
      <c r="N1861" s="7">
        <f t="shared" ca="1" si="659"/>
        <v>7.453436093918242E-5</v>
      </c>
      <c r="O1861" s="7">
        <f t="shared" ca="1" si="646"/>
        <v>6.387624324446981</v>
      </c>
      <c r="Q1861" s="27">
        <f t="shared" ca="1" si="660"/>
        <v>10.387624324446982</v>
      </c>
      <c r="R1861" s="7">
        <f t="shared" ca="1" si="661"/>
        <v>4</v>
      </c>
      <c r="S1861" s="7">
        <f t="shared" ca="1" si="662"/>
        <v>10.387624324446982</v>
      </c>
      <c r="T1861" s="7">
        <f t="shared" ca="1" si="663"/>
        <v>39.922652027793639</v>
      </c>
      <c r="U1861" s="5">
        <f t="shared" ca="1" si="666"/>
        <v>19.961326013896819</v>
      </c>
      <c r="V1861" s="33">
        <f t="shared" si="647"/>
        <v>20</v>
      </c>
      <c r="W1861" s="7">
        <f t="shared" si="664"/>
        <v>20</v>
      </c>
      <c r="X1861" s="6">
        <f t="shared" ca="1" si="648"/>
        <v>-3.8673986103180624E-2</v>
      </c>
      <c r="Y1861" s="7">
        <f t="shared" ca="1" si="665"/>
        <v>7.9919195652331112</v>
      </c>
    </row>
    <row r="1862" spans="1:25" x14ac:dyDescent="0.25">
      <c r="A1862" s="7">
        <v>1818</v>
      </c>
      <c r="B1862" s="25">
        <f t="shared" si="649"/>
        <v>30.3</v>
      </c>
      <c r="C1862" s="5">
        <f t="shared" ca="1" si="650"/>
        <v>2.0016289262808118</v>
      </c>
      <c r="D1862" s="5">
        <f t="shared" ca="1" si="651"/>
        <v>10.405212564098598</v>
      </c>
      <c r="E1862" s="7">
        <f t="shared" si="652"/>
        <v>2</v>
      </c>
      <c r="F1862" s="5">
        <f t="shared" si="653"/>
        <v>10.4</v>
      </c>
      <c r="G1862" s="26">
        <f t="shared" ca="1" si="654"/>
        <v>39.921503173264142</v>
      </c>
      <c r="H1862" s="7">
        <f t="shared" si="655"/>
        <v>0</v>
      </c>
      <c r="I1862" s="5">
        <f t="shared" ca="1" si="656"/>
        <v>-5.2125640985973831E-3</v>
      </c>
      <c r="J1862" s="6">
        <f t="shared" ca="1" si="644"/>
        <v>128.06005054194958</v>
      </c>
      <c r="K1862" s="6">
        <f t="shared" ca="1" si="645"/>
        <v>2.5224306858362411E-5</v>
      </c>
      <c r="L1862" s="27">
        <f t="shared" ca="1" si="657"/>
        <v>-1.5637692295792149E-2</v>
      </c>
      <c r="M1862" s="8">
        <f t="shared" ca="1" si="658"/>
        <v>6.4030025270974793</v>
      </c>
      <c r="N1862" s="7">
        <f t="shared" ca="1" si="659"/>
        <v>7.5672920575087232E-5</v>
      </c>
      <c r="O1862" s="7">
        <f t="shared" ca="1" si="646"/>
        <v>6.3874405077222622</v>
      </c>
      <c r="Q1862" s="27">
        <f t="shared" ca="1" si="660"/>
        <v>10.387440507722262</v>
      </c>
      <c r="R1862" s="7">
        <f t="shared" ca="1" si="661"/>
        <v>4</v>
      </c>
      <c r="S1862" s="7">
        <f t="shared" ca="1" si="662"/>
        <v>10.387440507722262</v>
      </c>
      <c r="T1862" s="7">
        <f t="shared" ca="1" si="663"/>
        <v>39.921503173264142</v>
      </c>
      <c r="U1862" s="5">
        <f t="shared" ca="1" si="666"/>
        <v>19.960751586632071</v>
      </c>
      <c r="V1862" s="33">
        <f t="shared" si="647"/>
        <v>20</v>
      </c>
      <c r="W1862" s="7">
        <f t="shared" si="664"/>
        <v>20</v>
      </c>
      <c r="X1862" s="6">
        <f t="shared" ca="1" si="648"/>
        <v>-3.9248413367928947E-2</v>
      </c>
      <c r="Y1862" s="7">
        <f t="shared" ca="1" si="665"/>
        <v>7.9526711518651823</v>
      </c>
    </row>
    <row r="1863" spans="1:25" x14ac:dyDescent="0.25">
      <c r="A1863" s="7">
        <v>1819</v>
      </c>
      <c r="B1863" s="25">
        <f t="shared" si="649"/>
        <v>30.316666666666666</v>
      </c>
      <c r="C1863" s="5">
        <f t="shared" ca="1" si="650"/>
        <v>2.0016209266042018</v>
      </c>
      <c r="D1863" s="5">
        <f t="shared" ca="1" si="651"/>
        <v>10.405186965133446</v>
      </c>
      <c r="E1863" s="7">
        <f t="shared" si="652"/>
        <v>2</v>
      </c>
      <c r="F1863" s="5">
        <f t="shared" si="653"/>
        <v>10.4</v>
      </c>
      <c r="G1863" s="26">
        <f t="shared" ca="1" si="654"/>
        <v>39.92036925209954</v>
      </c>
      <c r="H1863" s="7">
        <f t="shared" si="655"/>
        <v>0</v>
      </c>
      <c r="I1863" s="5">
        <f t="shared" ca="1" si="656"/>
        <v>-5.1869651334452982E-3</v>
      </c>
      <c r="J1863" s="6">
        <f t="shared" ca="1" si="644"/>
        <v>128.05486357681613</v>
      </c>
      <c r="K1863" s="6">
        <f t="shared" ca="1" si="645"/>
        <v>2.5598965152084929E-5</v>
      </c>
      <c r="L1863" s="27">
        <f t="shared" ca="1" si="657"/>
        <v>-1.5560895400335895E-2</v>
      </c>
      <c r="M1863" s="8">
        <f t="shared" ca="1" si="658"/>
        <v>6.4027431788408071</v>
      </c>
      <c r="N1863" s="7">
        <f t="shared" ca="1" si="659"/>
        <v>7.6796895456254788E-5</v>
      </c>
      <c r="O1863" s="7">
        <f t="shared" ca="1" si="646"/>
        <v>6.3872590803359275</v>
      </c>
      <c r="Q1863" s="27">
        <f t="shared" ca="1" si="660"/>
        <v>10.387259080335927</v>
      </c>
      <c r="R1863" s="7">
        <f t="shared" ca="1" si="661"/>
        <v>4</v>
      </c>
      <c r="S1863" s="7">
        <f t="shared" ca="1" si="662"/>
        <v>10.387259080335927</v>
      </c>
      <c r="T1863" s="7">
        <f t="shared" ca="1" si="663"/>
        <v>39.92036925209954</v>
      </c>
      <c r="U1863" s="5">
        <f t="shared" ca="1" si="666"/>
        <v>19.96018462604977</v>
      </c>
      <c r="V1863" s="33">
        <f t="shared" si="647"/>
        <v>20</v>
      </c>
      <c r="W1863" s="7">
        <f t="shared" si="664"/>
        <v>20</v>
      </c>
      <c r="X1863" s="6">
        <f t="shared" ca="1" si="648"/>
        <v>-3.9815373950229827E-2</v>
      </c>
      <c r="Y1863" s="7">
        <f t="shared" ca="1" si="665"/>
        <v>7.9128557779149524</v>
      </c>
    </row>
    <row r="1864" spans="1:25" x14ac:dyDescent="0.25">
      <c r="A1864" s="7">
        <v>1820</v>
      </c>
      <c r="B1864" s="25">
        <f t="shared" si="649"/>
        <v>30.333333333333332</v>
      </c>
      <c r="C1864" s="5">
        <f t="shared" ca="1" si="650"/>
        <v>2.001612811368747</v>
      </c>
      <c r="D1864" s="5">
        <f t="shared" ca="1" si="651"/>
        <v>10.40516099637999</v>
      </c>
      <c r="E1864" s="7">
        <f t="shared" si="652"/>
        <v>2</v>
      </c>
      <c r="F1864" s="5">
        <f t="shared" si="653"/>
        <v>10.4</v>
      </c>
      <c r="G1864" s="26">
        <f t="shared" ca="1" si="654"/>
        <v>39.919250288388767</v>
      </c>
      <c r="H1864" s="7">
        <f t="shared" si="655"/>
        <v>0</v>
      </c>
      <c r="I1864" s="5">
        <f t="shared" ca="1" si="656"/>
        <v>-5.1609963799901237E-3</v>
      </c>
      <c r="J1864" s="6">
        <f t="shared" ca="1" si="644"/>
        <v>128.04970258043613</v>
      </c>
      <c r="K1864" s="6">
        <f t="shared" ca="1" si="645"/>
        <v>2.5968753455174465E-5</v>
      </c>
      <c r="L1864" s="27">
        <f t="shared" ca="1" si="657"/>
        <v>-1.5482989139970371E-2</v>
      </c>
      <c r="M1864" s="8">
        <f t="shared" ca="1" si="658"/>
        <v>6.402485129021807</v>
      </c>
      <c r="N1864" s="7">
        <f t="shared" ca="1" si="659"/>
        <v>7.7906260365523394E-5</v>
      </c>
      <c r="O1864" s="7">
        <f t="shared" ca="1" si="646"/>
        <v>6.3870800461422021</v>
      </c>
      <c r="Q1864" s="27">
        <f t="shared" ca="1" si="660"/>
        <v>10.387080046142202</v>
      </c>
      <c r="R1864" s="7">
        <f t="shared" ca="1" si="661"/>
        <v>4</v>
      </c>
      <c r="S1864" s="7">
        <f t="shared" ca="1" si="662"/>
        <v>10.387080046142202</v>
      </c>
      <c r="T1864" s="7">
        <f t="shared" ca="1" si="663"/>
        <v>39.919250288388767</v>
      </c>
      <c r="U1864" s="5">
        <f t="shared" ca="1" si="666"/>
        <v>19.959625144194383</v>
      </c>
      <c r="V1864" s="33">
        <f t="shared" si="647"/>
        <v>20</v>
      </c>
      <c r="W1864" s="7">
        <f t="shared" si="664"/>
        <v>20</v>
      </c>
      <c r="X1864" s="6">
        <f t="shared" ca="1" si="648"/>
        <v>-4.0374855805616505E-2</v>
      </c>
      <c r="Y1864" s="7">
        <f t="shared" ca="1" si="665"/>
        <v>7.8724809221093359</v>
      </c>
    </row>
    <row r="1865" spans="1:25" x14ac:dyDescent="0.25">
      <c r="A1865" s="7">
        <v>1821</v>
      </c>
      <c r="B1865" s="25">
        <f t="shared" si="649"/>
        <v>30.35</v>
      </c>
      <c r="C1865" s="5">
        <f t="shared" ca="1" si="650"/>
        <v>2.001604582098774</v>
      </c>
      <c r="D1865" s="5">
        <f t="shared" ca="1" si="651"/>
        <v>10.405134662716078</v>
      </c>
      <c r="E1865" s="7">
        <f t="shared" si="652"/>
        <v>2</v>
      </c>
      <c r="F1865" s="5">
        <f t="shared" si="653"/>
        <v>10.4</v>
      </c>
      <c r="G1865" s="26">
        <f t="shared" ca="1" si="654"/>
        <v>39.918146304559428</v>
      </c>
      <c r="H1865" s="7">
        <f t="shared" si="655"/>
        <v>0</v>
      </c>
      <c r="I1865" s="5">
        <f t="shared" ca="1" si="656"/>
        <v>-5.1346627160775427E-3</v>
      </c>
      <c r="J1865" s="6">
        <f t="shared" ca="1" si="644"/>
        <v>128.04456791772006</v>
      </c>
      <c r="K1865" s="6">
        <f t="shared" ca="1" si="645"/>
        <v>2.6333663912581073E-5</v>
      </c>
      <c r="L1865" s="27">
        <f t="shared" ca="1" si="657"/>
        <v>-1.5403988148232628E-2</v>
      </c>
      <c r="M1865" s="8">
        <f t="shared" ca="1" si="658"/>
        <v>6.4022283958860031</v>
      </c>
      <c r="N1865" s="7">
        <f t="shared" ca="1" si="659"/>
        <v>7.900099173774322E-5</v>
      </c>
      <c r="O1865" s="7">
        <f t="shared" ca="1" si="646"/>
        <v>6.3869034087295082</v>
      </c>
      <c r="Q1865" s="27">
        <f t="shared" ca="1" si="660"/>
        <v>10.386903408729509</v>
      </c>
      <c r="R1865" s="7">
        <f t="shared" ca="1" si="661"/>
        <v>4</v>
      </c>
      <c r="S1865" s="7">
        <f t="shared" ca="1" si="662"/>
        <v>10.386903408729509</v>
      </c>
      <c r="T1865" s="7">
        <f t="shared" ca="1" si="663"/>
        <v>39.918146304559428</v>
      </c>
      <c r="U1865" s="5">
        <f t="shared" ca="1" si="666"/>
        <v>19.959073152279714</v>
      </c>
      <c r="V1865" s="33">
        <f t="shared" si="647"/>
        <v>20</v>
      </c>
      <c r="W1865" s="7">
        <f t="shared" si="664"/>
        <v>20</v>
      </c>
      <c r="X1865" s="6">
        <f t="shared" ca="1" si="648"/>
        <v>-4.0926847720285764E-2</v>
      </c>
      <c r="Y1865" s="7">
        <f t="shared" ca="1" si="665"/>
        <v>7.8315540743890502</v>
      </c>
    </row>
    <row r="1866" spans="1:25" x14ac:dyDescent="0.25">
      <c r="A1866" s="7">
        <v>1822</v>
      </c>
      <c r="B1866" s="25">
        <f t="shared" si="649"/>
        <v>30.366666666666667</v>
      </c>
      <c r="C1866" s="5">
        <f t="shared" ca="1" si="650"/>
        <v>2.0015962403208944</v>
      </c>
      <c r="D1866" s="5">
        <f t="shared" ca="1" si="651"/>
        <v>10.405107969026863</v>
      </c>
      <c r="E1866" s="7">
        <f t="shared" si="652"/>
        <v>2</v>
      </c>
      <c r="F1866" s="5">
        <f t="shared" si="653"/>
        <v>10.4</v>
      </c>
      <c r="G1866" s="26">
        <f t="shared" ca="1" si="654"/>
        <v>39.917057321385727</v>
      </c>
      <c r="H1866" s="7">
        <f t="shared" si="655"/>
        <v>0</v>
      </c>
      <c r="I1866" s="5">
        <f t="shared" ca="1" si="656"/>
        <v>-5.1079690268629463E-3</v>
      </c>
      <c r="J1866" s="6">
        <f t="shared" ca="1" si="644"/>
        <v>128.03945994869321</v>
      </c>
      <c r="K1866" s="6">
        <f t="shared" ca="1" si="645"/>
        <v>2.6693689214596361E-5</v>
      </c>
      <c r="L1866" s="27">
        <f t="shared" ca="1" si="657"/>
        <v>-1.5323907080588839E-2</v>
      </c>
      <c r="M1866" s="8">
        <f t="shared" ca="1" si="658"/>
        <v>6.4019729974346609</v>
      </c>
      <c r="N1866" s="7">
        <f t="shared" ca="1" si="659"/>
        <v>8.0081067643789083E-5</v>
      </c>
      <c r="O1866" s="7">
        <f t="shared" ca="1" si="646"/>
        <v>6.3867291714217158</v>
      </c>
      <c r="Q1866" s="27">
        <f t="shared" ca="1" si="660"/>
        <v>10.386729171421717</v>
      </c>
      <c r="R1866" s="7">
        <f t="shared" ca="1" si="661"/>
        <v>4</v>
      </c>
      <c r="S1866" s="7">
        <f t="shared" ca="1" si="662"/>
        <v>10.386729171421717</v>
      </c>
      <c r="T1866" s="7">
        <f t="shared" ca="1" si="663"/>
        <v>39.917057321385727</v>
      </c>
      <c r="U1866" s="5">
        <f t="shared" ca="1" si="666"/>
        <v>19.958528660692863</v>
      </c>
      <c r="V1866" s="33">
        <f t="shared" si="647"/>
        <v>20</v>
      </c>
      <c r="W1866" s="7">
        <f t="shared" si="664"/>
        <v>20</v>
      </c>
      <c r="X1866" s="6">
        <f t="shared" ca="1" si="648"/>
        <v>-4.1471339307136645E-2</v>
      </c>
      <c r="Y1866" s="7">
        <f t="shared" ca="1" si="665"/>
        <v>7.7900827350819135</v>
      </c>
    </row>
    <row r="1867" spans="1:25" x14ac:dyDescent="0.25">
      <c r="A1867" s="7">
        <v>1823</v>
      </c>
      <c r="B1867" s="25">
        <f t="shared" si="649"/>
        <v>30.383333333333333</v>
      </c>
      <c r="C1867" s="5">
        <f t="shared" ca="1" si="650"/>
        <v>2.0015877875638384</v>
      </c>
      <c r="D1867" s="5">
        <f t="shared" ca="1" si="651"/>
        <v>10.405080920204282</v>
      </c>
      <c r="E1867" s="7">
        <f t="shared" si="652"/>
        <v>2</v>
      </c>
      <c r="F1867" s="5">
        <f t="shared" si="653"/>
        <v>10.4</v>
      </c>
      <c r="G1867" s="26">
        <f t="shared" ca="1" si="654"/>
        <v>39.915983357995884</v>
      </c>
      <c r="H1867" s="7">
        <f t="shared" si="655"/>
        <v>0</v>
      </c>
      <c r="I1867" s="5">
        <f t="shared" ca="1" si="656"/>
        <v>-5.08092020428208E-3</v>
      </c>
      <c r="J1867" s="6">
        <f t="shared" ca="1" si="644"/>
        <v>128.03437902848893</v>
      </c>
      <c r="K1867" s="6">
        <f t="shared" ca="1" si="645"/>
        <v>2.7048822580866272E-5</v>
      </c>
      <c r="L1867" s="27">
        <f t="shared" ca="1" si="657"/>
        <v>-1.524276061284624E-2</v>
      </c>
      <c r="M1867" s="8">
        <f t="shared" ca="1" si="658"/>
        <v>6.4017189514244466</v>
      </c>
      <c r="N1867" s="7">
        <f t="shared" ca="1" si="659"/>
        <v>8.1146467742598816E-5</v>
      </c>
      <c r="O1867" s="7">
        <f t="shared" ca="1" si="646"/>
        <v>6.3865573372793429</v>
      </c>
      <c r="Q1867" s="27">
        <f t="shared" ca="1" si="660"/>
        <v>10.386557337279342</v>
      </c>
      <c r="R1867" s="7">
        <f t="shared" ca="1" si="661"/>
        <v>4</v>
      </c>
      <c r="S1867" s="7">
        <f t="shared" ca="1" si="662"/>
        <v>10.386557337279342</v>
      </c>
      <c r="T1867" s="7">
        <f t="shared" ca="1" si="663"/>
        <v>39.915983357995884</v>
      </c>
      <c r="U1867" s="5">
        <f t="shared" ca="1" si="666"/>
        <v>19.957991678997942</v>
      </c>
      <c r="V1867" s="33">
        <f t="shared" si="647"/>
        <v>20</v>
      </c>
      <c r="W1867" s="7">
        <f t="shared" si="664"/>
        <v>20</v>
      </c>
      <c r="X1867" s="6">
        <f t="shared" ca="1" si="648"/>
        <v>-4.2008321002057869E-2</v>
      </c>
      <c r="Y1867" s="7">
        <f t="shared" ca="1" si="665"/>
        <v>7.7480744140798556</v>
      </c>
    </row>
    <row r="1868" spans="1:25" x14ac:dyDescent="0.25">
      <c r="A1868" s="7">
        <v>1824</v>
      </c>
      <c r="B1868" s="25">
        <f t="shared" si="649"/>
        <v>30.4</v>
      </c>
      <c r="C1868" s="5">
        <f t="shared" ca="1" si="650"/>
        <v>2.0015792253582836</v>
      </c>
      <c r="D1868" s="5">
        <f t="shared" ca="1" si="651"/>
        <v>10.405053521146508</v>
      </c>
      <c r="E1868" s="7">
        <f t="shared" si="652"/>
        <v>2</v>
      </c>
      <c r="F1868" s="5">
        <f t="shared" si="653"/>
        <v>10.4</v>
      </c>
      <c r="G1868" s="26">
        <f t="shared" ca="1" si="654"/>
        <v>39.91492443188077</v>
      </c>
      <c r="H1868" s="7">
        <f t="shared" si="655"/>
        <v>0</v>
      </c>
      <c r="I1868" s="5">
        <f t="shared" ca="1" si="656"/>
        <v>-5.0535211465074781E-3</v>
      </c>
      <c r="J1868" s="6">
        <f t="shared" ca="1" si="644"/>
        <v>128.02932550734243</v>
      </c>
      <c r="K1868" s="6">
        <f t="shared" ca="1" si="645"/>
        <v>2.7399057774601943E-5</v>
      </c>
      <c r="L1868" s="27">
        <f t="shared" ca="1" si="657"/>
        <v>-1.5160563439522434E-2</v>
      </c>
      <c r="M1868" s="8">
        <f t="shared" ca="1" si="658"/>
        <v>6.4014662753671221</v>
      </c>
      <c r="N1868" s="7">
        <f t="shared" ca="1" si="659"/>
        <v>8.2197173323805828E-5</v>
      </c>
      <c r="O1868" s="7">
        <f t="shared" ca="1" si="646"/>
        <v>6.3863879091009235</v>
      </c>
      <c r="Q1868" s="27">
        <f t="shared" ca="1" si="660"/>
        <v>10.386387909100923</v>
      </c>
      <c r="R1868" s="7">
        <f t="shared" ca="1" si="661"/>
        <v>4</v>
      </c>
      <c r="S1868" s="7">
        <f t="shared" ca="1" si="662"/>
        <v>10.386387909100923</v>
      </c>
      <c r="T1868" s="7">
        <f t="shared" ca="1" si="663"/>
        <v>39.91492443188077</v>
      </c>
      <c r="U1868" s="5">
        <f t="shared" ca="1" si="666"/>
        <v>19.957462215940385</v>
      </c>
      <c r="V1868" s="33">
        <f t="shared" si="647"/>
        <v>20</v>
      </c>
      <c r="W1868" s="7">
        <f t="shared" si="664"/>
        <v>20</v>
      </c>
      <c r="X1868" s="6">
        <f t="shared" ca="1" si="648"/>
        <v>-4.2537784059614836E-2</v>
      </c>
      <c r="Y1868" s="7">
        <f t="shared" ca="1" si="665"/>
        <v>7.7055366300202408</v>
      </c>
    </row>
    <row r="1869" spans="1:25" x14ac:dyDescent="0.25">
      <c r="A1869" s="7">
        <v>1825</v>
      </c>
      <c r="B1869" s="25">
        <f t="shared" si="649"/>
        <v>30.416666666666668</v>
      </c>
      <c r="C1869" s="5">
        <f t="shared" ca="1" si="650"/>
        <v>2.0015705552366918</v>
      </c>
      <c r="D1869" s="5">
        <f t="shared" ca="1" si="651"/>
        <v>10.405025776757416</v>
      </c>
      <c r="E1869" s="7">
        <f t="shared" si="652"/>
        <v>2</v>
      </c>
      <c r="F1869" s="5">
        <f t="shared" si="653"/>
        <v>10.4</v>
      </c>
      <c r="G1869" s="26">
        <f t="shared" ca="1" si="654"/>
        <v>39.913880558901752</v>
      </c>
      <c r="H1869" s="7">
        <f t="shared" si="655"/>
        <v>0</v>
      </c>
      <c r="I1869" s="5">
        <f t="shared" ca="1" si="656"/>
        <v>-5.0257767574155565E-3</v>
      </c>
      <c r="J1869" s="6">
        <f t="shared" ca="1" si="644"/>
        <v>128.02429973058503</v>
      </c>
      <c r="K1869" s="6">
        <f t="shared" ca="1" si="645"/>
        <v>2.7744389091921562E-5</v>
      </c>
      <c r="L1869" s="27">
        <f t="shared" ca="1" si="657"/>
        <v>-1.507733027224667E-2</v>
      </c>
      <c r="M1869" s="8">
        <f t="shared" ca="1" si="658"/>
        <v>6.4012149865292516</v>
      </c>
      <c r="N1869" s="7">
        <f t="shared" ca="1" si="659"/>
        <v>8.3233167275764686E-5</v>
      </c>
      <c r="O1869" s="7">
        <f t="shared" ca="1" si="646"/>
        <v>6.3862208894242807</v>
      </c>
      <c r="Q1869" s="27">
        <f t="shared" ca="1" si="660"/>
        <v>10.38622088942428</v>
      </c>
      <c r="R1869" s="7">
        <f t="shared" ca="1" si="661"/>
        <v>4</v>
      </c>
      <c r="S1869" s="7">
        <f t="shared" ca="1" si="662"/>
        <v>10.38622088942428</v>
      </c>
      <c r="T1869" s="7">
        <f t="shared" ca="1" si="663"/>
        <v>39.913880558901752</v>
      </c>
      <c r="U1869" s="5">
        <f t="shared" ca="1" si="666"/>
        <v>19.956940279450876</v>
      </c>
      <c r="V1869" s="33">
        <f t="shared" si="647"/>
        <v>20</v>
      </c>
      <c r="W1869" s="7">
        <f t="shared" si="664"/>
        <v>20</v>
      </c>
      <c r="X1869" s="6">
        <f t="shared" ca="1" si="648"/>
        <v>-4.3059720549123881E-2</v>
      </c>
      <c r="Y1869" s="7">
        <f t="shared" ca="1" si="665"/>
        <v>7.6624769094711169</v>
      </c>
    </row>
    <row r="1870" spans="1:25" x14ac:dyDescent="0.25">
      <c r="A1870" s="7">
        <v>1826</v>
      </c>
      <c r="B1870" s="25">
        <f t="shared" si="649"/>
        <v>30.433333333333334</v>
      </c>
      <c r="C1870" s="5">
        <f t="shared" ca="1" si="650"/>
        <v>2.0015617787331408</v>
      </c>
      <c r="D1870" s="5">
        <f t="shared" ca="1" si="651"/>
        <v>10.404997691946051</v>
      </c>
      <c r="E1870" s="7">
        <f t="shared" si="652"/>
        <v>2</v>
      </c>
      <c r="F1870" s="5">
        <f t="shared" si="653"/>
        <v>10.4</v>
      </c>
      <c r="G1870" s="26">
        <f t="shared" ca="1" si="654"/>
        <v>39.91285175329935</v>
      </c>
      <c r="H1870" s="7">
        <f t="shared" si="655"/>
        <v>0</v>
      </c>
      <c r="I1870" s="5">
        <f t="shared" ca="1" si="656"/>
        <v>-4.9976919460501534E-3</v>
      </c>
      <c r="J1870" s="6">
        <f t="shared" ca="1" si="644"/>
        <v>128.01930203863898</v>
      </c>
      <c r="K1870" s="6">
        <f t="shared" ca="1" si="645"/>
        <v>2.8084811365403084E-5</v>
      </c>
      <c r="L1870" s="27">
        <f t="shared" ca="1" si="657"/>
        <v>-1.499307583815046E-2</v>
      </c>
      <c r="M1870" s="8">
        <f t="shared" ca="1" si="658"/>
        <v>6.4009651019319493</v>
      </c>
      <c r="N1870" s="7">
        <f t="shared" ca="1" si="659"/>
        <v>8.4254434096209252E-5</v>
      </c>
      <c r="O1870" s="7">
        <f t="shared" ca="1" si="646"/>
        <v>6.3860562805278951</v>
      </c>
      <c r="Q1870" s="27">
        <f t="shared" ca="1" si="660"/>
        <v>10.386056280527896</v>
      </c>
      <c r="R1870" s="7">
        <f t="shared" ca="1" si="661"/>
        <v>4</v>
      </c>
      <c r="S1870" s="7">
        <f t="shared" ca="1" si="662"/>
        <v>10.386056280527896</v>
      </c>
      <c r="T1870" s="7">
        <f t="shared" ca="1" si="663"/>
        <v>39.91285175329935</v>
      </c>
      <c r="U1870" s="5">
        <f t="shared" ca="1" si="666"/>
        <v>19.956425876649675</v>
      </c>
      <c r="V1870" s="33">
        <f t="shared" si="647"/>
        <v>20</v>
      </c>
      <c r="W1870" s="7">
        <f t="shared" si="664"/>
        <v>20</v>
      </c>
      <c r="X1870" s="6">
        <f t="shared" ca="1" si="648"/>
        <v>-4.3574123350325067E-2</v>
      </c>
      <c r="Y1870" s="7">
        <f t="shared" ca="1" si="665"/>
        <v>7.6189027861207919</v>
      </c>
    </row>
    <row r="1871" spans="1:25" x14ac:dyDescent="0.25">
      <c r="A1871" s="7">
        <v>1827</v>
      </c>
      <c r="B1871" s="25">
        <f t="shared" si="649"/>
        <v>30.45</v>
      </c>
      <c r="C1871" s="5">
        <f t="shared" ca="1" si="650"/>
        <v>2.0015528973831582</v>
      </c>
      <c r="D1871" s="5">
        <f t="shared" ca="1" si="651"/>
        <v>10.404969271626106</v>
      </c>
      <c r="E1871" s="7">
        <f t="shared" si="652"/>
        <v>2</v>
      </c>
      <c r="F1871" s="5">
        <f t="shared" si="653"/>
        <v>10.4</v>
      </c>
      <c r="G1871" s="26">
        <f t="shared" ca="1" si="654"/>
        <v>39.911838027701009</v>
      </c>
      <c r="H1871" s="7">
        <f t="shared" si="655"/>
        <v>0</v>
      </c>
      <c r="I1871" s="5">
        <f t="shared" ca="1" si="656"/>
        <v>-4.9692716261056091E-3</v>
      </c>
      <c r="J1871" s="6">
        <f t="shared" ca="1" si="644"/>
        <v>128.01433276701289</v>
      </c>
      <c r="K1871" s="6">
        <f t="shared" ca="1" si="645"/>
        <v>2.8420319944544303E-5</v>
      </c>
      <c r="L1871" s="27">
        <f t="shared" ca="1" si="657"/>
        <v>-1.4907814878316827E-2</v>
      </c>
      <c r="M1871" s="8">
        <f t="shared" ca="1" si="658"/>
        <v>6.4007166383506444</v>
      </c>
      <c r="N1871" s="7">
        <f t="shared" ca="1" si="659"/>
        <v>8.526095983363291E-5</v>
      </c>
      <c r="O1871" s="7">
        <f t="shared" ca="1" si="646"/>
        <v>6.3858940844321612</v>
      </c>
      <c r="Q1871" s="27">
        <f t="shared" ca="1" si="660"/>
        <v>10.385894084432161</v>
      </c>
      <c r="R1871" s="7">
        <f t="shared" ca="1" si="661"/>
        <v>4</v>
      </c>
      <c r="S1871" s="7">
        <f t="shared" ca="1" si="662"/>
        <v>10.385894084432161</v>
      </c>
      <c r="T1871" s="7">
        <f t="shared" ca="1" si="663"/>
        <v>39.911838027701009</v>
      </c>
      <c r="U1871" s="5">
        <f t="shared" ca="1" si="666"/>
        <v>19.955919013850504</v>
      </c>
      <c r="V1871" s="33">
        <f t="shared" si="647"/>
        <v>20</v>
      </c>
      <c r="W1871" s="7">
        <f t="shared" si="664"/>
        <v>20</v>
      </c>
      <c r="X1871" s="6">
        <f t="shared" ca="1" si="648"/>
        <v>-4.4080986149495516E-2</v>
      </c>
      <c r="Y1871" s="7">
        <f t="shared" ca="1" si="665"/>
        <v>7.5748217999712963</v>
      </c>
    </row>
    <row r="1872" spans="1:25" x14ac:dyDescent="0.25">
      <c r="A1872" s="7">
        <v>1828</v>
      </c>
      <c r="B1872" s="25">
        <f t="shared" si="649"/>
        <v>30.466666666666665</v>
      </c>
      <c r="C1872" s="5">
        <f t="shared" ca="1" si="650"/>
        <v>2.001543912723561</v>
      </c>
      <c r="D1872" s="5">
        <f t="shared" ca="1" si="651"/>
        <v>10.404940520715394</v>
      </c>
      <c r="E1872" s="7">
        <f t="shared" si="652"/>
        <v>2</v>
      </c>
      <c r="F1872" s="5">
        <f t="shared" si="653"/>
        <v>10.4</v>
      </c>
      <c r="G1872" s="26">
        <f t="shared" ca="1" si="654"/>
        <v>39.910839393130182</v>
      </c>
      <c r="H1872" s="7">
        <f t="shared" si="655"/>
        <v>0</v>
      </c>
      <c r="I1872" s="5">
        <f t="shared" ca="1" si="656"/>
        <v>-4.9405207153938591E-3</v>
      </c>
      <c r="J1872" s="6">
        <f t="shared" ca="1" si="644"/>
        <v>128.00939224629749</v>
      </c>
      <c r="K1872" s="6">
        <f t="shared" ca="1" si="645"/>
        <v>2.8750910711750066E-5</v>
      </c>
      <c r="L1872" s="27">
        <f t="shared" ca="1" si="657"/>
        <v>-1.4821562146181577E-2</v>
      </c>
      <c r="M1872" s="8">
        <f t="shared" ca="1" si="658"/>
        <v>6.4004696123148754</v>
      </c>
      <c r="N1872" s="7">
        <f t="shared" ca="1" si="659"/>
        <v>8.6252732135250199E-5</v>
      </c>
      <c r="O1872" s="7">
        <f t="shared" ca="1" si="646"/>
        <v>6.3857343029008291</v>
      </c>
      <c r="Q1872" s="27">
        <f t="shared" ca="1" si="660"/>
        <v>10.385734302900829</v>
      </c>
      <c r="R1872" s="7">
        <f t="shared" ca="1" si="661"/>
        <v>4</v>
      </c>
      <c r="S1872" s="7">
        <f t="shared" ca="1" si="662"/>
        <v>10.385734302900829</v>
      </c>
      <c r="T1872" s="7">
        <f t="shared" ca="1" si="663"/>
        <v>39.910839393130182</v>
      </c>
      <c r="U1872" s="5">
        <f t="shared" ca="1" si="666"/>
        <v>19.955419696565091</v>
      </c>
      <c r="V1872" s="33">
        <f t="shared" si="647"/>
        <v>20</v>
      </c>
      <c r="W1872" s="7">
        <f t="shared" si="664"/>
        <v>20</v>
      </c>
      <c r="X1872" s="6">
        <f t="shared" ca="1" si="648"/>
        <v>-4.4580303434909041E-2</v>
      </c>
      <c r="Y1872" s="7">
        <f t="shared" ca="1" si="665"/>
        <v>7.5302414965363873</v>
      </c>
    </row>
    <row r="1873" spans="1:25" x14ac:dyDescent="0.25">
      <c r="A1873" s="7">
        <v>1829</v>
      </c>
      <c r="B1873" s="25">
        <f t="shared" si="649"/>
        <v>30.483333333333334</v>
      </c>
      <c r="C1873" s="5">
        <f t="shared" ca="1" si="650"/>
        <v>2.0015348262922878</v>
      </c>
      <c r="D1873" s="5">
        <f t="shared" ca="1" si="651"/>
        <v>10.404911444135321</v>
      </c>
      <c r="E1873" s="7">
        <f t="shared" si="652"/>
        <v>2</v>
      </c>
      <c r="F1873" s="5">
        <f t="shared" si="653"/>
        <v>10.4</v>
      </c>
      <c r="G1873" s="26">
        <f t="shared" ca="1" si="654"/>
        <v>39.909855859014797</v>
      </c>
      <c r="H1873" s="7">
        <f t="shared" si="655"/>
        <v>0</v>
      </c>
      <c r="I1873" s="5">
        <f t="shared" ca="1" si="656"/>
        <v>-4.9114441353204086E-3</v>
      </c>
      <c r="J1873" s="6">
        <f t="shared" ca="1" si="644"/>
        <v>128.00448080216216</v>
      </c>
      <c r="K1873" s="6">
        <f t="shared" ca="1" si="645"/>
        <v>2.9076580073450486E-5</v>
      </c>
      <c r="L1873" s="27">
        <f t="shared" ca="1" si="657"/>
        <v>-1.4734332405961226E-2</v>
      </c>
      <c r="M1873" s="8">
        <f t="shared" ca="1" si="658"/>
        <v>6.4002240401081085</v>
      </c>
      <c r="N1873" s="7">
        <f t="shared" ca="1" si="659"/>
        <v>8.7229740220351459E-5</v>
      </c>
      <c r="O1873" s="7">
        <f t="shared" ca="1" si="646"/>
        <v>6.3855769374423677</v>
      </c>
      <c r="Q1873" s="27">
        <f t="shared" ca="1" si="660"/>
        <v>10.385576937442368</v>
      </c>
      <c r="R1873" s="7">
        <f t="shared" ca="1" si="661"/>
        <v>4</v>
      </c>
      <c r="S1873" s="7">
        <f t="shared" ca="1" si="662"/>
        <v>10.385576937442368</v>
      </c>
      <c r="T1873" s="7">
        <f t="shared" ca="1" si="663"/>
        <v>39.909855859014797</v>
      </c>
      <c r="U1873" s="5">
        <f t="shared" ca="1" si="666"/>
        <v>19.954927929507399</v>
      </c>
      <c r="V1873" s="33">
        <f t="shared" si="647"/>
        <v>20</v>
      </c>
      <c r="W1873" s="7">
        <f t="shared" si="664"/>
        <v>20</v>
      </c>
      <c r="X1873" s="6">
        <f t="shared" ca="1" si="648"/>
        <v>-4.5072070492601313E-2</v>
      </c>
      <c r="Y1873" s="7">
        <f t="shared" ca="1" si="665"/>
        <v>7.485169426043786</v>
      </c>
    </row>
    <row r="1874" spans="1:25" x14ac:dyDescent="0.25">
      <c r="A1874" s="7">
        <v>1830</v>
      </c>
      <c r="B1874" s="25">
        <f t="shared" si="649"/>
        <v>30.5</v>
      </c>
      <c r="C1874" s="5">
        <f t="shared" ca="1" si="650"/>
        <v>2.0015256396282384</v>
      </c>
      <c r="D1874" s="5">
        <f t="shared" ca="1" si="651"/>
        <v>10.404882046810362</v>
      </c>
      <c r="E1874" s="7">
        <f t="shared" si="652"/>
        <v>2</v>
      </c>
      <c r="F1874" s="5">
        <f t="shared" si="653"/>
        <v>10.4</v>
      </c>
      <c r="G1874" s="26">
        <f t="shared" ca="1" si="654"/>
        <v>39.908887433196114</v>
      </c>
      <c r="H1874" s="7">
        <f t="shared" si="655"/>
        <v>0</v>
      </c>
      <c r="I1874" s="5">
        <f t="shared" ca="1" si="656"/>
        <v>-4.882046810362084E-3</v>
      </c>
      <c r="J1874" s="6">
        <f t="shared" ca="1" si="644"/>
        <v>127.9995987553518</v>
      </c>
      <c r="K1874" s="6">
        <f t="shared" ca="1" si="645"/>
        <v>2.9397324958324589E-5</v>
      </c>
      <c r="L1874" s="27">
        <f t="shared" ca="1" si="657"/>
        <v>-1.4646140431086252E-2</v>
      </c>
      <c r="M1874" s="8">
        <f t="shared" ca="1" si="658"/>
        <v>6.3999799377675899</v>
      </c>
      <c r="N1874" s="7">
        <f t="shared" ca="1" si="659"/>
        <v>8.8191974874973766E-5</v>
      </c>
      <c r="O1874" s="7">
        <f t="shared" ca="1" si="646"/>
        <v>6.3854219893113786</v>
      </c>
      <c r="Q1874" s="27">
        <f t="shared" ca="1" si="660"/>
        <v>10.385421989311379</v>
      </c>
      <c r="R1874" s="7">
        <f t="shared" ca="1" si="661"/>
        <v>4</v>
      </c>
      <c r="S1874" s="7">
        <f t="shared" ca="1" si="662"/>
        <v>10.385421989311379</v>
      </c>
      <c r="T1874" s="7">
        <f t="shared" ca="1" si="663"/>
        <v>39.908887433196114</v>
      </c>
      <c r="U1874" s="5">
        <f t="shared" ca="1" si="666"/>
        <v>19.954443716598057</v>
      </c>
      <c r="V1874" s="33">
        <f t="shared" si="647"/>
        <v>20</v>
      </c>
      <c r="W1874" s="7">
        <f t="shared" si="664"/>
        <v>20</v>
      </c>
      <c r="X1874" s="6">
        <f t="shared" ca="1" si="648"/>
        <v>-4.5556283401943176E-2</v>
      </c>
      <c r="Y1874" s="7">
        <f t="shared" ca="1" si="665"/>
        <v>7.4396131426418428</v>
      </c>
    </row>
    <row r="1875" spans="1:25" x14ac:dyDescent="0.25">
      <c r="A1875" s="7">
        <v>1831</v>
      </c>
      <c r="B1875" s="25">
        <f t="shared" si="649"/>
        <v>30.516666666666666</v>
      </c>
      <c r="C1875" s="5">
        <f t="shared" ca="1" si="650"/>
        <v>2.0015163542711116</v>
      </c>
      <c r="D1875" s="5">
        <f t="shared" ca="1" si="651"/>
        <v>10.404852333667559</v>
      </c>
      <c r="E1875" s="7">
        <f t="shared" si="652"/>
        <v>2</v>
      </c>
      <c r="F1875" s="5">
        <f t="shared" si="653"/>
        <v>10.4</v>
      </c>
      <c r="G1875" s="26">
        <f t="shared" ca="1" si="654"/>
        <v>39.90793412193716</v>
      </c>
      <c r="H1875" s="7">
        <f t="shared" si="655"/>
        <v>0</v>
      </c>
      <c r="I1875" s="5">
        <f t="shared" ca="1" si="656"/>
        <v>-4.8523336675589945E-3</v>
      </c>
      <c r="J1875" s="6">
        <f t="shared" ca="1" si="644"/>
        <v>127.99474642168424</v>
      </c>
      <c r="K1875" s="6">
        <f t="shared" ca="1" si="645"/>
        <v>2.9713142803089454E-5</v>
      </c>
      <c r="L1875" s="27">
        <f t="shared" ca="1" si="657"/>
        <v>-1.4557001002676984E-2</v>
      </c>
      <c r="M1875" s="8">
        <f t="shared" ca="1" si="658"/>
        <v>6.3997373210842126</v>
      </c>
      <c r="N1875" s="7">
        <f t="shared" ca="1" si="659"/>
        <v>8.9139428409268362E-5</v>
      </c>
      <c r="O1875" s="7">
        <f t="shared" ca="1" si="646"/>
        <v>6.3852694595099448</v>
      </c>
      <c r="Q1875" s="27">
        <f t="shared" ca="1" si="660"/>
        <v>10.385269459509946</v>
      </c>
      <c r="R1875" s="7">
        <f t="shared" ca="1" si="661"/>
        <v>4</v>
      </c>
      <c r="S1875" s="7">
        <f t="shared" ca="1" si="662"/>
        <v>10.385269459509946</v>
      </c>
      <c r="T1875" s="7">
        <f t="shared" ca="1" si="663"/>
        <v>39.90793412193716</v>
      </c>
      <c r="U1875" s="5">
        <f t="shared" ca="1" si="666"/>
        <v>19.95396706096858</v>
      </c>
      <c r="V1875" s="33">
        <f t="shared" si="647"/>
        <v>20</v>
      </c>
      <c r="W1875" s="7">
        <f t="shared" si="664"/>
        <v>20</v>
      </c>
      <c r="X1875" s="6">
        <f t="shared" ca="1" si="648"/>
        <v>-4.6032939031420028E-2</v>
      </c>
      <c r="Y1875" s="7">
        <f t="shared" ca="1" si="665"/>
        <v>7.3935802036104228</v>
      </c>
    </row>
    <row r="1876" spans="1:25" x14ac:dyDescent="0.25">
      <c r="A1876" s="7">
        <v>1832</v>
      </c>
      <c r="B1876" s="25">
        <f t="shared" si="649"/>
        <v>30.533333333333335</v>
      </c>
      <c r="C1876" s="5">
        <f t="shared" ca="1" si="650"/>
        <v>2.0015069717612453</v>
      </c>
      <c r="D1876" s="5">
        <f t="shared" ca="1" si="651"/>
        <v>10.404822309635984</v>
      </c>
      <c r="E1876" s="7">
        <f t="shared" si="652"/>
        <v>2</v>
      </c>
      <c r="F1876" s="5">
        <f t="shared" si="653"/>
        <v>10.4</v>
      </c>
      <c r="G1876" s="26">
        <f t="shared" ca="1" si="654"/>
        <v>39.906995929932435</v>
      </c>
      <c r="H1876" s="7">
        <f t="shared" si="655"/>
        <v>0</v>
      </c>
      <c r="I1876" s="5">
        <f t="shared" ca="1" si="656"/>
        <v>-4.8223096359834017E-3</v>
      </c>
      <c r="J1876" s="6">
        <f t="shared" ca="1" si="644"/>
        <v>127.98992411204826</v>
      </c>
      <c r="K1876" s="6">
        <f t="shared" ca="1" si="645"/>
        <v>3.0024031575592858E-5</v>
      </c>
      <c r="L1876" s="27">
        <f t="shared" ca="1" si="657"/>
        <v>-1.4466928907950205E-2</v>
      </c>
      <c r="M1876" s="8">
        <f t="shared" ca="1" si="658"/>
        <v>6.3994962056024134</v>
      </c>
      <c r="N1876" s="7">
        <f t="shared" ca="1" si="659"/>
        <v>9.0072094726778573E-5</v>
      </c>
      <c r="O1876" s="7">
        <f t="shared" ca="1" si="646"/>
        <v>6.38511934878919</v>
      </c>
      <c r="Q1876" s="27">
        <f t="shared" ca="1" si="660"/>
        <v>10.385119348789189</v>
      </c>
      <c r="R1876" s="7">
        <f t="shared" ca="1" si="661"/>
        <v>4</v>
      </c>
      <c r="S1876" s="7">
        <f t="shared" ca="1" si="662"/>
        <v>10.385119348789189</v>
      </c>
      <c r="T1876" s="7">
        <f t="shared" ca="1" si="663"/>
        <v>39.906995929932435</v>
      </c>
      <c r="U1876" s="5">
        <f t="shared" ca="1" si="666"/>
        <v>19.953497964966218</v>
      </c>
      <c r="V1876" s="33">
        <f t="shared" si="647"/>
        <v>20</v>
      </c>
      <c r="W1876" s="7">
        <f t="shared" si="664"/>
        <v>20</v>
      </c>
      <c r="X1876" s="6">
        <f t="shared" ca="1" si="648"/>
        <v>-4.6502035033782363E-2</v>
      </c>
      <c r="Y1876" s="7">
        <f t="shared" ca="1" si="665"/>
        <v>7.3470781685766404</v>
      </c>
    </row>
    <row r="1877" spans="1:25" x14ac:dyDescent="0.25">
      <c r="A1877" s="7">
        <v>1833</v>
      </c>
      <c r="B1877" s="25">
        <f t="shared" si="649"/>
        <v>30.55</v>
      </c>
      <c r="C1877" s="5">
        <f t="shared" ca="1" si="650"/>
        <v>2.0014974936394552</v>
      </c>
      <c r="D1877" s="5">
        <f t="shared" ca="1" si="651"/>
        <v>10.404791979646257</v>
      </c>
      <c r="E1877" s="7">
        <f t="shared" si="652"/>
        <v>2</v>
      </c>
      <c r="F1877" s="5">
        <f t="shared" si="653"/>
        <v>10.4</v>
      </c>
      <c r="G1877" s="26">
        <f t="shared" ca="1" si="654"/>
        <v>39.906072860315689</v>
      </c>
      <c r="H1877" s="7">
        <f t="shared" si="655"/>
        <v>0</v>
      </c>
      <c r="I1877" s="5">
        <f t="shared" ca="1" si="656"/>
        <v>-4.79197964625655E-3</v>
      </c>
      <c r="J1877" s="6">
        <f t="shared" ca="1" si="644"/>
        <v>127.985132132402</v>
      </c>
      <c r="K1877" s="6">
        <f t="shared" ca="1" si="645"/>
        <v>3.0329989726851636E-5</v>
      </c>
      <c r="L1877" s="27">
        <f t="shared" ca="1" si="657"/>
        <v>-1.437593893876965E-2</v>
      </c>
      <c r="M1877" s="8">
        <f t="shared" ca="1" si="658"/>
        <v>6.3992566066201002</v>
      </c>
      <c r="N1877" s="7">
        <f t="shared" ca="1" si="659"/>
        <v>9.0989969180554908E-5</v>
      </c>
      <c r="O1877" s="7">
        <f t="shared" ca="1" si="646"/>
        <v>6.3849716576505111</v>
      </c>
      <c r="Q1877" s="27">
        <f t="shared" ca="1" si="660"/>
        <v>10.38497165765051</v>
      </c>
      <c r="R1877" s="7">
        <f t="shared" ca="1" si="661"/>
        <v>4</v>
      </c>
      <c r="S1877" s="7">
        <f t="shared" ca="1" si="662"/>
        <v>10.38497165765051</v>
      </c>
      <c r="T1877" s="7">
        <f t="shared" ca="1" si="663"/>
        <v>39.906072860315689</v>
      </c>
      <c r="U1877" s="5">
        <f t="shared" ca="1" si="666"/>
        <v>19.953036430157844</v>
      </c>
      <c r="V1877" s="33">
        <f t="shared" si="647"/>
        <v>20</v>
      </c>
      <c r="W1877" s="7">
        <f t="shared" si="664"/>
        <v>20</v>
      </c>
      <c r="X1877" s="6">
        <f t="shared" ca="1" si="648"/>
        <v>-4.696356984215555E-2</v>
      </c>
      <c r="Y1877" s="7">
        <f t="shared" ca="1" si="665"/>
        <v>7.3001145987344849</v>
      </c>
    </row>
    <row r="1878" spans="1:25" x14ac:dyDescent="0.25">
      <c r="A1878" s="7">
        <v>1834</v>
      </c>
      <c r="B1878" s="25">
        <f t="shared" si="649"/>
        <v>30.566666666666666</v>
      </c>
      <c r="C1878" s="5">
        <f t="shared" ca="1" si="650"/>
        <v>2.0014879214468757</v>
      </c>
      <c r="D1878" s="5">
        <f t="shared" ca="1" si="651"/>
        <v>10.404761348630002</v>
      </c>
      <c r="E1878" s="7">
        <f t="shared" si="652"/>
        <v>2</v>
      </c>
      <c r="F1878" s="5">
        <f t="shared" si="653"/>
        <v>10.4</v>
      </c>
      <c r="G1878" s="26">
        <f t="shared" ca="1" si="654"/>
        <v>39.905164914670998</v>
      </c>
      <c r="H1878" s="7">
        <f t="shared" si="655"/>
        <v>0</v>
      </c>
      <c r="I1878" s="5">
        <f t="shared" ca="1" si="656"/>
        <v>-4.7613486300015495E-3</v>
      </c>
      <c r="J1878" s="6">
        <f t="shared" ca="1" si="644"/>
        <v>127.980370783772</v>
      </c>
      <c r="K1878" s="6">
        <f t="shared" ca="1" si="645"/>
        <v>3.0631016255000532E-5</v>
      </c>
      <c r="L1878" s="27">
        <f t="shared" ca="1" si="657"/>
        <v>-1.4284045890004649E-2</v>
      </c>
      <c r="M1878" s="8">
        <f t="shared" ca="1" si="658"/>
        <v>6.3990185391886003</v>
      </c>
      <c r="N1878" s="7">
        <f t="shared" ca="1" si="659"/>
        <v>9.1893048765001595E-5</v>
      </c>
      <c r="O1878" s="7">
        <f t="shared" ca="1" si="646"/>
        <v>6.3848263863473607</v>
      </c>
      <c r="Q1878" s="27">
        <f t="shared" ca="1" si="660"/>
        <v>10.38482638634736</v>
      </c>
      <c r="R1878" s="7">
        <f t="shared" ca="1" si="661"/>
        <v>4</v>
      </c>
      <c r="S1878" s="7">
        <f t="shared" ca="1" si="662"/>
        <v>10.38482638634736</v>
      </c>
      <c r="T1878" s="7">
        <f t="shared" ca="1" si="663"/>
        <v>39.905164914670998</v>
      </c>
      <c r="U1878" s="5">
        <f t="shared" ca="1" si="666"/>
        <v>19.952582457335499</v>
      </c>
      <c r="V1878" s="33">
        <f t="shared" si="647"/>
        <v>20</v>
      </c>
      <c r="W1878" s="7">
        <f t="shared" si="664"/>
        <v>20</v>
      </c>
      <c r="X1878" s="6">
        <f t="shared" ca="1" si="648"/>
        <v>-4.7417542664501156E-2</v>
      </c>
      <c r="Y1878" s="7">
        <f t="shared" ca="1" si="665"/>
        <v>7.2526970560699837</v>
      </c>
    </row>
    <row r="1879" spans="1:25" x14ac:dyDescent="0.25">
      <c r="A1879" s="7">
        <v>1835</v>
      </c>
      <c r="B1879" s="25">
        <f t="shared" si="649"/>
        <v>30.583333333333332</v>
      </c>
      <c r="C1879" s="5">
        <f t="shared" ca="1" si="650"/>
        <v>2.0014782567248042</v>
      </c>
      <c r="D1879" s="5">
        <f t="shared" ca="1" si="651"/>
        <v>10.404730421519373</v>
      </c>
      <c r="E1879" s="7">
        <f t="shared" si="652"/>
        <v>2</v>
      </c>
      <c r="F1879" s="5">
        <f t="shared" si="653"/>
        <v>10.4</v>
      </c>
      <c r="G1879" s="26">
        <f t="shared" ca="1" si="654"/>
        <v>39.904272093040007</v>
      </c>
      <c r="H1879" s="7">
        <f t="shared" si="655"/>
        <v>0</v>
      </c>
      <c r="I1879" s="5">
        <f t="shared" ca="1" si="656"/>
        <v>-4.7304215193726407E-3</v>
      </c>
      <c r="J1879" s="6">
        <f t="shared" ca="1" si="644"/>
        <v>127.97564036225263</v>
      </c>
      <c r="K1879" s="6">
        <f t="shared" ca="1" si="645"/>
        <v>3.0927110628908849E-5</v>
      </c>
      <c r="L1879" s="27">
        <f t="shared" ca="1" si="657"/>
        <v>-1.4191264558117922E-2</v>
      </c>
      <c r="M1879" s="8">
        <f t="shared" ca="1" si="658"/>
        <v>6.398782018112632</v>
      </c>
      <c r="N1879" s="7">
        <f t="shared" ca="1" si="659"/>
        <v>9.2781331886726548E-5</v>
      </c>
      <c r="O1879" s="7">
        <f t="shared" ca="1" si="646"/>
        <v>6.3846835348864008</v>
      </c>
      <c r="Q1879" s="27">
        <f t="shared" ca="1" si="660"/>
        <v>10.384683534886401</v>
      </c>
      <c r="R1879" s="7">
        <f t="shared" ca="1" si="661"/>
        <v>4</v>
      </c>
      <c r="S1879" s="7">
        <f t="shared" ca="1" si="662"/>
        <v>10.384683534886401</v>
      </c>
      <c r="T1879" s="7">
        <f t="shared" ca="1" si="663"/>
        <v>39.904272093040007</v>
      </c>
      <c r="U1879" s="5">
        <f t="shared" ca="1" si="666"/>
        <v>19.952136046520003</v>
      </c>
      <c r="V1879" s="33">
        <f t="shared" si="647"/>
        <v>20</v>
      </c>
      <c r="W1879" s="7">
        <f t="shared" si="664"/>
        <v>20</v>
      </c>
      <c r="X1879" s="6">
        <f t="shared" ca="1" si="648"/>
        <v>-4.7863953479996724E-2</v>
      </c>
      <c r="Y1879" s="7">
        <f t="shared" ca="1" si="665"/>
        <v>7.204833102589987</v>
      </c>
    </row>
    <row r="1880" spans="1:25" x14ac:dyDescent="0.25">
      <c r="A1880" s="7">
        <v>1836</v>
      </c>
      <c r="B1880" s="25">
        <f t="shared" si="649"/>
        <v>30.6</v>
      </c>
      <c r="C1880" s="5">
        <f t="shared" ca="1" si="650"/>
        <v>2.0014685010145405</v>
      </c>
      <c r="D1880" s="5">
        <f t="shared" ca="1" si="651"/>
        <v>10.40469920324653</v>
      </c>
      <c r="E1880" s="7">
        <f t="shared" si="652"/>
        <v>2</v>
      </c>
      <c r="F1880" s="5">
        <f t="shared" si="653"/>
        <v>10.4</v>
      </c>
      <c r="G1880" s="26">
        <f t="shared" ca="1" si="654"/>
        <v>39.9033943939328</v>
      </c>
      <c r="H1880" s="7">
        <f t="shared" si="655"/>
        <v>0</v>
      </c>
      <c r="I1880" s="5">
        <f t="shared" ca="1" si="656"/>
        <v>-4.6992032465293931E-3</v>
      </c>
      <c r="J1880" s="6">
        <f t="shared" ca="1" si="644"/>
        <v>127.9709411590061</v>
      </c>
      <c r="K1880" s="6">
        <f t="shared" ca="1" si="645"/>
        <v>3.1218272843247519E-5</v>
      </c>
      <c r="L1880" s="27">
        <f t="shared" ca="1" si="657"/>
        <v>-1.4097609739588179E-2</v>
      </c>
      <c r="M1880" s="8">
        <f t="shared" ca="1" si="658"/>
        <v>6.3985470579503056</v>
      </c>
      <c r="N1880" s="7">
        <f t="shared" ca="1" si="659"/>
        <v>9.3654818529742556E-5</v>
      </c>
      <c r="O1880" s="7">
        <f t="shared" ca="1" si="646"/>
        <v>6.3845431030292472</v>
      </c>
      <c r="Q1880" s="27">
        <f t="shared" ca="1" si="660"/>
        <v>10.384543103029248</v>
      </c>
      <c r="R1880" s="7">
        <f t="shared" ca="1" si="661"/>
        <v>4</v>
      </c>
      <c r="S1880" s="7">
        <f t="shared" ca="1" si="662"/>
        <v>10.384543103029248</v>
      </c>
      <c r="T1880" s="7">
        <f t="shared" ca="1" si="663"/>
        <v>39.9033943939328</v>
      </c>
      <c r="U1880" s="5">
        <f t="shared" ca="1" si="666"/>
        <v>19.9516971969664</v>
      </c>
      <c r="V1880" s="33">
        <f t="shared" si="647"/>
        <v>20</v>
      </c>
      <c r="W1880" s="7">
        <f t="shared" si="664"/>
        <v>20</v>
      </c>
      <c r="X1880" s="6">
        <f t="shared" ca="1" si="648"/>
        <v>-4.8302803033600128E-2</v>
      </c>
      <c r="Y1880" s="7">
        <f t="shared" ca="1" si="665"/>
        <v>7.1565302995563869</v>
      </c>
    </row>
    <row r="1881" spans="1:25" x14ac:dyDescent="0.25">
      <c r="A1881" s="7">
        <v>1837</v>
      </c>
      <c r="B1881" s="25">
        <f t="shared" si="649"/>
        <v>30.616666666666667</v>
      </c>
      <c r="C1881" s="5">
        <f t="shared" ca="1" si="650"/>
        <v>2.0014586558572343</v>
      </c>
      <c r="D1881" s="5">
        <f t="shared" ca="1" si="651"/>
        <v>10.40466769874315</v>
      </c>
      <c r="E1881" s="7">
        <f t="shared" si="652"/>
        <v>2</v>
      </c>
      <c r="F1881" s="5">
        <f t="shared" si="653"/>
        <v>10.4</v>
      </c>
      <c r="G1881" s="26">
        <f t="shared" ca="1" si="654"/>
        <v>39.90253181433647</v>
      </c>
      <c r="H1881" s="7">
        <f t="shared" si="655"/>
        <v>0</v>
      </c>
      <c r="I1881" s="5">
        <f t="shared" ca="1" si="656"/>
        <v>-4.6676987431499839E-3</v>
      </c>
      <c r="J1881" s="6">
        <f t="shared" ca="1" si="644"/>
        <v>127.96627346026295</v>
      </c>
      <c r="K1881" s="6">
        <f t="shared" ca="1" si="645"/>
        <v>3.1504503379409243E-5</v>
      </c>
      <c r="L1881" s="27">
        <f t="shared" ca="1" si="657"/>
        <v>-1.4003096229449952E-2</v>
      </c>
      <c r="M1881" s="8">
        <f t="shared" ca="1" si="658"/>
        <v>6.3983136730131482</v>
      </c>
      <c r="N1881" s="7">
        <f t="shared" ca="1" si="659"/>
        <v>9.451351013822773E-5</v>
      </c>
      <c r="O1881" s="7">
        <f t="shared" ca="1" si="646"/>
        <v>6.3844050902938365</v>
      </c>
      <c r="Q1881" s="27">
        <f t="shared" ca="1" si="660"/>
        <v>10.384405090293836</v>
      </c>
      <c r="R1881" s="7">
        <f t="shared" ca="1" si="661"/>
        <v>4</v>
      </c>
      <c r="S1881" s="7">
        <f t="shared" ca="1" si="662"/>
        <v>10.384405090293836</v>
      </c>
      <c r="T1881" s="7">
        <f t="shared" ca="1" si="663"/>
        <v>39.90253181433647</v>
      </c>
      <c r="U1881" s="5">
        <f t="shared" ca="1" si="666"/>
        <v>19.951265907168235</v>
      </c>
      <c r="V1881" s="33">
        <f t="shared" si="647"/>
        <v>20</v>
      </c>
      <c r="W1881" s="7">
        <f t="shared" si="664"/>
        <v>20</v>
      </c>
      <c r="X1881" s="6">
        <f t="shared" ca="1" si="648"/>
        <v>-4.8734092831764997E-2</v>
      </c>
      <c r="Y1881" s="7">
        <f t="shared" ca="1" si="665"/>
        <v>7.1077962067246219</v>
      </c>
    </row>
    <row r="1882" spans="1:25" x14ac:dyDescent="0.25">
      <c r="A1882" s="7">
        <v>1838</v>
      </c>
      <c r="B1882" s="25">
        <f t="shared" si="649"/>
        <v>30.633333333333333</v>
      </c>
      <c r="C1882" s="5">
        <f t="shared" ca="1" si="650"/>
        <v>2.0014487227937274</v>
      </c>
      <c r="D1882" s="5">
        <f t="shared" ca="1" si="651"/>
        <v>10.404635912939927</v>
      </c>
      <c r="E1882" s="7">
        <f t="shared" si="652"/>
        <v>2</v>
      </c>
      <c r="F1882" s="5">
        <f t="shared" si="653"/>
        <v>10.4</v>
      </c>
      <c r="G1882" s="26">
        <f t="shared" ca="1" si="654"/>
        <v>39.901684349725251</v>
      </c>
      <c r="H1882" s="7">
        <f t="shared" si="655"/>
        <v>0</v>
      </c>
      <c r="I1882" s="5">
        <f t="shared" ca="1" si="656"/>
        <v>-4.6359129399267118E-3</v>
      </c>
      <c r="J1882" s="6">
        <f t="shared" ca="1" si="644"/>
        <v>127.96163754732302</v>
      </c>
      <c r="K1882" s="6">
        <f t="shared" ca="1" si="645"/>
        <v>3.1785803223272069E-5</v>
      </c>
      <c r="L1882" s="27">
        <f t="shared" ca="1" si="657"/>
        <v>-1.3907738819780135E-2</v>
      </c>
      <c r="M1882" s="8">
        <f t="shared" ca="1" si="658"/>
        <v>6.3980818773661516</v>
      </c>
      <c r="N1882" s="7">
        <f t="shared" ca="1" si="659"/>
        <v>9.5357409669816207E-5</v>
      </c>
      <c r="O1882" s="7">
        <f t="shared" ca="1" si="646"/>
        <v>6.3842694959560413</v>
      </c>
      <c r="Q1882" s="27">
        <f t="shared" ca="1" si="660"/>
        <v>10.38426949595604</v>
      </c>
      <c r="R1882" s="7">
        <f t="shared" ca="1" si="661"/>
        <v>4</v>
      </c>
      <c r="S1882" s="7">
        <f t="shared" ca="1" si="662"/>
        <v>10.38426949595604</v>
      </c>
      <c r="T1882" s="7">
        <f t="shared" ca="1" si="663"/>
        <v>39.901684349725251</v>
      </c>
      <c r="U1882" s="5">
        <f t="shared" ca="1" si="666"/>
        <v>19.950842174862625</v>
      </c>
      <c r="V1882" s="33">
        <f t="shared" si="647"/>
        <v>20</v>
      </c>
      <c r="W1882" s="7">
        <f t="shared" si="664"/>
        <v>20</v>
      </c>
      <c r="X1882" s="6">
        <f t="shared" ca="1" si="648"/>
        <v>-4.9157825137374545E-2</v>
      </c>
      <c r="Y1882" s="7">
        <f t="shared" ca="1" si="665"/>
        <v>7.0586383815872473</v>
      </c>
    </row>
    <row r="1883" spans="1:25" x14ac:dyDescent="0.25">
      <c r="A1883" s="7">
        <v>1839</v>
      </c>
      <c r="B1883" s="25">
        <f t="shared" si="649"/>
        <v>30.65</v>
      </c>
      <c r="C1883" s="5">
        <f t="shared" ca="1" si="650"/>
        <v>2.0014387033643999</v>
      </c>
      <c r="D1883" s="5">
        <f t="shared" ca="1" si="651"/>
        <v>10.40460385076608</v>
      </c>
      <c r="E1883" s="7">
        <f t="shared" si="652"/>
        <v>2</v>
      </c>
      <c r="F1883" s="5">
        <f t="shared" si="653"/>
        <v>10.4</v>
      </c>
      <c r="G1883" s="26">
        <f t="shared" ca="1" si="654"/>
        <v>39.900851994069697</v>
      </c>
      <c r="H1883" s="7">
        <f t="shared" si="655"/>
        <v>0</v>
      </c>
      <c r="I1883" s="5">
        <f t="shared" ca="1" si="656"/>
        <v>-4.603850766079276E-3</v>
      </c>
      <c r="J1883" s="6">
        <f t="shared" ca="1" si="644"/>
        <v>127.95703369655695</v>
      </c>
      <c r="K1883" s="6">
        <f t="shared" ca="1" si="645"/>
        <v>3.2062173847435815E-5</v>
      </c>
      <c r="L1883" s="27">
        <f t="shared" ca="1" si="657"/>
        <v>-1.3811552298237828E-2</v>
      </c>
      <c r="M1883" s="8">
        <f t="shared" ca="1" si="658"/>
        <v>6.3978516848278479</v>
      </c>
      <c r="N1883" s="7">
        <f t="shared" ca="1" si="659"/>
        <v>9.6186521542307446E-5</v>
      </c>
      <c r="O1883" s="7">
        <f t="shared" ca="1" si="646"/>
        <v>6.3841363190511524</v>
      </c>
      <c r="Q1883" s="27">
        <f t="shared" ca="1" si="660"/>
        <v>10.384136319051152</v>
      </c>
      <c r="R1883" s="7">
        <f t="shared" ca="1" si="661"/>
        <v>4</v>
      </c>
      <c r="S1883" s="7">
        <f t="shared" ca="1" si="662"/>
        <v>10.384136319051152</v>
      </c>
      <c r="T1883" s="7">
        <f t="shared" ca="1" si="663"/>
        <v>39.900851994069697</v>
      </c>
      <c r="U1883" s="5">
        <f t="shared" ca="1" si="666"/>
        <v>19.950425997034849</v>
      </c>
      <c r="V1883" s="33">
        <f t="shared" si="647"/>
        <v>20</v>
      </c>
      <c r="W1883" s="7">
        <f t="shared" si="664"/>
        <v>20</v>
      </c>
      <c r="X1883" s="6">
        <f t="shared" ca="1" si="648"/>
        <v>-4.9574002965151465E-2</v>
      </c>
      <c r="Y1883" s="7">
        <f t="shared" ca="1" si="665"/>
        <v>7.0090643786220959</v>
      </c>
    </row>
    <row r="1884" spans="1:25" x14ac:dyDescent="0.25">
      <c r="A1884" s="7">
        <v>1840</v>
      </c>
      <c r="B1884" s="25">
        <f t="shared" si="649"/>
        <v>30.666666666666668</v>
      </c>
      <c r="C1884" s="5">
        <f t="shared" ca="1" si="650"/>
        <v>2.0014285991090186</v>
      </c>
      <c r="D1884" s="5">
        <f t="shared" ca="1" si="651"/>
        <v>10.404571517148861</v>
      </c>
      <c r="E1884" s="7">
        <f t="shared" si="652"/>
        <v>2</v>
      </c>
      <c r="F1884" s="5">
        <f t="shared" si="653"/>
        <v>10.4</v>
      </c>
      <c r="G1884" s="26">
        <f t="shared" ca="1" si="654"/>
        <v>39.900034739846731</v>
      </c>
      <c r="H1884" s="7">
        <f t="shared" si="655"/>
        <v>0</v>
      </c>
      <c r="I1884" s="5">
        <f t="shared" ca="1" si="656"/>
        <v>-4.5715171488609485E-3</v>
      </c>
      <c r="J1884" s="6">
        <f t="shared" ca="1" si="644"/>
        <v>127.95246217940809</v>
      </c>
      <c r="K1884" s="6">
        <f t="shared" ca="1" si="645"/>
        <v>3.2333617218327504E-5</v>
      </c>
      <c r="L1884" s="27">
        <f t="shared" ca="1" si="657"/>
        <v>-1.3714551446582846E-2</v>
      </c>
      <c r="M1884" s="8">
        <f t="shared" ca="1" si="658"/>
        <v>6.3976231089704045</v>
      </c>
      <c r="N1884" s="7">
        <f t="shared" ca="1" si="659"/>
        <v>9.7000851654982512E-5</v>
      </c>
      <c r="O1884" s="7">
        <f t="shared" ca="1" si="646"/>
        <v>6.3840055583754767</v>
      </c>
      <c r="Q1884" s="27">
        <f t="shared" ca="1" si="660"/>
        <v>10.384005558375478</v>
      </c>
      <c r="R1884" s="7">
        <f t="shared" ca="1" si="661"/>
        <v>4</v>
      </c>
      <c r="S1884" s="7">
        <f t="shared" ca="1" si="662"/>
        <v>10.384005558375478</v>
      </c>
      <c r="T1884" s="7">
        <f t="shared" ca="1" si="663"/>
        <v>39.900034739846731</v>
      </c>
      <c r="U1884" s="5">
        <f t="shared" ca="1" si="666"/>
        <v>19.950017369923366</v>
      </c>
      <c r="V1884" s="33">
        <f t="shared" si="647"/>
        <v>20</v>
      </c>
      <c r="W1884" s="7">
        <f t="shared" si="664"/>
        <v>20</v>
      </c>
      <c r="X1884" s="6">
        <f t="shared" ca="1" si="648"/>
        <v>-4.9982630076634393E-2</v>
      </c>
      <c r="Y1884" s="7">
        <f t="shared" ca="1" si="665"/>
        <v>6.9590817485454615</v>
      </c>
    </row>
    <row r="1885" spans="1:25" x14ac:dyDescent="0.25">
      <c r="A1885" s="7">
        <v>1841</v>
      </c>
      <c r="B1885" s="25">
        <f t="shared" si="649"/>
        <v>30.683333333333334</v>
      </c>
      <c r="C1885" s="5">
        <f t="shared" ca="1" si="650"/>
        <v>2.0014184115665827</v>
      </c>
      <c r="D1885" s="5">
        <f t="shared" ca="1" si="651"/>
        <v>10.404538917013065</v>
      </c>
      <c r="E1885" s="7">
        <f t="shared" si="652"/>
        <v>2</v>
      </c>
      <c r="F1885" s="5">
        <f t="shared" si="653"/>
        <v>10.4</v>
      </c>
      <c r="G1885" s="26">
        <f t="shared" ca="1" si="654"/>
        <v>39.899232578049663</v>
      </c>
      <c r="H1885" s="7">
        <f t="shared" si="655"/>
        <v>0</v>
      </c>
      <c r="I1885" s="5">
        <f t="shared" ca="1" si="656"/>
        <v>-4.5389170130647472E-3</v>
      </c>
      <c r="J1885" s="6">
        <f t="shared" ca="1" si="644"/>
        <v>127.94792326239502</v>
      </c>
      <c r="K1885" s="6">
        <f t="shared" ca="1" si="645"/>
        <v>3.2600135796201357E-5</v>
      </c>
      <c r="L1885" s="27">
        <f t="shared" ca="1" si="657"/>
        <v>-1.3616751039194241E-2</v>
      </c>
      <c r="M1885" s="8">
        <f t="shared" ca="1" si="658"/>
        <v>6.3973961631197511</v>
      </c>
      <c r="N1885" s="7">
        <f t="shared" ca="1" si="659"/>
        <v>9.7800407388604071E-5</v>
      </c>
      <c r="O1885" s="7">
        <f t="shared" ca="1" si="646"/>
        <v>6.3838772124879455</v>
      </c>
      <c r="Q1885" s="27">
        <f t="shared" ca="1" si="660"/>
        <v>10.383877212487945</v>
      </c>
      <c r="R1885" s="7">
        <f t="shared" ca="1" si="661"/>
        <v>4</v>
      </c>
      <c r="S1885" s="7">
        <f t="shared" ca="1" si="662"/>
        <v>10.383877212487945</v>
      </c>
      <c r="T1885" s="7">
        <f t="shared" ca="1" si="663"/>
        <v>39.899232578049663</v>
      </c>
      <c r="U1885" s="5">
        <f t="shared" ca="1" si="666"/>
        <v>19.949616289024831</v>
      </c>
      <c r="V1885" s="33">
        <f t="shared" si="647"/>
        <v>20</v>
      </c>
      <c r="W1885" s="7">
        <f t="shared" si="664"/>
        <v>20</v>
      </c>
      <c r="X1885" s="6">
        <f t="shared" ca="1" si="648"/>
        <v>-5.0383710975168583E-2</v>
      </c>
      <c r="Y1885" s="7">
        <f t="shared" ca="1" si="665"/>
        <v>6.9086980375702929</v>
      </c>
    </row>
    <row r="1886" spans="1:25" x14ac:dyDescent="0.25">
      <c r="A1886" s="7">
        <v>1842</v>
      </c>
      <c r="B1886" s="25">
        <f t="shared" si="649"/>
        <v>30.7</v>
      </c>
      <c r="C1886" s="5">
        <f t="shared" ca="1" si="650"/>
        <v>2.0014081422751735</v>
      </c>
      <c r="D1886" s="5">
        <f t="shared" ca="1" si="651"/>
        <v>10.404506055280553</v>
      </c>
      <c r="E1886" s="7">
        <f t="shared" si="652"/>
        <v>2</v>
      </c>
      <c r="F1886" s="5">
        <f t="shared" si="653"/>
        <v>10.4</v>
      </c>
      <c r="G1886" s="26">
        <f t="shared" ca="1" si="654"/>
        <v>39.898445498197511</v>
      </c>
      <c r="H1886" s="7">
        <f t="shared" si="655"/>
        <v>0</v>
      </c>
      <c r="I1886" s="5">
        <f t="shared" ca="1" si="656"/>
        <v>-4.506055280552701E-3</v>
      </c>
      <c r="J1886" s="6">
        <f t="shared" ca="1" si="644"/>
        <v>127.94341720711446</v>
      </c>
      <c r="K1886" s="6">
        <f t="shared" ca="1" si="645"/>
        <v>3.286173251204616E-5</v>
      </c>
      <c r="L1886" s="27">
        <f t="shared" ca="1" si="657"/>
        <v>-1.3518165841658103E-2</v>
      </c>
      <c r="M1886" s="8">
        <f t="shared" ca="1" si="658"/>
        <v>6.3971708603557236</v>
      </c>
      <c r="N1886" s="7">
        <f t="shared" ca="1" si="659"/>
        <v>9.858519753613848E-5</v>
      </c>
      <c r="O1886" s="7">
        <f t="shared" ca="1" si="646"/>
        <v>6.3837512797116016</v>
      </c>
      <c r="Q1886" s="27">
        <f t="shared" ca="1" si="660"/>
        <v>10.383751279711602</v>
      </c>
      <c r="R1886" s="7">
        <f t="shared" ca="1" si="661"/>
        <v>4</v>
      </c>
      <c r="S1886" s="7">
        <f t="shared" ca="1" si="662"/>
        <v>10.383751279711602</v>
      </c>
      <c r="T1886" s="7">
        <f t="shared" ca="1" si="663"/>
        <v>39.898445498197511</v>
      </c>
      <c r="U1886" s="5">
        <f t="shared" ca="1" si="666"/>
        <v>19.949222749098755</v>
      </c>
      <c r="V1886" s="33">
        <f t="shared" si="647"/>
        <v>20</v>
      </c>
      <c r="W1886" s="7">
        <f t="shared" si="664"/>
        <v>20</v>
      </c>
      <c r="X1886" s="6">
        <f t="shared" ca="1" si="648"/>
        <v>-5.0777250901244741E-2</v>
      </c>
      <c r="Y1886" s="7">
        <f t="shared" ca="1" si="665"/>
        <v>6.8579207866690481</v>
      </c>
    </row>
    <row r="1887" spans="1:25" x14ac:dyDescent="0.25">
      <c r="A1887" s="7">
        <v>1843</v>
      </c>
      <c r="B1887" s="25">
        <f t="shared" si="649"/>
        <v>30.716666666666665</v>
      </c>
      <c r="C1887" s="5">
        <f t="shared" ca="1" si="650"/>
        <v>2.001397792771805</v>
      </c>
      <c r="D1887" s="5">
        <f t="shared" ca="1" si="651"/>
        <v>10.404472936869775</v>
      </c>
      <c r="E1887" s="7">
        <f t="shared" si="652"/>
        <v>2</v>
      </c>
      <c r="F1887" s="5">
        <f t="shared" si="653"/>
        <v>10.4</v>
      </c>
      <c r="G1887" s="26">
        <f t="shared" ca="1" si="654"/>
        <v>39.897673488345283</v>
      </c>
      <c r="H1887" s="7">
        <f t="shared" si="655"/>
        <v>0</v>
      </c>
      <c r="I1887" s="5">
        <f t="shared" ca="1" si="656"/>
        <v>-4.4729368697744576E-3</v>
      </c>
      <c r="J1887" s="6">
        <f t="shared" ca="1" si="644"/>
        <v>127.93894427024469</v>
      </c>
      <c r="K1887" s="6">
        <f t="shared" ca="1" si="645"/>
        <v>3.3118410778243401E-5</v>
      </c>
      <c r="L1887" s="27">
        <f t="shared" ca="1" si="657"/>
        <v>-1.3418810609323373E-2</v>
      </c>
      <c r="M1887" s="8">
        <f t="shared" ca="1" si="658"/>
        <v>6.3969472135122345</v>
      </c>
      <c r="N1887" s="7">
        <f t="shared" ca="1" si="659"/>
        <v>9.9355232334730204E-5</v>
      </c>
      <c r="O1887" s="7">
        <f t="shared" ca="1" si="646"/>
        <v>6.3836277581352459</v>
      </c>
      <c r="Q1887" s="27">
        <f t="shared" ca="1" si="660"/>
        <v>10.383627758135246</v>
      </c>
      <c r="R1887" s="7">
        <f t="shared" ca="1" si="661"/>
        <v>4</v>
      </c>
      <c r="S1887" s="7">
        <f t="shared" ca="1" si="662"/>
        <v>10.383627758135246</v>
      </c>
      <c r="T1887" s="7">
        <f t="shared" ca="1" si="663"/>
        <v>39.897673488345283</v>
      </c>
      <c r="U1887" s="5">
        <f t="shared" ca="1" si="666"/>
        <v>19.948836744172642</v>
      </c>
      <c r="V1887" s="33">
        <f t="shared" si="647"/>
        <v>20</v>
      </c>
      <c r="W1887" s="7">
        <f t="shared" si="664"/>
        <v>20</v>
      </c>
      <c r="X1887" s="6">
        <f t="shared" ca="1" si="648"/>
        <v>-5.1163255827358256E-2</v>
      </c>
      <c r="Y1887" s="7">
        <f t="shared" ca="1" si="665"/>
        <v>6.8067575308416899</v>
      </c>
    </row>
    <row r="1888" spans="1:25" x14ac:dyDescent="0.25">
      <c r="A1888" s="7">
        <v>1844</v>
      </c>
      <c r="B1888" s="25">
        <f t="shared" si="649"/>
        <v>30.733333333333334</v>
      </c>
      <c r="C1888" s="5">
        <f t="shared" ca="1" si="650"/>
        <v>2.0013873645922735</v>
      </c>
      <c r="D1888" s="5">
        <f t="shared" ca="1" si="651"/>
        <v>10.404439566695276</v>
      </c>
      <c r="E1888" s="7">
        <f t="shared" si="652"/>
        <v>2</v>
      </c>
      <c r="F1888" s="5">
        <f t="shared" si="653"/>
        <v>10.4</v>
      </c>
      <c r="G1888" s="26">
        <f t="shared" ca="1" si="654"/>
        <v>39.89691653509464</v>
      </c>
      <c r="H1888" s="7">
        <f t="shared" si="655"/>
        <v>0</v>
      </c>
      <c r="I1888" s="5">
        <f t="shared" ca="1" si="656"/>
        <v>-4.4395666952752322E-3</v>
      </c>
      <c r="J1888" s="6">
        <f t="shared" ca="1" si="644"/>
        <v>127.93450470354941</v>
      </c>
      <c r="K1888" s="6">
        <f t="shared" ca="1" si="645"/>
        <v>3.3370174499225413E-5</v>
      </c>
      <c r="L1888" s="27">
        <f t="shared" ca="1" si="657"/>
        <v>-1.3318700085825697E-2</v>
      </c>
      <c r="M1888" s="8">
        <f t="shared" ca="1" si="658"/>
        <v>6.3967252351774704</v>
      </c>
      <c r="N1888" s="7">
        <f t="shared" ca="1" si="659"/>
        <v>1.0011052349767624E-4</v>
      </c>
      <c r="O1888" s="7">
        <f t="shared" ca="1" si="646"/>
        <v>6.3835066456151424</v>
      </c>
      <c r="Q1888" s="27">
        <f t="shared" ca="1" si="660"/>
        <v>10.383506645615142</v>
      </c>
      <c r="R1888" s="7">
        <f t="shared" ca="1" si="661"/>
        <v>4</v>
      </c>
      <c r="S1888" s="7">
        <f t="shared" ca="1" si="662"/>
        <v>10.383506645615142</v>
      </c>
      <c r="T1888" s="7">
        <f t="shared" ca="1" si="663"/>
        <v>39.89691653509464</v>
      </c>
      <c r="U1888" s="5">
        <f t="shared" ca="1" si="666"/>
        <v>19.94845826754732</v>
      </c>
      <c r="V1888" s="33">
        <f t="shared" si="647"/>
        <v>20</v>
      </c>
      <c r="W1888" s="7">
        <f t="shared" si="664"/>
        <v>20</v>
      </c>
      <c r="X1888" s="6">
        <f t="shared" ca="1" si="648"/>
        <v>-5.1541732452680122E-2</v>
      </c>
      <c r="Y1888" s="7">
        <f t="shared" ca="1" si="665"/>
        <v>6.7552157983890098</v>
      </c>
    </row>
    <row r="1889" spans="1:25" x14ac:dyDescent="0.25">
      <c r="A1889" s="7">
        <v>1845</v>
      </c>
      <c r="B1889" s="25">
        <f t="shared" si="649"/>
        <v>30.75</v>
      </c>
      <c r="C1889" s="5">
        <f t="shared" ca="1" si="650"/>
        <v>2.0013768592710091</v>
      </c>
      <c r="D1889" s="5">
        <f t="shared" ca="1" si="651"/>
        <v>10.404405949667229</v>
      </c>
      <c r="E1889" s="7">
        <f t="shared" si="652"/>
        <v>2</v>
      </c>
      <c r="F1889" s="5">
        <f t="shared" si="653"/>
        <v>10.4</v>
      </c>
      <c r="G1889" s="26">
        <f t="shared" ca="1" si="654"/>
        <v>39.896174623603521</v>
      </c>
      <c r="H1889" s="7">
        <f t="shared" si="655"/>
        <v>0</v>
      </c>
      <c r="I1889" s="5">
        <f t="shared" ca="1" si="656"/>
        <v>-4.4059496672286258E-3</v>
      </c>
      <c r="J1889" s="6">
        <f t="shared" ca="1" si="644"/>
        <v>127.93009875388218</v>
      </c>
      <c r="K1889" s="6">
        <f t="shared" ca="1" si="645"/>
        <v>3.3617028046606379E-5</v>
      </c>
      <c r="L1889" s="27">
        <f t="shared" ca="1" si="657"/>
        <v>-1.3217849001685877E-2</v>
      </c>
      <c r="M1889" s="8">
        <f t="shared" ca="1" si="658"/>
        <v>6.3965049376941092</v>
      </c>
      <c r="N1889" s="7">
        <f t="shared" ca="1" si="659"/>
        <v>1.0085108413981914E-4</v>
      </c>
      <c r="O1889" s="7">
        <f t="shared" ca="1" si="646"/>
        <v>6.3833879397765632</v>
      </c>
      <c r="Q1889" s="27">
        <f t="shared" ca="1" si="660"/>
        <v>10.383387939776563</v>
      </c>
      <c r="R1889" s="7">
        <f t="shared" ca="1" si="661"/>
        <v>4</v>
      </c>
      <c r="S1889" s="7">
        <f t="shared" ca="1" si="662"/>
        <v>10.383387939776563</v>
      </c>
      <c r="T1889" s="7">
        <f t="shared" ca="1" si="663"/>
        <v>39.896174623603521</v>
      </c>
      <c r="U1889" s="5">
        <f t="shared" ca="1" si="666"/>
        <v>19.948087311801761</v>
      </c>
      <c r="V1889" s="33">
        <f t="shared" si="647"/>
        <v>20</v>
      </c>
      <c r="W1889" s="7">
        <f t="shared" si="664"/>
        <v>20</v>
      </c>
      <c r="X1889" s="6">
        <f t="shared" ca="1" si="648"/>
        <v>-5.1912688198239465E-2</v>
      </c>
      <c r="Y1889" s="7">
        <f t="shared" ca="1" si="665"/>
        <v>6.7033031101907703</v>
      </c>
    </row>
    <row r="1890" spans="1:25" x14ac:dyDescent="0.25">
      <c r="A1890" s="7">
        <v>1846</v>
      </c>
      <c r="B1890" s="25">
        <f t="shared" si="649"/>
        <v>30.766666666666666</v>
      </c>
      <c r="C1890" s="5">
        <f t="shared" ca="1" si="650"/>
        <v>2.0013662783409307</v>
      </c>
      <c r="D1890" s="5">
        <f t="shared" ca="1" si="651"/>
        <v>10.404372090690979</v>
      </c>
      <c r="E1890" s="7">
        <f t="shared" si="652"/>
        <v>2</v>
      </c>
      <c r="F1890" s="5">
        <f t="shared" si="653"/>
        <v>10.4</v>
      </c>
      <c r="G1890" s="26">
        <f t="shared" ca="1" si="654"/>
        <v>39.895447737596101</v>
      </c>
      <c r="H1890" s="7">
        <f t="shared" si="655"/>
        <v>0</v>
      </c>
      <c r="I1890" s="5">
        <f t="shared" ca="1" si="656"/>
        <v>-4.3720906909783253E-3</v>
      </c>
      <c r="J1890" s="6">
        <f t="shared" ca="1" si="644"/>
        <v>127.9257266631912</v>
      </c>
      <c r="K1890" s="6">
        <f t="shared" ca="1" si="645"/>
        <v>3.3858976250300543E-5</v>
      </c>
      <c r="L1890" s="27">
        <f t="shared" ca="1" si="657"/>
        <v>-1.3116272072934976E-2</v>
      </c>
      <c r="M1890" s="8">
        <f t="shared" ca="1" si="658"/>
        <v>6.3962863331595603</v>
      </c>
      <c r="N1890" s="7">
        <f t="shared" ca="1" si="659"/>
        <v>1.0157692875090163E-4</v>
      </c>
      <c r="O1890" s="7">
        <f t="shared" ca="1" si="646"/>
        <v>6.3832716380153762</v>
      </c>
      <c r="Q1890" s="27">
        <f t="shared" ca="1" si="660"/>
        <v>10.383271638015376</v>
      </c>
      <c r="R1890" s="7">
        <f t="shared" ca="1" si="661"/>
        <v>4</v>
      </c>
      <c r="S1890" s="7">
        <f t="shared" ca="1" si="662"/>
        <v>10.383271638015376</v>
      </c>
      <c r="T1890" s="7">
        <f t="shared" ca="1" si="663"/>
        <v>39.895447737596101</v>
      </c>
      <c r="U1890" s="5">
        <f t="shared" ca="1" si="666"/>
        <v>19.94772386879805</v>
      </c>
      <c r="V1890" s="33">
        <f t="shared" si="647"/>
        <v>20</v>
      </c>
      <c r="W1890" s="7">
        <f t="shared" si="664"/>
        <v>20</v>
      </c>
      <c r="X1890" s="6">
        <f t="shared" ca="1" si="648"/>
        <v>-5.2276131201949738E-2</v>
      </c>
      <c r="Y1890" s="7">
        <f t="shared" ca="1" si="665"/>
        <v>6.6510269789888206</v>
      </c>
    </row>
    <row r="1891" spans="1:25" x14ac:dyDescent="0.25">
      <c r="A1891" s="7">
        <v>1847</v>
      </c>
      <c r="B1891" s="25">
        <f t="shared" si="649"/>
        <v>30.783333333333335</v>
      </c>
      <c r="C1891" s="5">
        <f t="shared" ca="1" si="650"/>
        <v>2.0013556233332972</v>
      </c>
      <c r="D1891" s="5">
        <f t="shared" ca="1" si="651"/>
        <v>10.40433799466655</v>
      </c>
      <c r="E1891" s="7">
        <f t="shared" si="652"/>
        <v>2</v>
      </c>
      <c r="F1891" s="5">
        <f t="shared" si="653"/>
        <v>10.4</v>
      </c>
      <c r="G1891" s="26">
        <f t="shared" ca="1" si="654"/>
        <v>39.894735859374194</v>
      </c>
      <c r="H1891" s="7">
        <f t="shared" si="655"/>
        <v>0</v>
      </c>
      <c r="I1891" s="5">
        <f t="shared" ca="1" si="656"/>
        <v>-4.337994666549605E-3</v>
      </c>
      <c r="J1891" s="6">
        <f t="shared" ca="1" si="644"/>
        <v>127.92138866852466</v>
      </c>
      <c r="K1891" s="6">
        <f t="shared" ca="1" si="645"/>
        <v>3.4096024428720284E-5</v>
      </c>
      <c r="L1891" s="27">
        <f t="shared" ca="1" si="657"/>
        <v>-1.3013983999648815E-2</v>
      </c>
      <c r="M1891" s="8">
        <f t="shared" ca="1" si="658"/>
        <v>6.3960694334262334</v>
      </c>
      <c r="N1891" s="7">
        <f t="shared" ca="1" si="659"/>
        <v>1.0228807328616085E-4</v>
      </c>
      <c r="O1891" s="7">
        <f t="shared" ca="1" si="646"/>
        <v>6.3831577374998707</v>
      </c>
      <c r="Q1891" s="27">
        <f t="shared" ca="1" si="660"/>
        <v>10.383157737499872</v>
      </c>
      <c r="R1891" s="7">
        <f t="shared" ca="1" si="661"/>
        <v>4</v>
      </c>
      <c r="S1891" s="7">
        <f t="shared" ca="1" si="662"/>
        <v>10.383157737499872</v>
      </c>
      <c r="T1891" s="7">
        <f t="shared" ca="1" si="663"/>
        <v>39.894735859374194</v>
      </c>
      <c r="U1891" s="5">
        <f t="shared" ca="1" si="666"/>
        <v>19.947367929687097</v>
      </c>
      <c r="V1891" s="33">
        <f t="shared" si="647"/>
        <v>20</v>
      </c>
      <c r="W1891" s="7">
        <f t="shared" si="664"/>
        <v>20</v>
      </c>
      <c r="X1891" s="6">
        <f t="shared" ca="1" si="648"/>
        <v>-5.2632070312903068E-2</v>
      </c>
      <c r="Y1891" s="7">
        <f t="shared" ca="1" si="665"/>
        <v>6.5983949086759175</v>
      </c>
    </row>
    <row r="1892" spans="1:25" x14ac:dyDescent="0.25">
      <c r="A1892" s="7">
        <v>1848</v>
      </c>
      <c r="B1892" s="25">
        <f t="shared" si="649"/>
        <v>30.8</v>
      </c>
      <c r="C1892" s="5">
        <f t="shared" ca="1" si="650"/>
        <v>2.0013448957775646</v>
      </c>
      <c r="D1892" s="5">
        <f t="shared" ca="1" si="651"/>
        <v>10.404303666488206</v>
      </c>
      <c r="E1892" s="7">
        <f t="shared" si="652"/>
        <v>2</v>
      </c>
      <c r="F1892" s="5">
        <f t="shared" si="653"/>
        <v>10.4</v>
      </c>
      <c r="G1892" s="26">
        <f t="shared" ca="1" si="654"/>
        <v>39.894038969826504</v>
      </c>
      <c r="H1892" s="7">
        <f t="shared" si="655"/>
        <v>0</v>
      </c>
      <c r="I1892" s="5">
        <f t="shared" ca="1" si="656"/>
        <v>-4.3036664882052378E-3</v>
      </c>
      <c r="J1892" s="6">
        <f t="shared" ca="1" si="644"/>
        <v>127.91708500203646</v>
      </c>
      <c r="K1892" s="6">
        <f t="shared" ca="1" si="645"/>
        <v>3.4328178344367188E-5</v>
      </c>
      <c r="L1892" s="27">
        <f t="shared" ca="1" si="657"/>
        <v>-1.2910999464615713E-2</v>
      </c>
      <c r="M1892" s="8">
        <f t="shared" ca="1" si="658"/>
        <v>6.3958542501018236</v>
      </c>
      <c r="N1892" s="7">
        <f t="shared" ca="1" si="659"/>
        <v>1.0298453503310157E-4</v>
      </c>
      <c r="O1892" s="7">
        <f t="shared" ca="1" si="646"/>
        <v>6.383046235172241</v>
      </c>
      <c r="Q1892" s="27">
        <f t="shared" ca="1" si="660"/>
        <v>10.383046235172241</v>
      </c>
      <c r="R1892" s="7">
        <f t="shared" ca="1" si="661"/>
        <v>4</v>
      </c>
      <c r="S1892" s="7">
        <f t="shared" ca="1" si="662"/>
        <v>10.383046235172241</v>
      </c>
      <c r="T1892" s="7">
        <f t="shared" ca="1" si="663"/>
        <v>39.894038969826504</v>
      </c>
      <c r="U1892" s="5">
        <f t="shared" ca="1" si="666"/>
        <v>19.947019484913252</v>
      </c>
      <c r="V1892" s="33">
        <f t="shared" si="647"/>
        <v>20</v>
      </c>
      <c r="W1892" s="7">
        <f t="shared" si="664"/>
        <v>20</v>
      </c>
      <c r="X1892" s="6">
        <f t="shared" ca="1" si="648"/>
        <v>-5.298051508674817E-2</v>
      </c>
      <c r="Y1892" s="7">
        <f t="shared" ca="1" si="665"/>
        <v>6.5454143935891693</v>
      </c>
    </row>
    <row r="1893" spans="1:25" x14ac:dyDescent="0.25">
      <c r="A1893" s="7">
        <v>1849</v>
      </c>
      <c r="B1893" s="25">
        <f t="shared" si="649"/>
        <v>30.816666666666666</v>
      </c>
      <c r="C1893" s="5">
        <f t="shared" ca="1" si="650"/>
        <v>2.0013340972012412</v>
      </c>
      <c r="D1893" s="5">
        <f t="shared" ca="1" si="651"/>
        <v>10.404269111043973</v>
      </c>
      <c r="E1893" s="7">
        <f t="shared" si="652"/>
        <v>2</v>
      </c>
      <c r="F1893" s="5">
        <f t="shared" si="653"/>
        <v>10.4</v>
      </c>
      <c r="G1893" s="26">
        <f t="shared" ca="1" si="654"/>
        <v>39.893357048440016</v>
      </c>
      <c r="H1893" s="7">
        <f t="shared" si="655"/>
        <v>0</v>
      </c>
      <c r="I1893" s="5">
        <f t="shared" ca="1" si="656"/>
        <v>-4.269111043972984E-3</v>
      </c>
      <c r="J1893" s="6">
        <f t="shared" ca="1" si="644"/>
        <v>127.91281589099249</v>
      </c>
      <c r="K1893" s="6">
        <f t="shared" ca="1" si="645"/>
        <v>3.4555444232253762E-5</v>
      </c>
      <c r="L1893" s="27">
        <f t="shared" ca="1" si="657"/>
        <v>-1.2807333131918952E-2</v>
      </c>
      <c r="M1893" s="8">
        <f t="shared" ca="1" si="658"/>
        <v>6.3956407945496245</v>
      </c>
      <c r="N1893" s="7">
        <f t="shared" ca="1" si="659"/>
        <v>1.0366633269676129E-4</v>
      </c>
      <c r="O1893" s="7">
        <f t="shared" ca="1" si="646"/>
        <v>6.3829371277504023</v>
      </c>
      <c r="Q1893" s="27">
        <f t="shared" ca="1" si="660"/>
        <v>10.382937127750402</v>
      </c>
      <c r="R1893" s="7">
        <f t="shared" ca="1" si="661"/>
        <v>4</v>
      </c>
      <c r="S1893" s="7">
        <f t="shared" ca="1" si="662"/>
        <v>10.382937127750402</v>
      </c>
      <c r="T1893" s="7">
        <f t="shared" ca="1" si="663"/>
        <v>39.893357048440016</v>
      </c>
      <c r="U1893" s="5">
        <f t="shared" ca="1" si="666"/>
        <v>19.946678524220008</v>
      </c>
      <c r="V1893" s="33">
        <f t="shared" si="647"/>
        <v>20</v>
      </c>
      <c r="W1893" s="7">
        <f t="shared" si="664"/>
        <v>20</v>
      </c>
      <c r="X1893" s="6">
        <f t="shared" ca="1" si="648"/>
        <v>-5.33214757799918E-2</v>
      </c>
      <c r="Y1893" s="7">
        <f t="shared" ca="1" si="665"/>
        <v>6.4920929178091775</v>
      </c>
    </row>
    <row r="1894" spans="1:25" x14ac:dyDescent="0.25">
      <c r="A1894" s="7">
        <v>1850</v>
      </c>
      <c r="B1894" s="25">
        <f t="shared" si="649"/>
        <v>30.833333333333332</v>
      </c>
      <c r="C1894" s="5">
        <f t="shared" ca="1" si="650"/>
        <v>2.0013232291297447</v>
      </c>
      <c r="D1894" s="5">
        <f t="shared" ca="1" si="651"/>
        <v>10.404234333215184</v>
      </c>
      <c r="E1894" s="7">
        <f t="shared" si="652"/>
        <v>2</v>
      </c>
      <c r="F1894" s="5">
        <f t="shared" si="653"/>
        <v>10.4</v>
      </c>
      <c r="G1894" s="26">
        <f t="shared" ca="1" si="654"/>
        <v>39.892690073310511</v>
      </c>
      <c r="H1894" s="7">
        <f t="shared" si="655"/>
        <v>0</v>
      </c>
      <c r="I1894" s="5">
        <f t="shared" ca="1" si="656"/>
        <v>-4.2343332151837387E-3</v>
      </c>
      <c r="J1894" s="6">
        <f t="shared" ca="1" si="644"/>
        <v>127.90858155777731</v>
      </c>
      <c r="K1894" s="6">
        <f t="shared" ca="1" si="645"/>
        <v>3.4777828789245291E-5</v>
      </c>
      <c r="L1894" s="27">
        <f t="shared" ca="1" si="657"/>
        <v>-1.2702999645551216E-2</v>
      </c>
      <c r="M1894" s="8">
        <f t="shared" ca="1" si="658"/>
        <v>6.3954290778888661</v>
      </c>
      <c r="N1894" s="7">
        <f t="shared" ca="1" si="659"/>
        <v>1.0433348636773587E-4</v>
      </c>
      <c r="O1894" s="7">
        <f t="shared" ca="1" si="646"/>
        <v>6.3828304117296826</v>
      </c>
      <c r="Q1894" s="27">
        <f t="shared" ca="1" si="660"/>
        <v>10.382830411729682</v>
      </c>
      <c r="R1894" s="7">
        <f t="shared" ca="1" si="661"/>
        <v>4</v>
      </c>
      <c r="S1894" s="7">
        <f t="shared" ca="1" si="662"/>
        <v>10.382830411729682</v>
      </c>
      <c r="T1894" s="7">
        <f t="shared" ca="1" si="663"/>
        <v>39.892690073310511</v>
      </c>
      <c r="U1894" s="5">
        <f t="shared" ca="1" si="666"/>
        <v>19.946345036655256</v>
      </c>
      <c r="V1894" s="33">
        <f t="shared" si="647"/>
        <v>20</v>
      </c>
      <c r="W1894" s="7">
        <f t="shared" si="664"/>
        <v>20</v>
      </c>
      <c r="X1894" s="6">
        <f t="shared" ca="1" si="648"/>
        <v>-5.3654963344744289E-2</v>
      </c>
      <c r="Y1894" s="7">
        <f t="shared" ca="1" si="665"/>
        <v>6.4384379544644332</v>
      </c>
    </row>
    <row r="1895" spans="1:25" x14ac:dyDescent="0.25">
      <c r="A1895" s="7">
        <v>1851</v>
      </c>
      <c r="B1895" s="25">
        <f t="shared" si="649"/>
        <v>30.85</v>
      </c>
      <c r="C1895" s="5">
        <f t="shared" ca="1" si="650"/>
        <v>2.0013122930862601</v>
      </c>
      <c r="D1895" s="5">
        <f t="shared" ca="1" si="651"/>
        <v>10.404199337876031</v>
      </c>
      <c r="E1895" s="7">
        <f t="shared" si="652"/>
        <v>2</v>
      </c>
      <c r="F1895" s="5">
        <f t="shared" si="653"/>
        <v>10.4</v>
      </c>
      <c r="G1895" s="26">
        <f t="shared" ca="1" si="654"/>
        <v>39.892038021152686</v>
      </c>
      <c r="H1895" s="7">
        <f t="shared" si="655"/>
        <v>0</v>
      </c>
      <c r="I1895" s="5">
        <f t="shared" ca="1" si="656"/>
        <v>-4.1993378760309952E-3</v>
      </c>
      <c r="J1895" s="6">
        <f t="shared" ca="1" si="644"/>
        <v>127.90438221990128</v>
      </c>
      <c r="K1895" s="6">
        <f t="shared" ca="1" si="645"/>
        <v>3.4995339152743554E-5</v>
      </c>
      <c r="L1895" s="27">
        <f t="shared" ca="1" si="657"/>
        <v>-1.2598013628092986E-2</v>
      </c>
      <c r="M1895" s="8">
        <f t="shared" ca="1" si="658"/>
        <v>6.3952191109950647</v>
      </c>
      <c r="N1895" s="7">
        <f t="shared" ca="1" si="659"/>
        <v>1.0498601745823066E-4</v>
      </c>
      <c r="O1895" s="7">
        <f t="shared" ca="1" si="646"/>
        <v>6.3827260833844299</v>
      </c>
      <c r="Q1895" s="27">
        <f t="shared" ca="1" si="660"/>
        <v>10.38272608338443</v>
      </c>
      <c r="R1895" s="7">
        <f t="shared" ca="1" si="661"/>
        <v>4</v>
      </c>
      <c r="S1895" s="7">
        <f t="shared" ca="1" si="662"/>
        <v>10.38272608338443</v>
      </c>
      <c r="T1895" s="7">
        <f t="shared" ca="1" si="663"/>
        <v>39.892038021152686</v>
      </c>
      <c r="U1895" s="5">
        <f t="shared" ca="1" si="666"/>
        <v>19.946019010576343</v>
      </c>
      <c r="V1895" s="33">
        <f t="shared" si="647"/>
        <v>20</v>
      </c>
      <c r="W1895" s="7">
        <f t="shared" si="664"/>
        <v>20</v>
      </c>
      <c r="X1895" s="6">
        <f t="shared" ca="1" si="648"/>
        <v>-5.3980989423656922E-2</v>
      </c>
      <c r="Y1895" s="7">
        <f t="shared" ca="1" si="665"/>
        <v>6.3844569650407763</v>
      </c>
    </row>
    <row r="1896" spans="1:25" x14ac:dyDescent="0.25">
      <c r="A1896" s="7">
        <v>1852</v>
      </c>
      <c r="B1896" s="25">
        <f t="shared" si="649"/>
        <v>30.866666666666667</v>
      </c>
      <c r="C1896" s="5">
        <f t="shared" ca="1" si="650"/>
        <v>2.0013012905916008</v>
      </c>
      <c r="D1896" s="5">
        <f t="shared" ca="1" si="651"/>
        <v>10.404164129893122</v>
      </c>
      <c r="E1896" s="7">
        <f t="shared" si="652"/>
        <v>2</v>
      </c>
      <c r="F1896" s="5">
        <f t="shared" si="653"/>
        <v>10.4</v>
      </c>
      <c r="G1896" s="26">
        <f t="shared" ca="1" si="654"/>
        <v>39.891400867311077</v>
      </c>
      <c r="H1896" s="7">
        <f t="shared" si="655"/>
        <v>0</v>
      </c>
      <c r="I1896" s="5">
        <f t="shared" ca="1" si="656"/>
        <v>-4.1641298931214266E-3</v>
      </c>
      <c r="J1896" s="6">
        <f t="shared" ca="1" si="644"/>
        <v>127.90021809000815</v>
      </c>
      <c r="K1896" s="6">
        <f t="shared" ca="1" si="645"/>
        <v>3.5207982909568614E-5</v>
      </c>
      <c r="L1896" s="27">
        <f t="shared" ca="1" si="657"/>
        <v>-1.249238967936428E-2</v>
      </c>
      <c r="M1896" s="8">
        <f t="shared" ca="1" si="658"/>
        <v>6.395010904500408</v>
      </c>
      <c r="N1896" s="7">
        <f t="shared" ca="1" si="659"/>
        <v>1.0562394872870584E-4</v>
      </c>
      <c r="O1896" s="7">
        <f t="shared" ca="1" si="646"/>
        <v>6.3826241387697724</v>
      </c>
      <c r="Q1896" s="27">
        <f t="shared" ca="1" si="660"/>
        <v>10.382624138769772</v>
      </c>
      <c r="R1896" s="7">
        <f t="shared" ca="1" si="661"/>
        <v>4</v>
      </c>
      <c r="S1896" s="7">
        <f t="shared" ca="1" si="662"/>
        <v>10.382624138769772</v>
      </c>
      <c r="T1896" s="7">
        <f t="shared" ca="1" si="663"/>
        <v>39.891400867311077</v>
      </c>
      <c r="U1896" s="5">
        <f t="shared" ca="1" si="666"/>
        <v>19.945700433655539</v>
      </c>
      <c r="V1896" s="33">
        <f t="shared" si="647"/>
        <v>20</v>
      </c>
      <c r="W1896" s="7">
        <f t="shared" si="664"/>
        <v>20</v>
      </c>
      <c r="X1896" s="6">
        <f t="shared" ca="1" si="648"/>
        <v>-5.4299566344461425E-2</v>
      </c>
      <c r="Y1896" s="7">
        <f t="shared" ca="1" si="665"/>
        <v>6.3301573986963149</v>
      </c>
    </row>
    <row r="1897" spans="1:25" x14ac:dyDescent="0.25">
      <c r="A1897" s="7">
        <v>1853</v>
      </c>
      <c r="B1897" s="25">
        <f t="shared" si="649"/>
        <v>30.883333333333333</v>
      </c>
      <c r="C1897" s="5">
        <f t="shared" ca="1" si="650"/>
        <v>2.0012902231640655</v>
      </c>
      <c r="D1897" s="5">
        <f t="shared" ca="1" si="651"/>
        <v>10.404128714125008</v>
      </c>
      <c r="E1897" s="7">
        <f t="shared" si="652"/>
        <v>2</v>
      </c>
      <c r="F1897" s="5">
        <f t="shared" si="653"/>
        <v>10.4</v>
      </c>
      <c r="G1897" s="26">
        <f t="shared" ca="1" si="654"/>
        <v>39.890778585771727</v>
      </c>
      <c r="H1897" s="7">
        <f t="shared" si="655"/>
        <v>0</v>
      </c>
      <c r="I1897" s="5">
        <f t="shared" ca="1" si="656"/>
        <v>-4.1287141250077042E-3</v>
      </c>
      <c r="J1897" s="6">
        <f t="shared" ca="1" si="644"/>
        <v>127.89608937588315</v>
      </c>
      <c r="K1897" s="6">
        <f t="shared" ca="1" si="645"/>
        <v>3.5415768113722379E-5</v>
      </c>
      <c r="L1897" s="27">
        <f t="shared" ca="1" si="657"/>
        <v>-1.2386142375023113E-2</v>
      </c>
      <c r="M1897" s="8">
        <f t="shared" ca="1" si="658"/>
        <v>6.3948044687941579</v>
      </c>
      <c r="N1897" s="7">
        <f t="shared" ca="1" si="659"/>
        <v>1.0624730434116714E-4</v>
      </c>
      <c r="O1897" s="7">
        <f t="shared" ca="1" si="646"/>
        <v>6.3825245737234759</v>
      </c>
      <c r="Q1897" s="27">
        <f t="shared" ca="1" si="660"/>
        <v>10.382524573723476</v>
      </c>
      <c r="R1897" s="7">
        <f t="shared" ca="1" si="661"/>
        <v>4</v>
      </c>
      <c r="S1897" s="7">
        <f t="shared" ca="1" si="662"/>
        <v>10.382524573723476</v>
      </c>
      <c r="T1897" s="7">
        <f t="shared" ca="1" si="663"/>
        <v>39.890778585771727</v>
      </c>
      <c r="U1897" s="5">
        <f t="shared" ca="1" si="666"/>
        <v>19.945389292885864</v>
      </c>
      <c r="V1897" s="33">
        <f t="shared" si="647"/>
        <v>20</v>
      </c>
      <c r="W1897" s="7">
        <f t="shared" si="664"/>
        <v>20</v>
      </c>
      <c r="X1897" s="6">
        <f t="shared" ca="1" si="648"/>
        <v>-5.4610707114136403E-2</v>
      </c>
      <c r="Y1897" s="7">
        <f t="shared" ca="1" si="665"/>
        <v>6.2755466915821785</v>
      </c>
    </row>
    <row r="1898" spans="1:25" x14ac:dyDescent="0.25">
      <c r="A1898" s="7">
        <v>1854</v>
      </c>
      <c r="B1898" s="25">
        <f t="shared" si="649"/>
        <v>30.9</v>
      </c>
      <c r="C1898" s="5">
        <f t="shared" ca="1" si="650"/>
        <v>2.0012790923193036</v>
      </c>
      <c r="D1898" s="5">
        <f t="shared" ca="1" si="651"/>
        <v>10.404093095421771</v>
      </c>
      <c r="E1898" s="7">
        <f t="shared" si="652"/>
        <v>2</v>
      </c>
      <c r="F1898" s="5">
        <f t="shared" si="653"/>
        <v>10.4</v>
      </c>
      <c r="G1898" s="26">
        <f t="shared" ca="1" si="654"/>
        <v>39.890171149171664</v>
      </c>
      <c r="H1898" s="7">
        <f t="shared" si="655"/>
        <v>0</v>
      </c>
      <c r="I1898" s="5">
        <f t="shared" ca="1" si="656"/>
        <v>-4.0930954217710536E-3</v>
      </c>
      <c r="J1898" s="6">
        <f t="shared" ca="1" si="644"/>
        <v>127.89199628046138</v>
      </c>
      <c r="K1898" s="6">
        <f t="shared" ca="1" si="645"/>
        <v>3.5618703236650617E-5</v>
      </c>
      <c r="L1898" s="27">
        <f t="shared" ca="1" si="657"/>
        <v>-1.2279286265313161E-2</v>
      </c>
      <c r="M1898" s="8">
        <f t="shared" ca="1" si="658"/>
        <v>6.3945998140230698</v>
      </c>
      <c r="N1898" s="7">
        <f t="shared" ca="1" si="659"/>
        <v>1.0685610970995185E-4</v>
      </c>
      <c r="O1898" s="7">
        <f t="shared" ca="1" si="646"/>
        <v>6.3824273838674666</v>
      </c>
      <c r="Q1898" s="27">
        <f t="shared" ca="1" si="660"/>
        <v>10.382427383867466</v>
      </c>
      <c r="R1898" s="7">
        <f t="shared" ca="1" si="661"/>
        <v>4</v>
      </c>
      <c r="S1898" s="7">
        <f t="shared" ca="1" si="662"/>
        <v>10.382427383867466</v>
      </c>
      <c r="T1898" s="7">
        <f t="shared" ca="1" si="663"/>
        <v>39.890171149171664</v>
      </c>
      <c r="U1898" s="5">
        <f t="shared" ca="1" si="666"/>
        <v>19.945085574585832</v>
      </c>
      <c r="V1898" s="33">
        <f t="shared" si="647"/>
        <v>20</v>
      </c>
      <c r="W1898" s="7">
        <f t="shared" si="664"/>
        <v>20</v>
      </c>
      <c r="X1898" s="6">
        <f t="shared" ca="1" si="648"/>
        <v>-5.4914425414168022E-2</v>
      </c>
      <c r="Y1898" s="7">
        <f t="shared" ca="1" si="665"/>
        <v>6.2206322661680105</v>
      </c>
    </row>
    <row r="1899" spans="1:25" x14ac:dyDescent="0.25">
      <c r="A1899" s="7">
        <v>1855</v>
      </c>
      <c r="B1899" s="25">
        <f t="shared" si="649"/>
        <v>30.916666666666668</v>
      </c>
      <c r="C1899" s="5">
        <f t="shared" ca="1" si="650"/>
        <v>2.0012678995701743</v>
      </c>
      <c r="D1899" s="5">
        <f t="shared" ca="1" si="651"/>
        <v>10.40405727862456</v>
      </c>
      <c r="E1899" s="7">
        <f t="shared" si="652"/>
        <v>2</v>
      </c>
      <c r="F1899" s="5">
        <f t="shared" si="653"/>
        <v>10.4</v>
      </c>
      <c r="G1899" s="26">
        <f t="shared" ca="1" si="654"/>
        <v>39.889578528811242</v>
      </c>
      <c r="H1899" s="7">
        <f t="shared" si="655"/>
        <v>0</v>
      </c>
      <c r="I1899" s="5">
        <f t="shared" ca="1" si="656"/>
        <v>-4.0572786245594017E-3</v>
      </c>
      <c r="J1899" s="6">
        <f t="shared" ca="1" si="644"/>
        <v>127.88793900183683</v>
      </c>
      <c r="K1899" s="6">
        <f t="shared" ca="1" si="645"/>
        <v>3.5816797211651874E-5</v>
      </c>
      <c r="L1899" s="27">
        <f t="shared" ca="1" si="657"/>
        <v>-1.2171835873678205E-2</v>
      </c>
      <c r="M1899" s="8">
        <f t="shared" ca="1" si="658"/>
        <v>6.3943969500918421</v>
      </c>
      <c r="N1899" s="7">
        <f t="shared" ca="1" si="659"/>
        <v>1.0745039163495562E-4</v>
      </c>
      <c r="O1899" s="7">
        <f t="shared" ca="1" si="646"/>
        <v>6.3823325646097988</v>
      </c>
      <c r="Q1899" s="27">
        <f t="shared" ca="1" si="660"/>
        <v>10.382332564609799</v>
      </c>
      <c r="R1899" s="7">
        <f t="shared" ca="1" si="661"/>
        <v>4</v>
      </c>
      <c r="S1899" s="7">
        <f t="shared" ca="1" si="662"/>
        <v>10.382332564609799</v>
      </c>
      <c r="T1899" s="7">
        <f t="shared" ca="1" si="663"/>
        <v>39.889578528811242</v>
      </c>
      <c r="U1899" s="5">
        <f t="shared" ca="1" si="666"/>
        <v>19.944789264405621</v>
      </c>
      <c r="V1899" s="33">
        <f t="shared" si="647"/>
        <v>20</v>
      </c>
      <c r="W1899" s="7">
        <f t="shared" si="664"/>
        <v>20</v>
      </c>
      <c r="X1899" s="6">
        <f t="shared" ca="1" si="648"/>
        <v>-5.5210735594378946E-2</v>
      </c>
      <c r="Y1899" s="7">
        <f t="shared" ca="1" si="665"/>
        <v>6.1654215305736315</v>
      </c>
    </row>
    <row r="1900" spans="1:25" x14ac:dyDescent="0.25">
      <c r="A1900" s="7">
        <v>1856</v>
      </c>
      <c r="B1900" s="25">
        <f t="shared" si="649"/>
        <v>30.933333333333334</v>
      </c>
      <c r="C1900" s="5">
        <f t="shared" ca="1" si="650"/>
        <v>2.0012566464266137</v>
      </c>
      <c r="D1900" s="5">
        <f t="shared" ca="1" si="651"/>
        <v>10.404021268565163</v>
      </c>
      <c r="E1900" s="7">
        <f t="shared" si="652"/>
        <v>2</v>
      </c>
      <c r="F1900" s="5">
        <f t="shared" si="653"/>
        <v>10.4</v>
      </c>
      <c r="G1900" s="26">
        <f t="shared" ca="1" si="654"/>
        <v>39.889000694664276</v>
      </c>
      <c r="H1900" s="7">
        <f t="shared" si="655"/>
        <v>0</v>
      </c>
      <c r="I1900" s="5">
        <f t="shared" ca="1" si="656"/>
        <v>-4.0212685651628277E-3</v>
      </c>
      <c r="J1900" s="6">
        <f t="shared" ref="J1900:J1963" ca="1" si="667">J1899+I1900</f>
        <v>127.88391773327166</v>
      </c>
      <c r="K1900" s="6">
        <f t="shared" ref="K1900:K1963" ca="1" si="668">I1900-I1899</f>
        <v>3.6010059396573979E-5</v>
      </c>
      <c r="L1900" s="27">
        <f t="shared" ca="1" si="657"/>
        <v>-1.2063805695488483E-2</v>
      </c>
      <c r="M1900" s="8">
        <f t="shared" ca="1" si="658"/>
        <v>6.3941958866635833</v>
      </c>
      <c r="N1900" s="7">
        <f t="shared" ca="1" si="659"/>
        <v>1.0803017818972194E-4</v>
      </c>
      <c r="O1900" s="7">
        <f t="shared" ref="O1900:O1963" ca="1" si="669">SUM(L1900:N1900)</f>
        <v>6.3822401111462845</v>
      </c>
      <c r="Q1900" s="27">
        <f t="shared" ca="1" si="660"/>
        <v>10.382240111146285</v>
      </c>
      <c r="R1900" s="7">
        <f t="shared" ca="1" si="661"/>
        <v>4</v>
      </c>
      <c r="S1900" s="7">
        <f t="shared" ca="1" si="662"/>
        <v>10.382240111146285</v>
      </c>
      <c r="T1900" s="7">
        <f t="shared" ca="1" si="663"/>
        <v>39.889000694664276</v>
      </c>
      <c r="U1900" s="5">
        <f t="shared" ca="1" si="666"/>
        <v>19.944500347332138</v>
      </c>
      <c r="V1900" s="33">
        <f t="shared" ref="V1900:V1963" si="670">$J$24</f>
        <v>20</v>
      </c>
      <c r="W1900" s="7">
        <f t="shared" si="664"/>
        <v>20</v>
      </c>
      <c r="X1900" s="6">
        <f t="shared" ref="X1900:X1963" ca="1" si="671">U1900-W1900</f>
        <v>-5.5499652667862165E-2</v>
      </c>
      <c r="Y1900" s="7">
        <f t="shared" ca="1" si="665"/>
        <v>6.1099218779057693</v>
      </c>
    </row>
    <row r="1901" spans="1:25" x14ac:dyDescent="0.25">
      <c r="A1901" s="7">
        <v>1857</v>
      </c>
      <c r="B1901" s="25">
        <f t="shared" ref="B1901:B1964" si="672">A1901/60</f>
        <v>30.95</v>
      </c>
      <c r="C1901" s="5">
        <f t="shared" ref="C1901:C1964" ca="1" si="673">IF(A1901&lt;$J$25,E1901,OFFSET(Y1900,-$J$25,0)/$J$23/1000+E1901)</f>
        <v>2.0012453343954966</v>
      </c>
      <c r="D1901" s="5">
        <f t="shared" ref="D1901:D1964" ca="1" si="674">(((C1901-$J$18)/($J$19-$J$18)*100)+25)/6.25</f>
        <v>10.403985070065589</v>
      </c>
      <c r="E1901" s="7">
        <f t="shared" ref="E1901:E1964" si="675">$J$20</f>
        <v>2</v>
      </c>
      <c r="F1901" s="5">
        <f t="shared" ref="F1901:F1964" si="676">(((E1901-$J$18)/($J$19-$J$18)*100)+25)/6.25</f>
        <v>10.4</v>
      </c>
      <c r="G1901" s="26">
        <f t="shared" ref="G1901:G1964" ca="1" si="677">T1901</f>
        <v>39.888437615389115</v>
      </c>
      <c r="H1901" s="7">
        <f t="shared" ref="H1901:H1964" si="678">$J$10</f>
        <v>0</v>
      </c>
      <c r="I1901" s="5">
        <f t="shared" ref="I1901:I1964" ca="1" si="679">IF($J$11="Direct",D1901-F1901,F1901-D1901)</f>
        <v>-3.9850700655890137E-3</v>
      </c>
      <c r="J1901" s="6">
        <f t="shared" ca="1" si="667"/>
        <v>127.87993266320606</v>
      </c>
      <c r="K1901" s="6">
        <f t="shared" ca="1" si="668"/>
        <v>3.6198499573814047E-5</v>
      </c>
      <c r="L1901" s="27">
        <f t="shared" ref="L1901:L1964" ca="1" si="680">$J$6*I1901</f>
        <v>-1.1955210196767041E-2</v>
      </c>
      <c r="M1901" s="8">
        <f t="shared" ref="M1901:M1964" ca="1" si="681">$J$9*$J$6/$J$7*J1901</f>
        <v>6.3939966331603033</v>
      </c>
      <c r="N1901" s="7">
        <f t="shared" ref="N1901:N1964" ca="1" si="682">$J$6*$J$8*K1901</f>
        <v>1.0859549872144214E-4</v>
      </c>
      <c r="O1901" s="7">
        <f t="shared" ca="1" si="669"/>
        <v>6.3821500184622577</v>
      </c>
      <c r="Q1901" s="27">
        <f t="shared" ref="Q1901:Q1964" ca="1" si="683">IF($J$16="Fail close",((($J$10-0)/(100-0)*100+25)/6.25)+O1901,((($J$10-0)/100)*(-16)+20)+O1901)</f>
        <v>10.382150018462259</v>
      </c>
      <c r="R1901" s="7">
        <f t="shared" ref="R1901:R1964" ca="1" si="684">IF(Q1901&gt;20,20,4)</f>
        <v>4</v>
      </c>
      <c r="S1901" s="7">
        <f t="shared" ref="S1901:S1964" ca="1" si="685">IF(OR(Q1901&lt;4,Q1901&gt;20),R1901,Q1901)</f>
        <v>10.382150018462259</v>
      </c>
      <c r="T1901" s="7">
        <f t="shared" ref="T1901:T1964" ca="1" si="686">IF($J$16="Fail close",(S1901-4)/16*100,(S1901-20)/(-16)*100)</f>
        <v>39.888437615389115</v>
      </c>
      <c r="U1901" s="5">
        <f t="shared" ca="1" si="666"/>
        <v>19.944218807694558</v>
      </c>
      <c r="V1901" s="33">
        <f t="shared" si="670"/>
        <v>20</v>
      </c>
      <c r="W1901" s="7">
        <f t="shared" ref="W1901:W1964" si="687">$J$21+V1901</f>
        <v>20</v>
      </c>
      <c r="X1901" s="6">
        <f t="shared" ca="1" si="671"/>
        <v>-5.5781192305442318E-2</v>
      </c>
      <c r="Y1901" s="7">
        <f t="shared" ref="Y1901:Y1964" ca="1" si="688">Y1900+X1901</f>
        <v>6.054140685600327</v>
      </c>
    </row>
    <row r="1902" spans="1:25" x14ac:dyDescent="0.25">
      <c r="A1902" s="7">
        <v>1858</v>
      </c>
      <c r="B1902" s="25">
        <f t="shared" si="672"/>
        <v>30.966666666666665</v>
      </c>
      <c r="C1902" s="5">
        <f t="shared" ca="1" si="673"/>
        <v>2.0012339649805044</v>
      </c>
      <c r="D1902" s="5">
        <f t="shared" ca="1" si="674"/>
        <v>10.403948687937614</v>
      </c>
      <c r="E1902" s="7">
        <f t="shared" si="675"/>
        <v>2</v>
      </c>
      <c r="F1902" s="5">
        <f t="shared" si="676"/>
        <v>10.4</v>
      </c>
      <c r="G1902" s="26">
        <f t="shared" ca="1" si="677"/>
        <v>39.887889258340671</v>
      </c>
      <c r="H1902" s="7">
        <f t="shared" si="678"/>
        <v>0</v>
      </c>
      <c r="I1902" s="5">
        <f t="shared" ca="1" si="679"/>
        <v>-3.9486879376138262E-3</v>
      </c>
      <c r="J1902" s="6">
        <f t="shared" ca="1" si="667"/>
        <v>127.87598397526845</v>
      </c>
      <c r="K1902" s="6">
        <f t="shared" ca="1" si="668"/>
        <v>3.6382127975187473E-5</v>
      </c>
      <c r="L1902" s="27">
        <f t="shared" ca="1" si="680"/>
        <v>-1.1846063812841479E-2</v>
      </c>
      <c r="M1902" s="8">
        <f t="shared" ca="1" si="681"/>
        <v>6.3937991987634231</v>
      </c>
      <c r="N1902" s="7">
        <f t="shared" ca="1" si="682"/>
        <v>1.0914638392556242E-4</v>
      </c>
      <c r="O1902" s="7">
        <f t="shared" ca="1" si="669"/>
        <v>6.3820622813345071</v>
      </c>
      <c r="Q1902" s="27">
        <f t="shared" ca="1" si="683"/>
        <v>10.382062281334507</v>
      </c>
      <c r="R1902" s="7">
        <f t="shared" ca="1" si="684"/>
        <v>4</v>
      </c>
      <c r="S1902" s="7">
        <f t="shared" ca="1" si="685"/>
        <v>10.382062281334507</v>
      </c>
      <c r="T1902" s="7">
        <f t="shared" ca="1" si="686"/>
        <v>39.887889258340671</v>
      </c>
      <c r="U1902" s="5">
        <f t="shared" ref="U1902:U1965" ca="1" si="689">$J$17*T1902/100</f>
        <v>19.943944629170336</v>
      </c>
      <c r="V1902" s="33">
        <f t="shared" si="670"/>
        <v>20</v>
      </c>
      <c r="W1902" s="7">
        <f t="shared" si="687"/>
        <v>20</v>
      </c>
      <c r="X1902" s="6">
        <f t="shared" ca="1" si="671"/>
        <v>-5.6055370829664497E-2</v>
      </c>
      <c r="Y1902" s="7">
        <f t="shared" ca="1" si="688"/>
        <v>5.9980853147706625</v>
      </c>
    </row>
    <row r="1903" spans="1:25" x14ac:dyDescent="0.25">
      <c r="A1903" s="7">
        <v>1859</v>
      </c>
      <c r="B1903" s="25">
        <f t="shared" si="672"/>
        <v>30.983333333333334</v>
      </c>
      <c r="C1903" s="5">
        <f t="shared" ca="1" si="673"/>
        <v>2.0012225396819914</v>
      </c>
      <c r="D1903" s="5">
        <f t="shared" ca="1" si="674"/>
        <v>10.403912126982373</v>
      </c>
      <c r="E1903" s="7">
        <f t="shared" si="675"/>
        <v>2</v>
      </c>
      <c r="F1903" s="5">
        <f t="shared" si="676"/>
        <v>10.4</v>
      </c>
      <c r="G1903" s="26">
        <f t="shared" ca="1" si="677"/>
        <v>39.887355589580686</v>
      </c>
      <c r="H1903" s="7">
        <f t="shared" si="678"/>
        <v>0</v>
      </c>
      <c r="I1903" s="5">
        <f t="shared" ca="1" si="679"/>
        <v>-3.9121269823727545E-3</v>
      </c>
      <c r="J1903" s="6">
        <f t="shared" ca="1" si="667"/>
        <v>127.87207184828608</v>
      </c>
      <c r="K1903" s="6">
        <f t="shared" ca="1" si="668"/>
        <v>3.6560955241071724E-5</v>
      </c>
      <c r="L1903" s="27">
        <f t="shared" ca="1" si="680"/>
        <v>-1.1736380947118263E-2</v>
      </c>
      <c r="M1903" s="8">
        <f t="shared" ca="1" si="681"/>
        <v>6.3936035924143049</v>
      </c>
      <c r="N1903" s="7">
        <f t="shared" ca="1" si="682"/>
        <v>1.0968286572321517E-4</v>
      </c>
      <c r="O1903" s="7">
        <f t="shared" ca="1" si="669"/>
        <v>6.3819768943329098</v>
      </c>
      <c r="Q1903" s="27">
        <f t="shared" ca="1" si="683"/>
        <v>10.38197689433291</v>
      </c>
      <c r="R1903" s="7">
        <f t="shared" ca="1" si="684"/>
        <v>4</v>
      </c>
      <c r="S1903" s="7">
        <f t="shared" ca="1" si="685"/>
        <v>10.38197689433291</v>
      </c>
      <c r="T1903" s="7">
        <f t="shared" ca="1" si="686"/>
        <v>39.887355589580686</v>
      </c>
      <c r="U1903" s="5">
        <f t="shared" ca="1" si="689"/>
        <v>19.943677794790343</v>
      </c>
      <c r="V1903" s="33">
        <f t="shared" si="670"/>
        <v>20</v>
      </c>
      <c r="W1903" s="7">
        <f t="shared" si="687"/>
        <v>20</v>
      </c>
      <c r="X1903" s="6">
        <f t="shared" ca="1" si="671"/>
        <v>-5.6322205209657028E-2</v>
      </c>
      <c r="Y1903" s="7">
        <f t="shared" ca="1" si="688"/>
        <v>5.9417631095610055</v>
      </c>
    </row>
    <row r="1904" spans="1:25" x14ac:dyDescent="0.25">
      <c r="A1904" s="7">
        <v>1860</v>
      </c>
      <c r="B1904" s="25">
        <f t="shared" si="672"/>
        <v>31</v>
      </c>
      <c r="C1904" s="5">
        <f t="shared" ca="1" si="673"/>
        <v>2.0012110599968533</v>
      </c>
      <c r="D1904" s="5">
        <f t="shared" ca="1" si="674"/>
        <v>10.403875391989931</v>
      </c>
      <c r="E1904" s="7">
        <f t="shared" si="675"/>
        <v>2</v>
      </c>
      <c r="F1904" s="5">
        <f t="shared" si="676"/>
        <v>10.4</v>
      </c>
      <c r="G1904" s="26">
        <f t="shared" ca="1" si="677"/>
        <v>39.886836573889624</v>
      </c>
      <c r="H1904" s="7">
        <f t="shared" si="678"/>
        <v>0</v>
      </c>
      <c r="I1904" s="5">
        <f t="shared" ca="1" si="679"/>
        <v>-3.8753919899310318E-3</v>
      </c>
      <c r="J1904" s="6">
        <f t="shared" ca="1" si="667"/>
        <v>127.86819645629615</v>
      </c>
      <c r="K1904" s="6">
        <f t="shared" ca="1" si="668"/>
        <v>3.6734992441722625E-5</v>
      </c>
      <c r="L1904" s="27">
        <f t="shared" ca="1" si="680"/>
        <v>-1.1626175969793096E-2</v>
      </c>
      <c r="M1904" s="8">
        <f t="shared" ca="1" si="681"/>
        <v>6.3934098228148075</v>
      </c>
      <c r="N1904" s="7">
        <f t="shared" ca="1" si="682"/>
        <v>1.1020497732516787E-4</v>
      </c>
      <c r="O1904" s="7">
        <f t="shared" ca="1" si="669"/>
        <v>6.3818938518223396</v>
      </c>
      <c r="Q1904" s="27">
        <f t="shared" ca="1" si="683"/>
        <v>10.38189385182234</v>
      </c>
      <c r="R1904" s="7">
        <f t="shared" ca="1" si="684"/>
        <v>4</v>
      </c>
      <c r="S1904" s="7">
        <f t="shared" ca="1" si="685"/>
        <v>10.38189385182234</v>
      </c>
      <c r="T1904" s="7">
        <f t="shared" ca="1" si="686"/>
        <v>39.886836573889624</v>
      </c>
      <c r="U1904" s="5">
        <f t="shared" ca="1" si="689"/>
        <v>19.943418286944812</v>
      </c>
      <c r="V1904" s="33">
        <f t="shared" si="670"/>
        <v>20</v>
      </c>
      <c r="W1904" s="7">
        <f t="shared" si="687"/>
        <v>20</v>
      </c>
      <c r="X1904" s="6">
        <f t="shared" ca="1" si="671"/>
        <v>-5.6581713055187777E-2</v>
      </c>
      <c r="Y1904" s="7">
        <f t="shared" ca="1" si="688"/>
        <v>5.8851813965058177</v>
      </c>
    </row>
    <row r="1905" spans="1:25" x14ac:dyDescent="0.25">
      <c r="A1905" s="7">
        <v>1861</v>
      </c>
      <c r="B1905" s="25">
        <f t="shared" si="672"/>
        <v>31.016666666666666</v>
      </c>
      <c r="C1905" s="5">
        <f t="shared" ca="1" si="673"/>
        <v>2.0011995274183962</v>
      </c>
      <c r="D1905" s="5">
        <f t="shared" ca="1" si="674"/>
        <v>10.403838487738867</v>
      </c>
      <c r="E1905" s="7">
        <f t="shared" si="675"/>
        <v>2</v>
      </c>
      <c r="F1905" s="5">
        <f t="shared" si="676"/>
        <v>10.4</v>
      </c>
      <c r="G1905" s="26">
        <f t="shared" ca="1" si="677"/>
        <v>39.886332174777884</v>
      </c>
      <c r="H1905" s="7">
        <f t="shared" si="678"/>
        <v>0</v>
      </c>
      <c r="I1905" s="5">
        <f t="shared" ca="1" si="679"/>
        <v>-3.838487738866192E-3</v>
      </c>
      <c r="J1905" s="6">
        <f t="shared" ca="1" si="667"/>
        <v>127.86435796855729</v>
      </c>
      <c r="K1905" s="6">
        <f t="shared" ca="1" si="668"/>
        <v>3.6904251064839855E-5</v>
      </c>
      <c r="L1905" s="27">
        <f t="shared" ca="1" si="680"/>
        <v>-1.1515463216598576E-2</v>
      </c>
      <c r="M1905" s="8">
        <f t="shared" ca="1" si="681"/>
        <v>6.3932178984278645</v>
      </c>
      <c r="N1905" s="7">
        <f t="shared" ca="1" si="682"/>
        <v>1.1071275319451956E-4</v>
      </c>
      <c r="O1905" s="7">
        <f t="shared" ca="1" si="669"/>
        <v>6.3818131479644604</v>
      </c>
      <c r="Q1905" s="27">
        <f t="shared" ca="1" si="683"/>
        <v>10.381813147964461</v>
      </c>
      <c r="R1905" s="7">
        <f t="shared" ca="1" si="684"/>
        <v>4</v>
      </c>
      <c r="S1905" s="7">
        <f t="shared" ca="1" si="685"/>
        <v>10.381813147964461</v>
      </c>
      <c r="T1905" s="7">
        <f t="shared" ca="1" si="686"/>
        <v>39.886332174777884</v>
      </c>
      <c r="U1905" s="5">
        <f t="shared" ca="1" si="689"/>
        <v>19.943166087388942</v>
      </c>
      <c r="V1905" s="33">
        <f t="shared" si="670"/>
        <v>20</v>
      </c>
      <c r="W1905" s="7">
        <f t="shared" si="687"/>
        <v>20</v>
      </c>
      <c r="X1905" s="6">
        <f t="shared" ca="1" si="671"/>
        <v>-5.6833912611057968E-2</v>
      </c>
      <c r="Y1905" s="7">
        <f t="shared" ca="1" si="688"/>
        <v>5.8283474838947598</v>
      </c>
    </row>
    <row r="1906" spans="1:25" x14ac:dyDescent="0.25">
      <c r="A1906" s="7">
        <v>1862</v>
      </c>
      <c r="B1906" s="25">
        <f t="shared" si="672"/>
        <v>31.033333333333335</v>
      </c>
      <c r="C1906" s="5">
        <f t="shared" ca="1" si="673"/>
        <v>2.0011879434362077</v>
      </c>
      <c r="D1906" s="5">
        <f t="shared" ca="1" si="674"/>
        <v>10.403801418995863</v>
      </c>
      <c r="E1906" s="7">
        <f t="shared" si="675"/>
        <v>2</v>
      </c>
      <c r="F1906" s="5">
        <f t="shared" si="676"/>
        <v>10.4</v>
      </c>
      <c r="G1906" s="26">
        <f t="shared" ca="1" si="677"/>
        <v>39.885842354496823</v>
      </c>
      <c r="H1906" s="7">
        <f t="shared" si="678"/>
        <v>0</v>
      </c>
      <c r="I1906" s="5">
        <f t="shared" ca="1" si="679"/>
        <v>-3.8014189958630595E-3</v>
      </c>
      <c r="J1906" s="6">
        <f t="shared" ca="1" si="667"/>
        <v>127.86055654956142</v>
      </c>
      <c r="K1906" s="6">
        <f t="shared" ca="1" si="668"/>
        <v>3.7068743003132454E-5</v>
      </c>
      <c r="L1906" s="27">
        <f t="shared" ca="1" si="680"/>
        <v>-1.1404256987589179E-2</v>
      </c>
      <c r="M1906" s="8">
        <f t="shared" ca="1" si="681"/>
        <v>6.3930278274780719</v>
      </c>
      <c r="N1906" s="7">
        <f t="shared" ca="1" si="682"/>
        <v>1.1120622900939736E-4</v>
      </c>
      <c r="O1906" s="7">
        <f t="shared" ca="1" si="669"/>
        <v>6.3817347767194921</v>
      </c>
      <c r="Q1906" s="27">
        <f t="shared" ca="1" si="683"/>
        <v>10.381734776719492</v>
      </c>
      <c r="R1906" s="7">
        <f t="shared" ca="1" si="684"/>
        <v>4</v>
      </c>
      <c r="S1906" s="7">
        <f t="shared" ca="1" si="685"/>
        <v>10.381734776719492</v>
      </c>
      <c r="T1906" s="7">
        <f t="shared" ca="1" si="686"/>
        <v>39.885842354496823</v>
      </c>
      <c r="U1906" s="5">
        <f t="shared" ca="1" si="689"/>
        <v>19.942921177248412</v>
      </c>
      <c r="V1906" s="33">
        <f t="shared" si="670"/>
        <v>20</v>
      </c>
      <c r="W1906" s="7">
        <f t="shared" si="687"/>
        <v>20</v>
      </c>
      <c r="X1906" s="6">
        <f t="shared" ca="1" si="671"/>
        <v>-5.7078822751588376E-2</v>
      </c>
      <c r="Y1906" s="7">
        <f t="shared" ca="1" si="688"/>
        <v>5.7712686611431714</v>
      </c>
    </row>
    <row r="1907" spans="1:25" x14ac:dyDescent="0.25">
      <c r="A1907" s="7">
        <v>1863</v>
      </c>
      <c r="B1907" s="25">
        <f t="shared" si="672"/>
        <v>31.05</v>
      </c>
      <c r="C1907" s="5">
        <f t="shared" ca="1" si="673"/>
        <v>2.0011763095360293</v>
      </c>
      <c r="D1907" s="5">
        <f t="shared" ca="1" si="674"/>
        <v>10.403764190515295</v>
      </c>
      <c r="E1907" s="7">
        <f t="shared" si="675"/>
        <v>2</v>
      </c>
      <c r="F1907" s="5">
        <f t="shared" si="676"/>
        <v>10.4</v>
      </c>
      <c r="G1907" s="26">
        <f t="shared" ca="1" si="677"/>
        <v>39.885367074050805</v>
      </c>
      <c r="H1907" s="7">
        <f t="shared" si="678"/>
        <v>0</v>
      </c>
      <c r="I1907" s="5">
        <f t="shared" ca="1" si="679"/>
        <v>-3.7641905152945299E-3</v>
      </c>
      <c r="J1907" s="6">
        <f t="shared" ca="1" si="667"/>
        <v>127.85679235904612</v>
      </c>
      <c r="K1907" s="6">
        <f t="shared" ca="1" si="668"/>
        <v>3.7228480568529676E-5</v>
      </c>
      <c r="L1907" s="27">
        <f t="shared" ca="1" si="680"/>
        <v>-1.129257154588359E-2</v>
      </c>
      <c r="M1907" s="8">
        <f t="shared" ca="1" si="681"/>
        <v>6.3928396179523066</v>
      </c>
      <c r="N1907" s="7">
        <f t="shared" ca="1" si="682"/>
        <v>1.1168544170558903E-4</v>
      </c>
      <c r="O1907" s="7">
        <f t="shared" ca="1" si="669"/>
        <v>6.3816587318481286</v>
      </c>
      <c r="Q1907" s="27">
        <f t="shared" ca="1" si="683"/>
        <v>10.381658731848129</v>
      </c>
      <c r="R1907" s="7">
        <f t="shared" ca="1" si="684"/>
        <v>4</v>
      </c>
      <c r="S1907" s="7">
        <f t="shared" ca="1" si="685"/>
        <v>10.381658731848129</v>
      </c>
      <c r="T1907" s="7">
        <f t="shared" ca="1" si="686"/>
        <v>39.885367074050805</v>
      </c>
      <c r="U1907" s="5">
        <f t="shared" ca="1" si="689"/>
        <v>19.942683537025403</v>
      </c>
      <c r="V1907" s="33">
        <f t="shared" si="670"/>
        <v>20</v>
      </c>
      <c r="W1907" s="7">
        <f t="shared" si="687"/>
        <v>20</v>
      </c>
      <c r="X1907" s="6">
        <f t="shared" ca="1" si="671"/>
        <v>-5.7316462974597471E-2</v>
      </c>
      <c r="Y1907" s="7">
        <f t="shared" ca="1" si="688"/>
        <v>5.7139521981685739</v>
      </c>
    </row>
    <row r="1908" spans="1:25" x14ac:dyDescent="0.25">
      <c r="A1908" s="7">
        <v>1864</v>
      </c>
      <c r="B1908" s="25">
        <f t="shared" si="672"/>
        <v>31.066666666666666</v>
      </c>
      <c r="C1908" s="5">
        <f t="shared" ca="1" si="673"/>
        <v>2.0011646271996266</v>
      </c>
      <c r="D1908" s="5">
        <f t="shared" ca="1" si="674"/>
        <v>10.403726807038806</v>
      </c>
      <c r="E1908" s="7">
        <f t="shared" si="675"/>
        <v>2</v>
      </c>
      <c r="F1908" s="5">
        <f t="shared" si="676"/>
        <v>10.4</v>
      </c>
      <c r="G1908" s="26">
        <f t="shared" ca="1" si="677"/>
        <v>39.884906293208843</v>
      </c>
      <c r="H1908" s="7">
        <f t="shared" si="678"/>
        <v>0</v>
      </c>
      <c r="I1908" s="5">
        <f t="shared" ca="1" si="679"/>
        <v>-3.7268070388059016E-3</v>
      </c>
      <c r="J1908" s="6">
        <f t="shared" ca="1" si="667"/>
        <v>127.85306555200732</v>
      </c>
      <c r="K1908" s="6">
        <f t="shared" ca="1" si="668"/>
        <v>3.7383476488628276E-5</v>
      </c>
      <c r="L1908" s="27">
        <f t="shared" ca="1" si="680"/>
        <v>-1.1180421116417705E-2</v>
      </c>
      <c r="M1908" s="8">
        <f t="shared" ca="1" si="681"/>
        <v>6.3926532776003668</v>
      </c>
      <c r="N1908" s="7">
        <f t="shared" ca="1" si="682"/>
        <v>1.1215042946588483E-4</v>
      </c>
      <c r="O1908" s="7">
        <f t="shared" ca="1" si="669"/>
        <v>6.381585006913415</v>
      </c>
      <c r="Q1908" s="27">
        <f t="shared" ca="1" si="683"/>
        <v>10.381585006913415</v>
      </c>
      <c r="R1908" s="7">
        <f t="shared" ca="1" si="684"/>
        <v>4</v>
      </c>
      <c r="S1908" s="7">
        <f t="shared" ca="1" si="685"/>
        <v>10.381585006913415</v>
      </c>
      <c r="T1908" s="7">
        <f t="shared" ca="1" si="686"/>
        <v>39.884906293208843</v>
      </c>
      <c r="U1908" s="5">
        <f t="shared" ca="1" si="689"/>
        <v>19.942453146604421</v>
      </c>
      <c r="V1908" s="33">
        <f t="shared" si="670"/>
        <v>20</v>
      </c>
      <c r="W1908" s="7">
        <f t="shared" si="687"/>
        <v>20</v>
      </c>
      <c r="X1908" s="6">
        <f t="shared" ca="1" si="671"/>
        <v>-5.7546853395578523E-2</v>
      </c>
      <c r="Y1908" s="7">
        <f t="shared" ca="1" si="688"/>
        <v>5.6564053447729954</v>
      </c>
    </row>
    <row r="1909" spans="1:25" x14ac:dyDescent="0.25">
      <c r="A1909" s="7">
        <v>1865</v>
      </c>
      <c r="B1909" s="25">
        <f t="shared" si="672"/>
        <v>31.083333333333332</v>
      </c>
      <c r="C1909" s="5">
        <f t="shared" ca="1" si="673"/>
        <v>2.0011528979046673</v>
      </c>
      <c r="D1909" s="5">
        <f t="shared" ca="1" si="674"/>
        <v>10.403689273294935</v>
      </c>
      <c r="E1909" s="7">
        <f t="shared" si="675"/>
        <v>2</v>
      </c>
      <c r="F1909" s="5">
        <f t="shared" si="676"/>
        <v>10.4</v>
      </c>
      <c r="G1909" s="26">
        <f t="shared" ca="1" si="677"/>
        <v>39.884459970515174</v>
      </c>
      <c r="H1909" s="7">
        <f t="shared" si="678"/>
        <v>0</v>
      </c>
      <c r="I1909" s="5">
        <f t="shared" ca="1" si="679"/>
        <v>-3.6892732949347362E-3</v>
      </c>
      <c r="J1909" s="6">
        <f t="shared" ca="1" si="667"/>
        <v>127.84937627871238</v>
      </c>
      <c r="K1909" s="6">
        <f t="shared" ca="1" si="668"/>
        <v>3.753374387116537E-5</v>
      </c>
      <c r="L1909" s="27">
        <f t="shared" ca="1" si="680"/>
        <v>-1.1067819884804209E-2</v>
      </c>
      <c r="M1909" s="8">
        <f t="shared" ca="1" si="681"/>
        <v>6.3924688139356194</v>
      </c>
      <c r="N1909" s="7">
        <f t="shared" ca="1" si="682"/>
        <v>1.1260123161349611E-4</v>
      </c>
      <c r="O1909" s="7">
        <f t="shared" ca="1" si="669"/>
        <v>6.3815135952824287</v>
      </c>
      <c r="Q1909" s="27">
        <f t="shared" ca="1" si="683"/>
        <v>10.381513595282428</v>
      </c>
      <c r="R1909" s="7">
        <f t="shared" ca="1" si="684"/>
        <v>4</v>
      </c>
      <c r="S1909" s="7">
        <f t="shared" ca="1" si="685"/>
        <v>10.381513595282428</v>
      </c>
      <c r="T1909" s="7">
        <f t="shared" ca="1" si="686"/>
        <v>39.884459970515174</v>
      </c>
      <c r="U1909" s="5">
        <f t="shared" ca="1" si="689"/>
        <v>19.942229985257587</v>
      </c>
      <c r="V1909" s="33">
        <f t="shared" si="670"/>
        <v>20</v>
      </c>
      <c r="W1909" s="7">
        <f t="shared" si="687"/>
        <v>20</v>
      </c>
      <c r="X1909" s="6">
        <f t="shared" ca="1" si="671"/>
        <v>-5.7770014742413167E-2</v>
      </c>
      <c r="Y1909" s="7">
        <f t="shared" ca="1" si="688"/>
        <v>5.5986353300305822</v>
      </c>
    </row>
    <row r="1910" spans="1:25" x14ac:dyDescent="0.25">
      <c r="A1910" s="7">
        <v>1866</v>
      </c>
      <c r="B1910" s="25">
        <f t="shared" si="672"/>
        <v>31.1</v>
      </c>
      <c r="C1910" s="5">
        <f t="shared" ca="1" si="673"/>
        <v>2.0011411231245924</v>
      </c>
      <c r="D1910" s="5">
        <f t="shared" ca="1" si="674"/>
        <v>10.403651593998696</v>
      </c>
      <c r="E1910" s="7">
        <f t="shared" si="675"/>
        <v>2</v>
      </c>
      <c r="F1910" s="5">
        <f t="shared" si="676"/>
        <v>10.4</v>
      </c>
      <c r="G1910" s="26">
        <f t="shared" ca="1" si="677"/>
        <v>39.884028063301983</v>
      </c>
      <c r="H1910" s="7">
        <f t="shared" si="678"/>
        <v>0</v>
      </c>
      <c r="I1910" s="5">
        <f t="shared" ca="1" si="679"/>
        <v>-3.6515939986951906E-3</v>
      </c>
      <c r="J1910" s="6">
        <f t="shared" ca="1" si="667"/>
        <v>127.84572468471369</v>
      </c>
      <c r="K1910" s="6">
        <f t="shared" ca="1" si="668"/>
        <v>3.7679296239545579E-5</v>
      </c>
      <c r="L1910" s="27">
        <f t="shared" ca="1" si="680"/>
        <v>-1.0954781996085572E-2</v>
      </c>
      <c r="M1910" s="8">
        <f t="shared" ca="1" si="681"/>
        <v>6.3922862342356845</v>
      </c>
      <c r="N1910" s="7">
        <f t="shared" ca="1" si="682"/>
        <v>1.1303788871863674E-4</v>
      </c>
      <c r="O1910" s="7">
        <f t="shared" ca="1" si="669"/>
        <v>6.3814444901283176</v>
      </c>
      <c r="Q1910" s="27">
        <f t="shared" ca="1" si="683"/>
        <v>10.381444490128317</v>
      </c>
      <c r="R1910" s="7">
        <f t="shared" ca="1" si="684"/>
        <v>4</v>
      </c>
      <c r="S1910" s="7">
        <f t="shared" ca="1" si="685"/>
        <v>10.381444490128317</v>
      </c>
      <c r="T1910" s="7">
        <f t="shared" ca="1" si="686"/>
        <v>39.884028063301983</v>
      </c>
      <c r="U1910" s="5">
        <f t="shared" ca="1" si="689"/>
        <v>19.942014031650992</v>
      </c>
      <c r="V1910" s="33">
        <f t="shared" si="670"/>
        <v>20</v>
      </c>
      <c r="W1910" s="7">
        <f t="shared" si="687"/>
        <v>20</v>
      </c>
      <c r="X1910" s="6">
        <f t="shared" ca="1" si="671"/>
        <v>-5.7985968349008488E-2</v>
      </c>
      <c r="Y1910" s="7">
        <f t="shared" ca="1" si="688"/>
        <v>5.5406493616815737</v>
      </c>
    </row>
    <row r="1911" spans="1:25" x14ac:dyDescent="0.25">
      <c r="A1911" s="7">
        <v>1867</v>
      </c>
      <c r="B1911" s="25">
        <f t="shared" si="672"/>
        <v>31.116666666666667</v>
      </c>
      <c r="C1911" s="5">
        <f t="shared" ca="1" si="673"/>
        <v>2.0011293043284955</v>
      </c>
      <c r="D1911" s="5">
        <f t="shared" ca="1" si="674"/>
        <v>10.403613773851184</v>
      </c>
      <c r="E1911" s="7">
        <f t="shared" si="675"/>
        <v>2</v>
      </c>
      <c r="F1911" s="5">
        <f t="shared" si="676"/>
        <v>10.4</v>
      </c>
      <c r="G1911" s="26">
        <f t="shared" ca="1" si="677"/>
        <v>39.883610527700682</v>
      </c>
      <c r="H1911" s="7">
        <f t="shared" si="678"/>
        <v>0</v>
      </c>
      <c r="I1911" s="5">
        <f t="shared" ca="1" si="679"/>
        <v>-3.6137738511836659E-3</v>
      </c>
      <c r="J1911" s="6">
        <f t="shared" ca="1" si="667"/>
        <v>127.8421109108625</v>
      </c>
      <c r="K1911" s="6">
        <f t="shared" ca="1" si="668"/>
        <v>3.7820147511524738E-5</v>
      </c>
      <c r="L1911" s="27">
        <f t="shared" ca="1" si="680"/>
        <v>-1.0841321553550998E-2</v>
      </c>
      <c r="M1911" s="8">
        <f t="shared" ca="1" si="681"/>
        <v>6.3921055455431253</v>
      </c>
      <c r="N1911" s="7">
        <f t="shared" ca="1" si="682"/>
        <v>1.1346044253457421E-4</v>
      </c>
      <c r="O1911" s="7">
        <f t="shared" ca="1" si="669"/>
        <v>6.3813776844321088</v>
      </c>
      <c r="Q1911" s="27">
        <f t="shared" ca="1" si="683"/>
        <v>10.38137768443211</v>
      </c>
      <c r="R1911" s="7">
        <f t="shared" ca="1" si="684"/>
        <v>4</v>
      </c>
      <c r="S1911" s="7">
        <f t="shared" ca="1" si="685"/>
        <v>10.38137768443211</v>
      </c>
      <c r="T1911" s="7">
        <f t="shared" ca="1" si="686"/>
        <v>39.883610527700682</v>
      </c>
      <c r="U1911" s="5">
        <f t="shared" ca="1" si="689"/>
        <v>19.941805263850341</v>
      </c>
      <c r="V1911" s="33">
        <f t="shared" si="670"/>
        <v>20</v>
      </c>
      <c r="W1911" s="7">
        <f t="shared" si="687"/>
        <v>20</v>
      </c>
      <c r="X1911" s="6">
        <f t="shared" ca="1" si="671"/>
        <v>-5.8194736149658866E-2</v>
      </c>
      <c r="Y1911" s="7">
        <f t="shared" ca="1" si="688"/>
        <v>5.4824546255319149</v>
      </c>
    </row>
    <row r="1912" spans="1:25" x14ac:dyDescent="0.25">
      <c r="A1912" s="7">
        <v>1868</v>
      </c>
      <c r="B1912" s="25">
        <f t="shared" si="672"/>
        <v>31.133333333333333</v>
      </c>
      <c r="C1912" s="5">
        <f t="shared" ca="1" si="673"/>
        <v>2.0011174429810001</v>
      </c>
      <c r="D1912" s="5">
        <f t="shared" ca="1" si="674"/>
        <v>10.403575817539199</v>
      </c>
      <c r="E1912" s="7">
        <f t="shared" si="675"/>
        <v>2</v>
      </c>
      <c r="F1912" s="5">
        <f t="shared" si="676"/>
        <v>10.4</v>
      </c>
      <c r="G1912" s="26">
        <f t="shared" ca="1" si="677"/>
        <v>39.883207318653277</v>
      </c>
      <c r="H1912" s="7">
        <f t="shared" si="678"/>
        <v>0</v>
      </c>
      <c r="I1912" s="5">
        <f t="shared" ca="1" si="679"/>
        <v>-3.5758175391986669E-3</v>
      </c>
      <c r="J1912" s="6">
        <f t="shared" ca="1" si="667"/>
        <v>127.8385350933233</v>
      </c>
      <c r="K1912" s="6">
        <f t="shared" ca="1" si="668"/>
        <v>3.7956311984999047E-5</v>
      </c>
      <c r="L1912" s="27">
        <f t="shared" ca="1" si="680"/>
        <v>-1.0727452617596001E-2</v>
      </c>
      <c r="M1912" s="8">
        <f t="shared" ca="1" si="681"/>
        <v>6.3919267546661658</v>
      </c>
      <c r="N1912" s="7">
        <f t="shared" ca="1" si="682"/>
        <v>1.1386893595499714E-4</v>
      </c>
      <c r="O1912" s="7">
        <f t="shared" ca="1" si="669"/>
        <v>6.3813131709845248</v>
      </c>
      <c r="Q1912" s="27">
        <f t="shared" ca="1" si="683"/>
        <v>10.381313170984525</v>
      </c>
      <c r="R1912" s="7">
        <f t="shared" ca="1" si="684"/>
        <v>4</v>
      </c>
      <c r="S1912" s="7">
        <f t="shared" ca="1" si="685"/>
        <v>10.381313170984525</v>
      </c>
      <c r="T1912" s="7">
        <f t="shared" ca="1" si="686"/>
        <v>39.883207318653277</v>
      </c>
      <c r="U1912" s="5">
        <f t="shared" ca="1" si="689"/>
        <v>19.941603659326638</v>
      </c>
      <c r="V1912" s="33">
        <f t="shared" si="670"/>
        <v>20</v>
      </c>
      <c r="W1912" s="7">
        <f t="shared" si="687"/>
        <v>20</v>
      </c>
      <c r="X1912" s="6">
        <f t="shared" ca="1" si="671"/>
        <v>-5.8396340673361635E-2</v>
      </c>
      <c r="Y1912" s="7">
        <f t="shared" ca="1" si="688"/>
        <v>5.4240582848585532</v>
      </c>
    </row>
    <row r="1913" spans="1:25" x14ac:dyDescent="0.25">
      <c r="A1913" s="7">
        <v>1869</v>
      </c>
      <c r="B1913" s="25">
        <f t="shared" si="672"/>
        <v>31.15</v>
      </c>
      <c r="C1913" s="5">
        <f t="shared" ca="1" si="673"/>
        <v>2.0011055405421367</v>
      </c>
      <c r="D1913" s="5">
        <f t="shared" ca="1" si="674"/>
        <v>10.40353772973484</v>
      </c>
      <c r="E1913" s="7">
        <f t="shared" si="675"/>
        <v>2</v>
      </c>
      <c r="F1913" s="5">
        <f t="shared" si="676"/>
        <v>10.4</v>
      </c>
      <c r="G1913" s="26">
        <f t="shared" ca="1" si="677"/>
        <v>39.882818389924893</v>
      </c>
      <c r="H1913" s="7">
        <f t="shared" si="678"/>
        <v>0</v>
      </c>
      <c r="I1913" s="5">
        <f t="shared" ca="1" si="679"/>
        <v>-3.5377297348393455E-3</v>
      </c>
      <c r="J1913" s="6">
        <f t="shared" ca="1" si="667"/>
        <v>127.83499736358846</v>
      </c>
      <c r="K1913" s="6">
        <f t="shared" ca="1" si="668"/>
        <v>3.8087804359321353E-5</v>
      </c>
      <c r="L1913" s="27">
        <f t="shared" ca="1" si="680"/>
        <v>-1.0613189204518036E-2</v>
      </c>
      <c r="M1913" s="8">
        <f t="shared" ca="1" si="681"/>
        <v>6.3917498681794234</v>
      </c>
      <c r="N1913" s="7">
        <f t="shared" ca="1" si="682"/>
        <v>1.1426341307796406E-4</v>
      </c>
      <c r="O1913" s="7">
        <f t="shared" ca="1" si="669"/>
        <v>6.3812509423879833</v>
      </c>
      <c r="Q1913" s="27">
        <f t="shared" ca="1" si="683"/>
        <v>10.381250942387982</v>
      </c>
      <c r="R1913" s="7">
        <f t="shared" ca="1" si="684"/>
        <v>4</v>
      </c>
      <c r="S1913" s="7">
        <f t="shared" ca="1" si="685"/>
        <v>10.381250942387982</v>
      </c>
      <c r="T1913" s="7">
        <f t="shared" ca="1" si="686"/>
        <v>39.882818389924893</v>
      </c>
      <c r="U1913" s="5">
        <f t="shared" ca="1" si="689"/>
        <v>19.941409194962446</v>
      </c>
      <c r="V1913" s="33">
        <f t="shared" si="670"/>
        <v>20</v>
      </c>
      <c r="W1913" s="7">
        <f t="shared" si="687"/>
        <v>20</v>
      </c>
      <c r="X1913" s="6">
        <f t="shared" ca="1" si="671"/>
        <v>-5.859080503755365E-2</v>
      </c>
      <c r="Y1913" s="7">
        <f t="shared" ca="1" si="688"/>
        <v>5.3654674798209996</v>
      </c>
    </row>
    <row r="1914" spans="1:25" x14ac:dyDescent="0.25">
      <c r="A1914" s="7">
        <v>1870</v>
      </c>
      <c r="B1914" s="25">
        <f t="shared" si="672"/>
        <v>31.166666666666668</v>
      </c>
      <c r="C1914" s="5">
        <f t="shared" ca="1" si="673"/>
        <v>2.0010935984672247</v>
      </c>
      <c r="D1914" s="5">
        <f t="shared" ca="1" si="674"/>
        <v>10.403499515095119</v>
      </c>
      <c r="E1914" s="7">
        <f t="shared" si="675"/>
        <v>2</v>
      </c>
      <c r="F1914" s="5">
        <f t="shared" si="676"/>
        <v>10.4</v>
      </c>
      <c r="G1914" s="26">
        <f t="shared" ca="1" si="677"/>
        <v>39.88244369411548</v>
      </c>
      <c r="H1914" s="7">
        <f t="shared" si="678"/>
        <v>0</v>
      </c>
      <c r="I1914" s="5">
        <f t="shared" ca="1" si="679"/>
        <v>-3.4995150951182552E-3</v>
      </c>
      <c r="J1914" s="6">
        <f t="shared" ca="1" si="667"/>
        <v>127.83149784849334</v>
      </c>
      <c r="K1914" s="6">
        <f t="shared" ca="1" si="668"/>
        <v>3.8214639721090293E-5</v>
      </c>
      <c r="L1914" s="27">
        <f t="shared" ca="1" si="680"/>
        <v>-1.0498545285354766E-2</v>
      </c>
      <c r="M1914" s="8">
        <f t="shared" ca="1" si="681"/>
        <v>6.3915748924246678</v>
      </c>
      <c r="N1914" s="7">
        <f t="shared" ca="1" si="682"/>
        <v>1.1464391916327088E-4</v>
      </c>
      <c r="O1914" s="7">
        <f t="shared" ca="1" si="669"/>
        <v>6.3811909910584763</v>
      </c>
      <c r="Q1914" s="27">
        <f t="shared" ca="1" si="683"/>
        <v>10.381190991058476</v>
      </c>
      <c r="R1914" s="7">
        <f t="shared" ca="1" si="684"/>
        <v>4</v>
      </c>
      <c r="S1914" s="7">
        <f t="shared" ca="1" si="685"/>
        <v>10.381190991058476</v>
      </c>
      <c r="T1914" s="7">
        <f t="shared" ca="1" si="686"/>
        <v>39.88244369411548</v>
      </c>
      <c r="U1914" s="5">
        <f t="shared" ca="1" si="689"/>
        <v>19.94122184705774</v>
      </c>
      <c r="V1914" s="33">
        <f t="shared" si="670"/>
        <v>20</v>
      </c>
      <c r="W1914" s="7">
        <f t="shared" si="687"/>
        <v>20</v>
      </c>
      <c r="X1914" s="6">
        <f t="shared" ca="1" si="671"/>
        <v>-5.8778152942259965E-2</v>
      </c>
      <c r="Y1914" s="7">
        <f t="shared" ca="1" si="688"/>
        <v>5.3066893268787396</v>
      </c>
    </row>
    <row r="1915" spans="1:25" x14ac:dyDescent="0.25">
      <c r="A1915" s="7">
        <v>1871</v>
      </c>
      <c r="B1915" s="25">
        <f t="shared" si="672"/>
        <v>31.183333333333334</v>
      </c>
      <c r="C1915" s="5">
        <f t="shared" ca="1" si="673"/>
        <v>2.0010816182067526</v>
      </c>
      <c r="D1915" s="5">
        <f t="shared" ca="1" si="674"/>
        <v>10.40346117826161</v>
      </c>
      <c r="E1915" s="7">
        <f t="shared" si="675"/>
        <v>2</v>
      </c>
      <c r="F1915" s="5">
        <f t="shared" si="676"/>
        <v>10.4</v>
      </c>
      <c r="G1915" s="26">
        <f t="shared" ca="1" si="677"/>
        <v>39.882083182670527</v>
      </c>
      <c r="H1915" s="7">
        <f t="shared" si="678"/>
        <v>0</v>
      </c>
      <c r="I1915" s="5">
        <f t="shared" ca="1" si="679"/>
        <v>-3.461178261609632E-3</v>
      </c>
      <c r="J1915" s="6">
        <f t="shared" ca="1" si="667"/>
        <v>127.82803667023174</v>
      </c>
      <c r="K1915" s="6">
        <f t="shared" ca="1" si="668"/>
        <v>3.8336833508623158E-5</v>
      </c>
      <c r="L1915" s="27">
        <f t="shared" ca="1" si="680"/>
        <v>-1.0383534784828896E-2</v>
      </c>
      <c r="M1915" s="8">
        <f t="shared" ca="1" si="681"/>
        <v>6.391401833511587</v>
      </c>
      <c r="N1915" s="7">
        <f t="shared" ca="1" si="682"/>
        <v>1.1501050052586947E-4</v>
      </c>
      <c r="O1915" s="7">
        <f t="shared" ca="1" si="669"/>
        <v>6.3811333092272839</v>
      </c>
      <c r="Q1915" s="27">
        <f t="shared" ca="1" si="683"/>
        <v>10.381133309227284</v>
      </c>
      <c r="R1915" s="7">
        <f t="shared" ca="1" si="684"/>
        <v>4</v>
      </c>
      <c r="S1915" s="7">
        <f t="shared" ca="1" si="685"/>
        <v>10.381133309227284</v>
      </c>
      <c r="T1915" s="7">
        <f t="shared" ca="1" si="686"/>
        <v>39.882083182670527</v>
      </c>
      <c r="U1915" s="5">
        <f t="shared" ca="1" si="689"/>
        <v>19.941041591335264</v>
      </c>
      <c r="V1915" s="33">
        <f t="shared" si="670"/>
        <v>20</v>
      </c>
      <c r="W1915" s="7">
        <f t="shared" si="687"/>
        <v>20</v>
      </c>
      <c r="X1915" s="6">
        <f t="shared" ca="1" si="671"/>
        <v>-5.8958408664736339E-2</v>
      </c>
      <c r="Y1915" s="7">
        <f t="shared" ca="1" si="688"/>
        <v>5.2477309182140033</v>
      </c>
    </row>
    <row r="1916" spans="1:25" x14ac:dyDescent="0.25">
      <c r="A1916" s="7">
        <v>1872</v>
      </c>
      <c r="B1916" s="25">
        <f t="shared" si="672"/>
        <v>31.2</v>
      </c>
      <c r="C1916" s="5">
        <f t="shared" ca="1" si="673"/>
        <v>2.0010696012062601</v>
      </c>
      <c r="D1916" s="5">
        <f t="shared" ca="1" si="674"/>
        <v>10.403422723860032</v>
      </c>
      <c r="E1916" s="7">
        <f t="shared" si="675"/>
        <v>2</v>
      </c>
      <c r="F1916" s="5">
        <f t="shared" si="676"/>
        <v>10.4</v>
      </c>
      <c r="G1916" s="26">
        <f t="shared" ca="1" si="677"/>
        <v>39.881736805895152</v>
      </c>
      <c r="H1916" s="7">
        <f t="shared" si="678"/>
        <v>0</v>
      </c>
      <c r="I1916" s="5">
        <f t="shared" ca="1" si="679"/>
        <v>-3.4227238600319509E-3</v>
      </c>
      <c r="J1916" s="6">
        <f t="shared" ca="1" si="667"/>
        <v>127.82461394637171</v>
      </c>
      <c r="K1916" s="6">
        <f t="shared" ca="1" si="668"/>
        <v>3.8454401577681097E-5</v>
      </c>
      <c r="L1916" s="27">
        <f t="shared" ca="1" si="680"/>
        <v>-1.0268171580095853E-2</v>
      </c>
      <c r="M1916" s="8">
        <f t="shared" ca="1" si="681"/>
        <v>6.3912306973185862</v>
      </c>
      <c r="N1916" s="7">
        <f t="shared" ca="1" si="682"/>
        <v>1.1536320473304329E-4</v>
      </c>
      <c r="O1916" s="7">
        <f t="shared" ca="1" si="669"/>
        <v>6.3810778889432234</v>
      </c>
      <c r="Q1916" s="27">
        <f t="shared" ca="1" si="683"/>
        <v>10.381077888943224</v>
      </c>
      <c r="R1916" s="7">
        <f t="shared" ca="1" si="684"/>
        <v>4</v>
      </c>
      <c r="S1916" s="7">
        <f t="shared" ca="1" si="685"/>
        <v>10.381077888943224</v>
      </c>
      <c r="T1916" s="7">
        <f t="shared" ca="1" si="686"/>
        <v>39.881736805895152</v>
      </c>
      <c r="U1916" s="5">
        <f t="shared" ca="1" si="689"/>
        <v>19.940868402947576</v>
      </c>
      <c r="V1916" s="33">
        <f t="shared" si="670"/>
        <v>20</v>
      </c>
      <c r="W1916" s="7">
        <f t="shared" si="687"/>
        <v>20</v>
      </c>
      <c r="X1916" s="6">
        <f t="shared" ca="1" si="671"/>
        <v>-5.9131597052424212E-2</v>
      </c>
      <c r="Y1916" s="7">
        <f t="shared" ca="1" si="688"/>
        <v>5.1885993211615791</v>
      </c>
    </row>
    <row r="1917" spans="1:25" x14ac:dyDescent="0.25">
      <c r="A1917" s="7">
        <v>1873</v>
      </c>
      <c r="B1917" s="25">
        <f t="shared" si="672"/>
        <v>31.216666666666665</v>
      </c>
      <c r="C1917" s="5">
        <f t="shared" ca="1" si="673"/>
        <v>2.0010575489062239</v>
      </c>
      <c r="D1917" s="5">
        <f t="shared" ca="1" si="674"/>
        <v>10.403384156499914</v>
      </c>
      <c r="E1917" s="7">
        <f t="shared" si="675"/>
        <v>2</v>
      </c>
      <c r="F1917" s="5">
        <f t="shared" si="676"/>
        <v>10.4</v>
      </c>
      <c r="G1917" s="26">
        <f t="shared" ca="1" si="677"/>
        <v>39.881404512963755</v>
      </c>
      <c r="H1917" s="7">
        <f t="shared" si="678"/>
        <v>0</v>
      </c>
      <c r="I1917" s="5">
        <f t="shared" ca="1" si="679"/>
        <v>-3.3841564999139706E-3</v>
      </c>
      <c r="J1917" s="6">
        <f t="shared" ca="1" si="667"/>
        <v>127.82122978987179</v>
      </c>
      <c r="K1917" s="6">
        <f t="shared" ca="1" si="668"/>
        <v>3.8567360117980343E-5</v>
      </c>
      <c r="L1917" s="27">
        <f t="shared" ca="1" si="680"/>
        <v>-1.0152469499741912E-2</v>
      </c>
      <c r="M1917" s="8">
        <f t="shared" ca="1" si="681"/>
        <v>6.3910614894935902</v>
      </c>
      <c r="N1917" s="7">
        <f t="shared" ca="1" si="682"/>
        <v>1.1570208035394103E-4</v>
      </c>
      <c r="O1917" s="7">
        <f t="shared" ca="1" si="669"/>
        <v>6.3810247220742022</v>
      </c>
      <c r="Q1917" s="27">
        <f t="shared" ca="1" si="683"/>
        <v>10.381024722074201</v>
      </c>
      <c r="R1917" s="7">
        <f t="shared" ca="1" si="684"/>
        <v>4</v>
      </c>
      <c r="S1917" s="7">
        <f t="shared" ca="1" si="685"/>
        <v>10.381024722074201</v>
      </c>
      <c r="T1917" s="7">
        <f t="shared" ca="1" si="686"/>
        <v>39.881404512963755</v>
      </c>
      <c r="U1917" s="5">
        <f t="shared" ca="1" si="689"/>
        <v>19.940702256481877</v>
      </c>
      <c r="V1917" s="33">
        <f t="shared" si="670"/>
        <v>20</v>
      </c>
      <c r="W1917" s="7">
        <f t="shared" si="687"/>
        <v>20</v>
      </c>
      <c r="X1917" s="6">
        <f t="shared" ca="1" si="671"/>
        <v>-5.9297743518122559E-2</v>
      </c>
      <c r="Y1917" s="7">
        <f t="shared" ca="1" si="688"/>
        <v>5.1293015776434565</v>
      </c>
    </row>
    <row r="1918" spans="1:25" x14ac:dyDescent="0.25">
      <c r="A1918" s="7">
        <v>1874</v>
      </c>
      <c r="B1918" s="25">
        <f t="shared" si="672"/>
        <v>31.233333333333334</v>
      </c>
      <c r="C1918" s="5">
        <f t="shared" ca="1" si="673"/>
        <v>2.0010454627419403</v>
      </c>
      <c r="D1918" s="5">
        <f t="shared" ca="1" si="674"/>
        <v>10.40334548077421</v>
      </c>
      <c r="E1918" s="7">
        <f t="shared" si="675"/>
        <v>2</v>
      </c>
      <c r="F1918" s="5">
        <f t="shared" si="676"/>
        <v>10.4</v>
      </c>
      <c r="G1918" s="26">
        <f t="shared" ca="1" si="677"/>
        <v>39.881086251933539</v>
      </c>
      <c r="H1918" s="7">
        <f t="shared" si="678"/>
        <v>0</v>
      </c>
      <c r="I1918" s="5">
        <f t="shared" ca="1" si="679"/>
        <v>-3.345480774209264E-3</v>
      </c>
      <c r="J1918" s="6">
        <f t="shared" ca="1" si="667"/>
        <v>127.81788430909758</v>
      </c>
      <c r="K1918" s="6">
        <f t="shared" ca="1" si="668"/>
        <v>3.8675725704706565E-5</v>
      </c>
      <c r="L1918" s="27">
        <f t="shared" ca="1" si="680"/>
        <v>-1.0036442322627792E-2</v>
      </c>
      <c r="M1918" s="8">
        <f t="shared" ca="1" si="681"/>
        <v>6.3908942154548791</v>
      </c>
      <c r="N1918" s="7">
        <f t="shared" ca="1" si="682"/>
        <v>1.160271771141197E-4</v>
      </c>
      <c r="O1918" s="7">
        <f t="shared" ca="1" si="669"/>
        <v>6.3809738003093655</v>
      </c>
      <c r="Q1918" s="27">
        <f t="shared" ca="1" si="683"/>
        <v>10.380973800309366</v>
      </c>
      <c r="R1918" s="7">
        <f t="shared" ca="1" si="684"/>
        <v>4</v>
      </c>
      <c r="S1918" s="7">
        <f t="shared" ca="1" si="685"/>
        <v>10.380973800309366</v>
      </c>
      <c r="T1918" s="7">
        <f t="shared" ca="1" si="686"/>
        <v>39.881086251933539</v>
      </c>
      <c r="U1918" s="5">
        <f t="shared" ca="1" si="689"/>
        <v>19.940543125966769</v>
      </c>
      <c r="V1918" s="33">
        <f t="shared" si="670"/>
        <v>20</v>
      </c>
      <c r="W1918" s="7">
        <f t="shared" si="687"/>
        <v>20</v>
      </c>
      <c r="X1918" s="6">
        <f t="shared" ca="1" si="671"/>
        <v>-5.9456874033230633E-2</v>
      </c>
      <c r="Y1918" s="7">
        <f t="shared" ca="1" si="688"/>
        <v>5.0698447036102259</v>
      </c>
    </row>
    <row r="1919" spans="1:25" x14ac:dyDescent="0.25">
      <c r="A1919" s="7">
        <v>1875</v>
      </c>
      <c r="B1919" s="25">
        <f t="shared" si="672"/>
        <v>31.25</v>
      </c>
      <c r="C1919" s="5">
        <f t="shared" ca="1" si="673"/>
        <v>2.0010333441434112</v>
      </c>
      <c r="D1919" s="5">
        <f t="shared" ca="1" si="674"/>
        <v>10.403306701258916</v>
      </c>
      <c r="E1919" s="7">
        <f t="shared" si="675"/>
        <v>2</v>
      </c>
      <c r="F1919" s="5">
        <f t="shared" si="676"/>
        <v>10.4</v>
      </c>
      <c r="G1919" s="26">
        <f t="shared" ca="1" si="677"/>
        <v>39.880781969756654</v>
      </c>
      <c r="H1919" s="7">
        <f t="shared" si="678"/>
        <v>0</v>
      </c>
      <c r="I1919" s="5">
        <f t="shared" ca="1" si="679"/>
        <v>-3.3067012589160782E-3</v>
      </c>
      <c r="J1919" s="6">
        <f t="shared" ca="1" si="667"/>
        <v>127.81457760783866</v>
      </c>
      <c r="K1919" s="6">
        <f t="shared" ca="1" si="668"/>
        <v>3.8779515293185796E-5</v>
      </c>
      <c r="L1919" s="27">
        <f t="shared" ca="1" si="680"/>
        <v>-9.9201037767482347E-3</v>
      </c>
      <c r="M1919" s="8">
        <f t="shared" ca="1" si="681"/>
        <v>6.3907288803919329</v>
      </c>
      <c r="N1919" s="7">
        <f t="shared" ca="1" si="682"/>
        <v>1.1633854587955739E-4</v>
      </c>
      <c r="O1919" s="7">
        <f t="shared" ca="1" si="669"/>
        <v>6.3809251151610642</v>
      </c>
      <c r="Q1919" s="27">
        <f t="shared" ca="1" si="683"/>
        <v>10.380925115161064</v>
      </c>
      <c r="R1919" s="7">
        <f t="shared" ca="1" si="684"/>
        <v>4</v>
      </c>
      <c r="S1919" s="7">
        <f t="shared" ca="1" si="685"/>
        <v>10.380925115161064</v>
      </c>
      <c r="T1919" s="7">
        <f t="shared" ca="1" si="686"/>
        <v>39.880781969756654</v>
      </c>
      <c r="U1919" s="5">
        <f t="shared" ca="1" si="689"/>
        <v>19.940390984878327</v>
      </c>
      <c r="V1919" s="33">
        <f t="shared" si="670"/>
        <v>20</v>
      </c>
      <c r="W1919" s="7">
        <f t="shared" si="687"/>
        <v>20</v>
      </c>
      <c r="X1919" s="6">
        <f t="shared" ca="1" si="671"/>
        <v>-5.9609015121672826E-2</v>
      </c>
      <c r="Y1919" s="7">
        <f t="shared" ca="1" si="688"/>
        <v>5.0102356884885531</v>
      </c>
    </row>
    <row r="1920" spans="1:25" x14ac:dyDescent="0.25">
      <c r="A1920" s="7">
        <v>1876</v>
      </c>
      <c r="B1920" s="25">
        <f t="shared" si="672"/>
        <v>31.266666666666666</v>
      </c>
      <c r="C1920" s="5">
        <f t="shared" ca="1" si="673"/>
        <v>2.0010211945352334</v>
      </c>
      <c r="D1920" s="5">
        <f t="shared" ca="1" si="674"/>
        <v>10.403267822512749</v>
      </c>
      <c r="E1920" s="7">
        <f t="shared" si="675"/>
        <v>2</v>
      </c>
      <c r="F1920" s="5">
        <f t="shared" si="676"/>
        <v>10.4</v>
      </c>
      <c r="G1920" s="26">
        <f t="shared" ca="1" si="677"/>
        <v>39.880491612290946</v>
      </c>
      <c r="H1920" s="7">
        <f t="shared" si="678"/>
        <v>0</v>
      </c>
      <c r="I1920" s="5">
        <f t="shared" ca="1" si="679"/>
        <v>-3.2678225127487082E-3</v>
      </c>
      <c r="J1920" s="6">
        <f t="shared" ca="1" si="667"/>
        <v>127.8113097853259</v>
      </c>
      <c r="K1920" s="6">
        <f t="shared" ca="1" si="668"/>
        <v>3.8878746167370082E-5</v>
      </c>
      <c r="L1920" s="27">
        <f t="shared" ca="1" si="680"/>
        <v>-9.8034675382461245E-3</v>
      </c>
      <c r="M1920" s="8">
        <f t="shared" ca="1" si="681"/>
        <v>6.3905654892662955</v>
      </c>
      <c r="N1920" s="7">
        <f t="shared" ca="1" si="682"/>
        <v>1.1663623850211025E-4</v>
      </c>
      <c r="O1920" s="7">
        <f t="shared" ca="1" si="669"/>
        <v>6.3808786579665515</v>
      </c>
      <c r="Q1920" s="27">
        <f t="shared" ca="1" si="683"/>
        <v>10.380878657966552</v>
      </c>
      <c r="R1920" s="7">
        <f t="shared" ca="1" si="684"/>
        <v>4</v>
      </c>
      <c r="S1920" s="7">
        <f t="shared" ca="1" si="685"/>
        <v>10.380878657966552</v>
      </c>
      <c r="T1920" s="7">
        <f t="shared" ca="1" si="686"/>
        <v>39.880491612290946</v>
      </c>
      <c r="U1920" s="5">
        <f t="shared" ca="1" si="689"/>
        <v>19.940245806145473</v>
      </c>
      <c r="V1920" s="33">
        <f t="shared" si="670"/>
        <v>20</v>
      </c>
      <c r="W1920" s="7">
        <f t="shared" si="687"/>
        <v>20</v>
      </c>
      <c r="X1920" s="6">
        <f t="shared" ca="1" si="671"/>
        <v>-5.975419385452696E-2</v>
      </c>
      <c r="Y1920" s="7">
        <f t="shared" ca="1" si="688"/>
        <v>4.9504814946340261</v>
      </c>
    </row>
    <row r="1921" spans="1:25" x14ac:dyDescent="0.25">
      <c r="A1921" s="7">
        <v>1877</v>
      </c>
      <c r="B1921" s="25">
        <f t="shared" si="672"/>
        <v>31.283333333333335</v>
      </c>
      <c r="C1921" s="5">
        <f t="shared" ca="1" si="673"/>
        <v>2.0010090153364861</v>
      </c>
      <c r="D1921" s="5">
        <f t="shared" ca="1" si="674"/>
        <v>10.403228849076756</v>
      </c>
      <c r="E1921" s="7">
        <f t="shared" si="675"/>
        <v>2</v>
      </c>
      <c r="F1921" s="5">
        <f t="shared" si="676"/>
        <v>10.4</v>
      </c>
      <c r="G1921" s="26">
        <f t="shared" ca="1" si="677"/>
        <v>39.880215124313565</v>
      </c>
      <c r="H1921" s="7">
        <f t="shared" si="678"/>
        <v>0</v>
      </c>
      <c r="I1921" s="5">
        <f t="shared" ca="1" si="679"/>
        <v>-3.22884907675558E-3</v>
      </c>
      <c r="J1921" s="6">
        <f t="shared" ca="1" si="667"/>
        <v>127.80808093624916</v>
      </c>
      <c r="K1921" s="6">
        <f t="shared" ca="1" si="668"/>
        <v>3.8973435993128192E-5</v>
      </c>
      <c r="L1921" s="27">
        <f t="shared" ca="1" si="680"/>
        <v>-9.6865472302667399E-3</v>
      </c>
      <c r="M1921" s="8">
        <f t="shared" ca="1" si="681"/>
        <v>6.3904040468124581</v>
      </c>
      <c r="N1921" s="7">
        <f t="shared" ca="1" si="682"/>
        <v>1.1692030797938457E-4</v>
      </c>
      <c r="O1921" s="7">
        <f t="shared" ca="1" si="669"/>
        <v>6.3808344198901708</v>
      </c>
      <c r="Q1921" s="27">
        <f t="shared" ca="1" si="683"/>
        <v>10.380834419890171</v>
      </c>
      <c r="R1921" s="7">
        <f t="shared" ca="1" si="684"/>
        <v>4</v>
      </c>
      <c r="S1921" s="7">
        <f t="shared" ca="1" si="685"/>
        <v>10.380834419890171</v>
      </c>
      <c r="T1921" s="7">
        <f t="shared" ca="1" si="686"/>
        <v>39.880215124313565</v>
      </c>
      <c r="U1921" s="5">
        <f t="shared" ca="1" si="689"/>
        <v>19.940107562156783</v>
      </c>
      <c r="V1921" s="33">
        <f t="shared" si="670"/>
        <v>20</v>
      </c>
      <c r="W1921" s="7">
        <f t="shared" si="687"/>
        <v>20</v>
      </c>
      <c r="X1921" s="6">
        <f t="shared" ca="1" si="671"/>
        <v>-5.9892437843217294E-2</v>
      </c>
      <c r="Y1921" s="7">
        <f t="shared" ca="1" si="688"/>
        <v>4.8905890567908088</v>
      </c>
    </row>
    <row r="1922" spans="1:25" x14ac:dyDescent="0.25">
      <c r="A1922" s="7">
        <v>1878</v>
      </c>
      <c r="B1922" s="25">
        <f t="shared" si="672"/>
        <v>31.3</v>
      </c>
      <c r="C1922" s="5">
        <f t="shared" ca="1" si="673"/>
        <v>2.00099680796062</v>
      </c>
      <c r="D1922" s="5">
        <f t="shared" ca="1" si="674"/>
        <v>10.403189785473982</v>
      </c>
      <c r="E1922" s="7">
        <f t="shared" si="675"/>
        <v>2</v>
      </c>
      <c r="F1922" s="5">
        <f t="shared" si="676"/>
        <v>10.4</v>
      </c>
      <c r="G1922" s="26">
        <f t="shared" ca="1" si="677"/>
        <v>39.879952449532098</v>
      </c>
      <c r="H1922" s="7">
        <f t="shared" si="678"/>
        <v>0</v>
      </c>
      <c r="I1922" s="5">
        <f t="shared" ca="1" si="679"/>
        <v>-3.1897854739817433E-3</v>
      </c>
      <c r="J1922" s="6">
        <f t="shared" ca="1" si="667"/>
        <v>127.80489115077518</v>
      </c>
      <c r="K1922" s="6">
        <f t="shared" ca="1" si="668"/>
        <v>3.9063602773836692E-5</v>
      </c>
      <c r="L1922" s="27">
        <f t="shared" ca="1" si="680"/>
        <v>-9.5693564219452298E-3</v>
      </c>
      <c r="M1922" s="8">
        <f t="shared" ca="1" si="681"/>
        <v>6.3902445575387592</v>
      </c>
      <c r="N1922" s="7">
        <f t="shared" ca="1" si="682"/>
        <v>1.1719080832151008E-4</v>
      </c>
      <c r="O1922" s="7">
        <f t="shared" ca="1" si="669"/>
        <v>6.3807923919251355</v>
      </c>
      <c r="Q1922" s="27">
        <f t="shared" ca="1" si="683"/>
        <v>10.380792391925135</v>
      </c>
      <c r="R1922" s="7">
        <f t="shared" ca="1" si="684"/>
        <v>4</v>
      </c>
      <c r="S1922" s="7">
        <f t="shared" ca="1" si="685"/>
        <v>10.380792391925135</v>
      </c>
      <c r="T1922" s="7">
        <f t="shared" ca="1" si="686"/>
        <v>39.879952449532098</v>
      </c>
      <c r="U1922" s="5">
        <f t="shared" ca="1" si="689"/>
        <v>19.939976224766049</v>
      </c>
      <c r="V1922" s="33">
        <f t="shared" si="670"/>
        <v>20</v>
      </c>
      <c r="W1922" s="7">
        <f t="shared" si="687"/>
        <v>20</v>
      </c>
      <c r="X1922" s="6">
        <f t="shared" ca="1" si="671"/>
        <v>-6.0023775233950971E-2</v>
      </c>
      <c r="Y1922" s="7">
        <f t="shared" ca="1" si="688"/>
        <v>4.8305652815568578</v>
      </c>
    </row>
    <row r="1923" spans="1:25" x14ac:dyDescent="0.25">
      <c r="A1923" s="7">
        <v>1879</v>
      </c>
      <c r="B1923" s="25">
        <f t="shared" si="672"/>
        <v>31.316666666666666</v>
      </c>
      <c r="C1923" s="5">
        <f t="shared" ca="1" si="673"/>
        <v>2.0009845738153493</v>
      </c>
      <c r="D1923" s="5">
        <f t="shared" ca="1" si="674"/>
        <v>10.403150636209116</v>
      </c>
      <c r="E1923" s="7">
        <f t="shared" si="675"/>
        <v>2</v>
      </c>
      <c r="F1923" s="5">
        <f t="shared" si="676"/>
        <v>10.4</v>
      </c>
      <c r="G1923" s="26">
        <f t="shared" ca="1" si="677"/>
        <v>39.879703530597219</v>
      </c>
      <c r="H1923" s="7">
        <f t="shared" si="678"/>
        <v>0</v>
      </c>
      <c r="I1923" s="5">
        <f t="shared" ca="1" si="679"/>
        <v>-3.1506362091153761E-3</v>
      </c>
      <c r="J1923" s="6">
        <f t="shared" ca="1" si="667"/>
        <v>127.80174051456606</v>
      </c>
      <c r="K1923" s="6">
        <f t="shared" ca="1" si="668"/>
        <v>3.9149264866367162E-5</v>
      </c>
      <c r="L1923" s="27">
        <f t="shared" ca="1" si="680"/>
        <v>-9.4519086273461284E-3</v>
      </c>
      <c r="M1923" s="8">
        <f t="shared" ca="1" si="681"/>
        <v>6.3900870257283033</v>
      </c>
      <c r="N1923" s="7">
        <f t="shared" ca="1" si="682"/>
        <v>1.1744779459910148E-4</v>
      </c>
      <c r="O1923" s="7">
        <f t="shared" ca="1" si="669"/>
        <v>6.3807525648955563</v>
      </c>
      <c r="Q1923" s="27">
        <f t="shared" ca="1" si="683"/>
        <v>10.380752564895555</v>
      </c>
      <c r="R1923" s="7">
        <f t="shared" ca="1" si="684"/>
        <v>4</v>
      </c>
      <c r="S1923" s="7">
        <f t="shared" ca="1" si="685"/>
        <v>10.380752564895555</v>
      </c>
      <c r="T1923" s="7">
        <f t="shared" ca="1" si="686"/>
        <v>39.879703530597219</v>
      </c>
      <c r="U1923" s="5">
        <f t="shared" ca="1" si="689"/>
        <v>19.939851765298609</v>
      </c>
      <c r="V1923" s="33">
        <f t="shared" si="670"/>
        <v>20</v>
      </c>
      <c r="W1923" s="7">
        <f t="shared" si="687"/>
        <v>20</v>
      </c>
      <c r="X1923" s="6">
        <f t="shared" ca="1" si="671"/>
        <v>-6.0148234701390635E-2</v>
      </c>
      <c r="Y1923" s="7">
        <f t="shared" ca="1" si="688"/>
        <v>4.7704170468554672</v>
      </c>
    </row>
    <row r="1924" spans="1:25" x14ac:dyDescent="0.25">
      <c r="A1924" s="7">
        <v>1880</v>
      </c>
      <c r="B1924" s="25">
        <f t="shared" si="672"/>
        <v>31.333333333333332</v>
      </c>
      <c r="C1924" s="5">
        <f t="shared" ca="1" si="673"/>
        <v>2.000972314302544</v>
      </c>
      <c r="D1924" s="5">
        <f t="shared" ca="1" si="674"/>
        <v>10.40311140576814</v>
      </c>
      <c r="E1924" s="7">
        <f t="shared" si="675"/>
        <v>2</v>
      </c>
      <c r="F1924" s="5">
        <f t="shared" si="676"/>
        <v>10.4</v>
      </c>
      <c r="G1924" s="26">
        <f t="shared" ca="1" si="677"/>
        <v>39.879468309115026</v>
      </c>
      <c r="H1924" s="7">
        <f t="shared" si="678"/>
        <v>0</v>
      </c>
      <c r="I1924" s="5">
        <f t="shared" ca="1" si="679"/>
        <v>-3.111405768139619E-3</v>
      </c>
      <c r="J1924" s="6">
        <f t="shared" ca="1" si="667"/>
        <v>127.79862910879793</v>
      </c>
      <c r="K1924" s="6">
        <f t="shared" ca="1" si="668"/>
        <v>3.9230440975757119E-5</v>
      </c>
      <c r="L1924" s="27">
        <f t="shared" ca="1" si="680"/>
        <v>-9.334217304418857E-3</v>
      </c>
      <c r="M1924" s="8">
        <f t="shared" ca="1" si="681"/>
        <v>6.3899314554398963</v>
      </c>
      <c r="N1924" s="7">
        <f t="shared" ca="1" si="682"/>
        <v>1.1769132292727136E-4</v>
      </c>
      <c r="O1924" s="7">
        <f t="shared" ca="1" si="669"/>
        <v>6.3807149294584047</v>
      </c>
      <c r="Q1924" s="27">
        <f t="shared" ca="1" si="683"/>
        <v>10.380714929458405</v>
      </c>
      <c r="R1924" s="7">
        <f t="shared" ca="1" si="684"/>
        <v>4</v>
      </c>
      <c r="S1924" s="7">
        <f t="shared" ca="1" si="685"/>
        <v>10.380714929458405</v>
      </c>
      <c r="T1924" s="7">
        <f t="shared" ca="1" si="686"/>
        <v>39.879468309115026</v>
      </c>
      <c r="U1924" s="5">
        <f t="shared" ca="1" si="689"/>
        <v>19.939734154557513</v>
      </c>
      <c r="V1924" s="33">
        <f t="shared" si="670"/>
        <v>20</v>
      </c>
      <c r="W1924" s="7">
        <f t="shared" si="687"/>
        <v>20</v>
      </c>
      <c r="X1924" s="6">
        <f t="shared" ca="1" si="671"/>
        <v>-6.0265845442486921E-2</v>
      </c>
      <c r="Y1924" s="7">
        <f t="shared" ca="1" si="688"/>
        <v>4.7101512014129803</v>
      </c>
    </row>
    <row r="1925" spans="1:25" x14ac:dyDescent="0.25">
      <c r="A1925" s="7">
        <v>1881</v>
      </c>
      <c r="B1925" s="25">
        <f t="shared" si="672"/>
        <v>31.35</v>
      </c>
      <c r="C1925" s="5">
        <f t="shared" ca="1" si="673"/>
        <v>2.0009600308181223</v>
      </c>
      <c r="D1925" s="5">
        <f t="shared" ca="1" si="674"/>
        <v>10.40307209861799</v>
      </c>
      <c r="E1925" s="7">
        <f t="shared" si="675"/>
        <v>2</v>
      </c>
      <c r="F1925" s="5">
        <f t="shared" si="676"/>
        <v>10.4</v>
      </c>
      <c r="G1925" s="26">
        <f t="shared" ca="1" si="677"/>
        <v>39.879246725659236</v>
      </c>
      <c r="H1925" s="7">
        <f t="shared" si="678"/>
        <v>0</v>
      </c>
      <c r="I1925" s="5">
        <f t="shared" ca="1" si="679"/>
        <v>-3.072098617989738E-3</v>
      </c>
      <c r="J1925" s="6">
        <f t="shared" ca="1" si="667"/>
        <v>127.79555701017993</v>
      </c>
      <c r="K1925" s="6">
        <f t="shared" ca="1" si="668"/>
        <v>3.9307150149880954E-5</v>
      </c>
      <c r="L1925" s="27">
        <f t="shared" ca="1" si="680"/>
        <v>-9.2162958539692141E-3</v>
      </c>
      <c r="M1925" s="8">
        <f t="shared" ca="1" si="681"/>
        <v>6.389777850508997</v>
      </c>
      <c r="N1925" s="7">
        <f t="shared" ca="1" si="682"/>
        <v>1.1792145044964286E-4</v>
      </c>
      <c r="O1925" s="7">
        <f t="shared" ca="1" si="669"/>
        <v>6.3806794761054775</v>
      </c>
      <c r="Q1925" s="27">
        <f t="shared" ca="1" si="683"/>
        <v>10.380679476105477</v>
      </c>
      <c r="R1925" s="7">
        <f t="shared" ca="1" si="684"/>
        <v>4</v>
      </c>
      <c r="S1925" s="7">
        <f t="shared" ca="1" si="685"/>
        <v>10.380679476105477</v>
      </c>
      <c r="T1925" s="7">
        <f t="shared" ca="1" si="686"/>
        <v>39.879246725659236</v>
      </c>
      <c r="U1925" s="5">
        <f t="shared" ca="1" si="689"/>
        <v>19.939623362829618</v>
      </c>
      <c r="V1925" s="33">
        <f t="shared" si="670"/>
        <v>20</v>
      </c>
      <c r="W1925" s="7">
        <f t="shared" si="687"/>
        <v>20</v>
      </c>
      <c r="X1925" s="6">
        <f t="shared" ca="1" si="671"/>
        <v>-6.0376637170381997E-2</v>
      </c>
      <c r="Y1925" s="7">
        <f t="shared" ca="1" si="688"/>
        <v>4.6497745642425983</v>
      </c>
    </row>
    <row r="1926" spans="1:25" x14ac:dyDescent="0.25">
      <c r="A1926" s="7">
        <v>1882</v>
      </c>
      <c r="B1926" s="25">
        <f t="shared" si="672"/>
        <v>31.366666666666667</v>
      </c>
      <c r="C1926" s="5">
        <f t="shared" ca="1" si="673"/>
        <v>2.0009477247519474</v>
      </c>
      <c r="D1926" s="5">
        <f t="shared" ca="1" si="674"/>
        <v>10.40303271920623</v>
      </c>
      <c r="E1926" s="7">
        <f t="shared" si="675"/>
        <v>2</v>
      </c>
      <c r="F1926" s="5">
        <f t="shared" si="676"/>
        <v>10.4</v>
      </c>
      <c r="G1926" s="26">
        <f t="shared" ca="1" si="677"/>
        <v>39.879038719782976</v>
      </c>
      <c r="H1926" s="7">
        <f t="shared" si="678"/>
        <v>0</v>
      </c>
      <c r="I1926" s="5">
        <f t="shared" ca="1" si="679"/>
        <v>-3.032719206229828E-3</v>
      </c>
      <c r="J1926" s="6">
        <f t="shared" ca="1" si="667"/>
        <v>127.7925242909737</v>
      </c>
      <c r="K1926" s="6">
        <f t="shared" ca="1" si="668"/>
        <v>3.9379411759909999E-5</v>
      </c>
      <c r="L1926" s="27">
        <f t="shared" ca="1" si="680"/>
        <v>-9.0981576186894841E-3</v>
      </c>
      <c r="M1926" s="8">
        <f t="shared" ca="1" si="681"/>
        <v>6.3896262145486853</v>
      </c>
      <c r="N1926" s="7">
        <f t="shared" ca="1" si="682"/>
        <v>1.1813823527973E-4</v>
      </c>
      <c r="O1926" s="7">
        <f t="shared" ca="1" si="669"/>
        <v>6.3806461951652755</v>
      </c>
      <c r="Q1926" s="27">
        <f t="shared" ca="1" si="683"/>
        <v>10.380646195165276</v>
      </c>
      <c r="R1926" s="7">
        <f t="shared" ca="1" si="684"/>
        <v>4</v>
      </c>
      <c r="S1926" s="7">
        <f t="shared" ca="1" si="685"/>
        <v>10.380646195165276</v>
      </c>
      <c r="T1926" s="7">
        <f t="shared" ca="1" si="686"/>
        <v>39.879038719782976</v>
      </c>
      <c r="U1926" s="5">
        <f t="shared" ca="1" si="689"/>
        <v>19.939519359891488</v>
      </c>
      <c r="V1926" s="33">
        <f t="shared" si="670"/>
        <v>20</v>
      </c>
      <c r="W1926" s="7">
        <f t="shared" si="687"/>
        <v>20</v>
      </c>
      <c r="X1926" s="6">
        <f t="shared" ca="1" si="671"/>
        <v>-6.0480640108512063E-2</v>
      </c>
      <c r="Y1926" s="7">
        <f t="shared" ca="1" si="688"/>
        <v>4.5892939241340862</v>
      </c>
    </row>
    <row r="1927" spans="1:25" x14ac:dyDescent="0.25">
      <c r="A1927" s="7">
        <v>1883</v>
      </c>
      <c r="B1927" s="25">
        <f t="shared" si="672"/>
        <v>31.383333333333333</v>
      </c>
      <c r="C1927" s="5">
        <f t="shared" ca="1" si="673"/>
        <v>2.0009353974877215</v>
      </c>
      <c r="D1927" s="5">
        <f t="shared" ca="1" si="674"/>
        <v>10.402993271960709</v>
      </c>
      <c r="E1927" s="7">
        <f t="shared" si="675"/>
        <v>2</v>
      </c>
      <c r="F1927" s="5">
        <f t="shared" si="676"/>
        <v>10.4</v>
      </c>
      <c r="G1927" s="26">
        <f t="shared" ca="1" si="677"/>
        <v>39.878844230031817</v>
      </c>
      <c r="H1927" s="7">
        <f t="shared" si="678"/>
        <v>0</v>
      </c>
      <c r="I1927" s="5">
        <f t="shared" ca="1" si="679"/>
        <v>-2.9932719607081992E-3</v>
      </c>
      <c r="J1927" s="6">
        <f t="shared" ca="1" si="667"/>
        <v>127.789531019013</v>
      </c>
      <c r="K1927" s="6">
        <f t="shared" ca="1" si="668"/>
        <v>3.9447245521628815E-5</v>
      </c>
      <c r="L1927" s="27">
        <f t="shared" ca="1" si="680"/>
        <v>-8.9798158821245977E-3</v>
      </c>
      <c r="M1927" s="8">
        <f t="shared" ca="1" si="681"/>
        <v>6.3894765509506506</v>
      </c>
      <c r="N1927" s="7">
        <f t="shared" ca="1" si="682"/>
        <v>1.1834173656488645E-4</v>
      </c>
      <c r="O1927" s="7">
        <f t="shared" ca="1" si="669"/>
        <v>6.3806150768050909</v>
      </c>
      <c r="Q1927" s="27">
        <f t="shared" ca="1" si="683"/>
        <v>10.380615076805091</v>
      </c>
      <c r="R1927" s="7">
        <f t="shared" ca="1" si="684"/>
        <v>4</v>
      </c>
      <c r="S1927" s="7">
        <f t="shared" ca="1" si="685"/>
        <v>10.380615076805091</v>
      </c>
      <c r="T1927" s="7">
        <f t="shared" ca="1" si="686"/>
        <v>39.878844230031817</v>
      </c>
      <c r="U1927" s="5">
        <f t="shared" ca="1" si="689"/>
        <v>19.939422115015908</v>
      </c>
      <c r="V1927" s="33">
        <f t="shared" si="670"/>
        <v>20</v>
      </c>
      <c r="W1927" s="7">
        <f t="shared" si="687"/>
        <v>20</v>
      </c>
      <c r="X1927" s="6">
        <f t="shared" ca="1" si="671"/>
        <v>-6.0577884984091668E-2</v>
      </c>
      <c r="Y1927" s="7">
        <f t="shared" ca="1" si="688"/>
        <v>4.5287160391499945</v>
      </c>
    </row>
    <row r="1928" spans="1:25" x14ac:dyDescent="0.25">
      <c r="A1928" s="7">
        <v>1884</v>
      </c>
      <c r="B1928" s="25">
        <f t="shared" si="672"/>
        <v>31.4</v>
      </c>
      <c r="C1928" s="5">
        <f t="shared" ca="1" si="673"/>
        <v>2.0009230504028839</v>
      </c>
      <c r="D1928" s="5">
        <f t="shared" ca="1" si="674"/>
        <v>10.402953761289227</v>
      </c>
      <c r="E1928" s="7">
        <f t="shared" si="675"/>
        <v>2</v>
      </c>
      <c r="F1928" s="5">
        <f t="shared" si="676"/>
        <v>10.4</v>
      </c>
      <c r="G1928" s="26">
        <f t="shared" ca="1" si="677"/>
        <v>39.878663193955944</v>
      </c>
      <c r="H1928" s="7">
        <f t="shared" si="678"/>
        <v>0</v>
      </c>
      <c r="I1928" s="5">
        <f t="shared" ca="1" si="679"/>
        <v>-2.9537612892269749E-3</v>
      </c>
      <c r="J1928" s="6">
        <f t="shared" ca="1" si="667"/>
        <v>127.78657725772376</v>
      </c>
      <c r="K1928" s="6">
        <f t="shared" ca="1" si="668"/>
        <v>3.9510671481224335E-5</v>
      </c>
      <c r="L1928" s="27">
        <f t="shared" ca="1" si="680"/>
        <v>-8.8612838676809247E-3</v>
      </c>
      <c r="M1928" s="8">
        <f t="shared" ca="1" si="681"/>
        <v>6.3893288628861882</v>
      </c>
      <c r="N1928" s="7">
        <f t="shared" ca="1" si="682"/>
        <v>1.1853201444367301E-4</v>
      </c>
      <c r="O1928" s="7">
        <f t="shared" ca="1" si="669"/>
        <v>6.3805861110329509</v>
      </c>
      <c r="Q1928" s="27">
        <f t="shared" ca="1" si="683"/>
        <v>10.380586111032951</v>
      </c>
      <c r="R1928" s="7">
        <f t="shared" ca="1" si="684"/>
        <v>4</v>
      </c>
      <c r="S1928" s="7">
        <f t="shared" ca="1" si="685"/>
        <v>10.380586111032951</v>
      </c>
      <c r="T1928" s="7">
        <f t="shared" ca="1" si="686"/>
        <v>39.878663193955944</v>
      </c>
      <c r="U1928" s="5">
        <f t="shared" ca="1" si="689"/>
        <v>19.939331596977972</v>
      </c>
      <c r="V1928" s="33">
        <f t="shared" si="670"/>
        <v>20</v>
      </c>
      <c r="W1928" s="7">
        <f t="shared" si="687"/>
        <v>20</v>
      </c>
      <c r="X1928" s="6">
        <f t="shared" ca="1" si="671"/>
        <v>-6.0668403022027917E-2</v>
      </c>
      <c r="Y1928" s="7">
        <f t="shared" ca="1" si="688"/>
        <v>4.4680476361279666</v>
      </c>
    </row>
    <row r="1929" spans="1:25" x14ac:dyDescent="0.25">
      <c r="A1929" s="7">
        <v>1885</v>
      </c>
      <c r="B1929" s="25">
        <f t="shared" si="672"/>
        <v>31.416666666666668</v>
      </c>
      <c r="C1929" s="5">
        <f t="shared" ca="1" si="673"/>
        <v>2.0009106848685101</v>
      </c>
      <c r="D1929" s="5">
        <f t="shared" ca="1" si="674"/>
        <v>10.402914191579232</v>
      </c>
      <c r="E1929" s="7">
        <f t="shared" si="675"/>
        <v>2</v>
      </c>
      <c r="F1929" s="5">
        <f t="shared" si="676"/>
        <v>10.4</v>
      </c>
      <c r="G1929" s="26">
        <f t="shared" ca="1" si="677"/>
        <v>39.878495548121997</v>
      </c>
      <c r="H1929" s="7">
        <f t="shared" si="678"/>
        <v>0</v>
      </c>
      <c r="I1929" s="5">
        <f t="shared" ca="1" si="679"/>
        <v>-2.914191579231229E-3</v>
      </c>
      <c r="J1929" s="6">
        <f t="shared" ca="1" si="667"/>
        <v>127.78366306614453</v>
      </c>
      <c r="K1929" s="6">
        <f t="shared" ca="1" si="668"/>
        <v>3.9569709995745939E-5</v>
      </c>
      <c r="L1929" s="27">
        <f t="shared" ca="1" si="680"/>
        <v>-8.7425747376936869E-3</v>
      </c>
      <c r="M1929" s="8">
        <f t="shared" ca="1" si="681"/>
        <v>6.3891831533072265</v>
      </c>
      <c r="N1929" s="7">
        <f t="shared" ca="1" si="682"/>
        <v>1.1870912998723782E-4</v>
      </c>
      <c r="O1929" s="7">
        <f t="shared" ca="1" si="669"/>
        <v>6.3805592876995201</v>
      </c>
      <c r="Q1929" s="27">
        <f t="shared" ca="1" si="683"/>
        <v>10.380559287699519</v>
      </c>
      <c r="R1929" s="7">
        <f t="shared" ca="1" si="684"/>
        <v>4</v>
      </c>
      <c r="S1929" s="7">
        <f t="shared" ca="1" si="685"/>
        <v>10.380559287699519</v>
      </c>
      <c r="T1929" s="7">
        <f t="shared" ca="1" si="686"/>
        <v>39.878495548121997</v>
      </c>
      <c r="U1929" s="5">
        <f t="shared" ca="1" si="689"/>
        <v>19.939247774060998</v>
      </c>
      <c r="V1929" s="33">
        <f t="shared" si="670"/>
        <v>20</v>
      </c>
      <c r="W1929" s="7">
        <f t="shared" si="687"/>
        <v>20</v>
      </c>
      <c r="X1929" s="6">
        <f t="shared" ca="1" si="671"/>
        <v>-6.0752225939001647E-2</v>
      </c>
      <c r="Y1929" s="7">
        <f t="shared" ca="1" si="688"/>
        <v>4.407295410188965</v>
      </c>
    </row>
    <row r="1930" spans="1:25" x14ac:dyDescent="0.25">
      <c r="A1930" s="7">
        <v>1886</v>
      </c>
      <c r="B1930" s="25">
        <f t="shared" si="672"/>
        <v>31.433333333333334</v>
      </c>
      <c r="C1930" s="5">
        <f t="shared" ca="1" si="673"/>
        <v>2.0008983022492104</v>
      </c>
      <c r="D1930" s="5">
        <f t="shared" ca="1" si="674"/>
        <v>10.402874567197474</v>
      </c>
      <c r="E1930" s="7">
        <f t="shared" si="675"/>
        <v>2</v>
      </c>
      <c r="F1930" s="5">
        <f t="shared" si="676"/>
        <v>10.4</v>
      </c>
      <c r="G1930" s="26">
        <f t="shared" ca="1" si="677"/>
        <v>39.878341228126303</v>
      </c>
      <c r="H1930" s="7">
        <f t="shared" si="678"/>
        <v>0</v>
      </c>
      <c r="I1930" s="5">
        <f t="shared" ca="1" si="679"/>
        <v>-2.8745671974732545E-3</v>
      </c>
      <c r="J1930" s="6">
        <f t="shared" ca="1" si="667"/>
        <v>127.78078849894706</v>
      </c>
      <c r="K1930" s="6">
        <f t="shared" ca="1" si="668"/>
        <v>3.9624381757974447E-5</v>
      </c>
      <c r="L1930" s="27">
        <f t="shared" ca="1" si="680"/>
        <v>-8.6237015924197635E-3</v>
      </c>
      <c r="M1930" s="8">
        <f t="shared" ca="1" si="681"/>
        <v>6.3890394249473532</v>
      </c>
      <c r="N1930" s="7">
        <f t="shared" ca="1" si="682"/>
        <v>1.1887314527392334E-4</v>
      </c>
      <c r="O1930" s="7">
        <f t="shared" ca="1" si="669"/>
        <v>6.3805345965002074</v>
      </c>
      <c r="Q1930" s="27">
        <f t="shared" ca="1" si="683"/>
        <v>10.380534596500208</v>
      </c>
      <c r="R1930" s="7">
        <f t="shared" ca="1" si="684"/>
        <v>4</v>
      </c>
      <c r="S1930" s="7">
        <f t="shared" ca="1" si="685"/>
        <v>10.380534596500208</v>
      </c>
      <c r="T1930" s="7">
        <f t="shared" ca="1" si="686"/>
        <v>39.878341228126303</v>
      </c>
      <c r="U1930" s="5">
        <f t="shared" ca="1" si="689"/>
        <v>19.939170614063151</v>
      </c>
      <c r="V1930" s="33">
        <f t="shared" si="670"/>
        <v>20</v>
      </c>
      <c r="W1930" s="7">
        <f t="shared" si="687"/>
        <v>20</v>
      </c>
      <c r="X1930" s="6">
        <f t="shared" ca="1" si="671"/>
        <v>-6.0829385936848723E-2</v>
      </c>
      <c r="Y1930" s="7">
        <f t="shared" ca="1" si="688"/>
        <v>4.3464660242521163</v>
      </c>
    </row>
    <row r="1931" spans="1:25" x14ac:dyDescent="0.25">
      <c r="A1931" s="7">
        <v>1887</v>
      </c>
      <c r="B1931" s="25">
        <f t="shared" si="672"/>
        <v>31.45</v>
      </c>
      <c r="C1931" s="5">
        <f t="shared" ca="1" si="673"/>
        <v>2.0008859039030322</v>
      </c>
      <c r="D1931" s="5">
        <f t="shared" ca="1" si="674"/>
        <v>10.402834892489704</v>
      </c>
      <c r="E1931" s="7">
        <f t="shared" si="675"/>
        <v>2</v>
      </c>
      <c r="F1931" s="5">
        <f t="shared" si="676"/>
        <v>10.4</v>
      </c>
      <c r="G1931" s="26">
        <f t="shared" ca="1" si="677"/>
        <v>39.878200168606668</v>
      </c>
      <c r="H1931" s="7">
        <f t="shared" si="678"/>
        <v>0</v>
      </c>
      <c r="I1931" s="5">
        <f t="shared" ca="1" si="679"/>
        <v>-2.8348924897034777E-3</v>
      </c>
      <c r="J1931" s="6">
        <f t="shared" ca="1" si="667"/>
        <v>127.77795360645736</v>
      </c>
      <c r="K1931" s="6">
        <f t="shared" ca="1" si="668"/>
        <v>3.9674707769776774E-5</v>
      </c>
      <c r="L1931" s="27">
        <f t="shared" ca="1" si="680"/>
        <v>-8.5046774691104332E-3</v>
      </c>
      <c r="M1931" s="8">
        <f t="shared" ca="1" si="681"/>
        <v>6.3888976803228683</v>
      </c>
      <c r="N1931" s="7">
        <f t="shared" ca="1" si="682"/>
        <v>1.1902412330933032E-4</v>
      </c>
      <c r="O1931" s="7">
        <f t="shared" ca="1" si="669"/>
        <v>6.3805120269770672</v>
      </c>
      <c r="Q1931" s="27">
        <f t="shared" ca="1" si="683"/>
        <v>10.380512026977067</v>
      </c>
      <c r="R1931" s="7">
        <f t="shared" ca="1" si="684"/>
        <v>4</v>
      </c>
      <c r="S1931" s="7">
        <f t="shared" ca="1" si="685"/>
        <v>10.380512026977067</v>
      </c>
      <c r="T1931" s="7">
        <f t="shared" ca="1" si="686"/>
        <v>39.878200168606668</v>
      </c>
      <c r="U1931" s="5">
        <f t="shared" ca="1" si="689"/>
        <v>19.939100084303334</v>
      </c>
      <c r="V1931" s="33">
        <f t="shared" si="670"/>
        <v>20</v>
      </c>
      <c r="W1931" s="7">
        <f t="shared" si="687"/>
        <v>20</v>
      </c>
      <c r="X1931" s="6">
        <f t="shared" ca="1" si="671"/>
        <v>-6.0899915696666085E-2</v>
      </c>
      <c r="Y1931" s="7">
        <f t="shared" ca="1" si="688"/>
        <v>4.2855661085554502</v>
      </c>
    </row>
    <row r="1932" spans="1:25" x14ac:dyDescent="0.25">
      <c r="A1932" s="7">
        <v>1888</v>
      </c>
      <c r="B1932" s="25">
        <f t="shared" si="672"/>
        <v>31.466666666666665</v>
      </c>
      <c r="C1932" s="5">
        <f t="shared" ca="1" si="673"/>
        <v>2.0008734911813617</v>
      </c>
      <c r="D1932" s="5">
        <f t="shared" ca="1" si="674"/>
        <v>10.402795171780358</v>
      </c>
      <c r="E1932" s="7">
        <f t="shared" si="675"/>
        <v>2</v>
      </c>
      <c r="F1932" s="5">
        <f t="shared" si="676"/>
        <v>10.4</v>
      </c>
      <c r="G1932" s="26">
        <f t="shared" ca="1" si="677"/>
        <v>39.878072303255088</v>
      </c>
      <c r="H1932" s="7">
        <f t="shared" si="678"/>
        <v>0</v>
      </c>
      <c r="I1932" s="5">
        <f t="shared" ca="1" si="679"/>
        <v>-2.7951717803578191E-3</v>
      </c>
      <c r="J1932" s="6">
        <f t="shared" ca="1" si="667"/>
        <v>127.775158434677</v>
      </c>
      <c r="K1932" s="6">
        <f t="shared" ca="1" si="668"/>
        <v>3.9720709345658634E-5</v>
      </c>
      <c r="L1932" s="27">
        <f t="shared" ca="1" si="680"/>
        <v>-8.3855153410734573E-3</v>
      </c>
      <c r="M1932" s="8">
        <f t="shared" ca="1" si="681"/>
        <v>6.3887579217338502</v>
      </c>
      <c r="N1932" s="7">
        <f t="shared" ca="1" si="682"/>
        <v>1.191621280369759E-4</v>
      </c>
      <c r="O1932" s="7">
        <f t="shared" ca="1" si="669"/>
        <v>6.3804915685208137</v>
      </c>
      <c r="Q1932" s="27">
        <f t="shared" ca="1" si="683"/>
        <v>10.380491568520814</v>
      </c>
      <c r="R1932" s="7">
        <f t="shared" ca="1" si="684"/>
        <v>4</v>
      </c>
      <c r="S1932" s="7">
        <f t="shared" ca="1" si="685"/>
        <v>10.380491568520814</v>
      </c>
      <c r="T1932" s="7">
        <f t="shared" ca="1" si="686"/>
        <v>39.878072303255088</v>
      </c>
      <c r="U1932" s="5">
        <f t="shared" ca="1" si="689"/>
        <v>19.939036151627544</v>
      </c>
      <c r="V1932" s="33">
        <f t="shared" si="670"/>
        <v>20</v>
      </c>
      <c r="W1932" s="7">
        <f t="shared" si="687"/>
        <v>20</v>
      </c>
      <c r="X1932" s="6">
        <f t="shared" ca="1" si="671"/>
        <v>-6.0963848372455942E-2</v>
      </c>
      <c r="Y1932" s="7">
        <f t="shared" ca="1" si="688"/>
        <v>4.2246022601829942</v>
      </c>
    </row>
    <row r="1933" spans="1:25" x14ac:dyDescent="0.25">
      <c r="A1933" s="7">
        <v>1889</v>
      </c>
      <c r="B1933" s="25">
        <f t="shared" si="672"/>
        <v>31.483333333333334</v>
      </c>
      <c r="C1933" s="5">
        <f t="shared" ca="1" si="673"/>
        <v>2.0008610654288272</v>
      </c>
      <c r="D1933" s="5">
        <f t="shared" ca="1" si="674"/>
        <v>10.402755409372249</v>
      </c>
      <c r="E1933" s="7">
        <f t="shared" si="675"/>
        <v>2</v>
      </c>
      <c r="F1933" s="5">
        <f t="shared" si="676"/>
        <v>10.4</v>
      </c>
      <c r="G1933" s="26">
        <f t="shared" ca="1" si="677"/>
        <v>39.877957564830126</v>
      </c>
      <c r="H1933" s="7">
        <f t="shared" si="678"/>
        <v>0</v>
      </c>
      <c r="I1933" s="5">
        <f t="shared" ca="1" si="679"/>
        <v>-2.7554093722486073E-3</v>
      </c>
      <c r="J1933" s="6">
        <f t="shared" ca="1" si="667"/>
        <v>127.77240302530475</v>
      </c>
      <c r="K1933" s="6">
        <f t="shared" ca="1" si="668"/>
        <v>3.9762408109211833E-5</v>
      </c>
      <c r="L1933" s="27">
        <f t="shared" ca="1" si="680"/>
        <v>-8.2662281167458218E-3</v>
      </c>
      <c r="M1933" s="8">
        <f t="shared" ca="1" si="681"/>
        <v>6.3886201512652381</v>
      </c>
      <c r="N1933" s="7">
        <f t="shared" ca="1" si="682"/>
        <v>1.192872243276355E-4</v>
      </c>
      <c r="O1933" s="7">
        <f t="shared" ca="1" si="669"/>
        <v>6.3804732103728199</v>
      </c>
      <c r="Q1933" s="27">
        <f t="shared" ca="1" si="683"/>
        <v>10.38047321037282</v>
      </c>
      <c r="R1933" s="7">
        <f t="shared" ca="1" si="684"/>
        <v>4</v>
      </c>
      <c r="S1933" s="7">
        <f t="shared" ca="1" si="685"/>
        <v>10.38047321037282</v>
      </c>
      <c r="T1933" s="7">
        <f t="shared" ca="1" si="686"/>
        <v>39.877957564830126</v>
      </c>
      <c r="U1933" s="5">
        <f t="shared" ca="1" si="689"/>
        <v>19.938978782415063</v>
      </c>
      <c r="V1933" s="33">
        <f t="shared" si="670"/>
        <v>20</v>
      </c>
      <c r="W1933" s="7">
        <f t="shared" si="687"/>
        <v>20</v>
      </c>
      <c r="X1933" s="6">
        <f t="shared" ca="1" si="671"/>
        <v>-6.1021217584936949E-2</v>
      </c>
      <c r="Y1933" s="7">
        <f t="shared" ca="1" si="688"/>
        <v>4.1635810425980573</v>
      </c>
    </row>
    <row r="1934" spans="1:25" x14ac:dyDescent="0.25">
      <c r="A1934" s="7">
        <v>1890</v>
      </c>
      <c r="B1934" s="25">
        <f t="shared" si="672"/>
        <v>31.5</v>
      </c>
      <c r="C1934" s="5">
        <f t="shared" ca="1" si="673"/>
        <v>2.0008486279832045</v>
      </c>
      <c r="D1934" s="5">
        <f t="shared" ca="1" si="674"/>
        <v>10.402715609546254</v>
      </c>
      <c r="E1934" s="7">
        <f t="shared" si="675"/>
        <v>2</v>
      </c>
      <c r="F1934" s="5">
        <f t="shared" si="676"/>
        <v>10.4</v>
      </c>
      <c r="G1934" s="26">
        <f t="shared" ca="1" si="677"/>
        <v>39.87785588516968</v>
      </c>
      <c r="H1934" s="7">
        <f t="shared" si="678"/>
        <v>0</v>
      </c>
      <c r="I1934" s="5">
        <f t="shared" ca="1" si="679"/>
        <v>-2.7156095462537166E-3</v>
      </c>
      <c r="J1934" s="6">
        <f t="shared" ca="1" si="667"/>
        <v>127.7696874157585</v>
      </c>
      <c r="K1934" s="6">
        <f t="shared" ca="1" si="668"/>
        <v>3.9799825994890625E-5</v>
      </c>
      <c r="L1934" s="27">
        <f t="shared" ca="1" si="680"/>
        <v>-8.1468286387611499E-3</v>
      </c>
      <c r="M1934" s="8">
        <f t="shared" ca="1" si="681"/>
        <v>6.3884843707879249</v>
      </c>
      <c r="N1934" s="7">
        <f t="shared" ca="1" si="682"/>
        <v>1.1939947798467188E-4</v>
      </c>
      <c r="O1934" s="7">
        <f t="shared" ca="1" si="669"/>
        <v>6.3804569416271484</v>
      </c>
      <c r="Q1934" s="27">
        <f t="shared" ca="1" si="683"/>
        <v>10.380456941627148</v>
      </c>
      <c r="R1934" s="7">
        <f t="shared" ca="1" si="684"/>
        <v>4</v>
      </c>
      <c r="S1934" s="7">
        <f t="shared" ca="1" si="685"/>
        <v>10.380456941627148</v>
      </c>
      <c r="T1934" s="7">
        <f t="shared" ca="1" si="686"/>
        <v>39.87785588516968</v>
      </c>
      <c r="U1934" s="5">
        <f t="shared" ca="1" si="689"/>
        <v>19.93892794258484</v>
      </c>
      <c r="V1934" s="33">
        <f t="shared" si="670"/>
        <v>20</v>
      </c>
      <c r="W1934" s="7">
        <f t="shared" si="687"/>
        <v>20</v>
      </c>
      <c r="X1934" s="6">
        <f t="shared" ca="1" si="671"/>
        <v>-6.1072057415159975E-2</v>
      </c>
      <c r="Y1934" s="7">
        <f t="shared" ca="1" si="688"/>
        <v>4.1025089851828973</v>
      </c>
    </row>
    <row r="1935" spans="1:25" x14ac:dyDescent="0.25">
      <c r="A1935" s="7">
        <v>1891</v>
      </c>
      <c r="B1935" s="25">
        <f t="shared" si="672"/>
        <v>31.516666666666666</v>
      </c>
      <c r="C1935" s="5">
        <f t="shared" ca="1" si="673"/>
        <v>2.0008361801753241</v>
      </c>
      <c r="D1935" s="5">
        <f t="shared" ca="1" si="674"/>
        <v>10.402675776561036</v>
      </c>
      <c r="E1935" s="7">
        <f t="shared" si="675"/>
        <v>2</v>
      </c>
      <c r="F1935" s="5">
        <f t="shared" si="676"/>
        <v>10.4</v>
      </c>
      <c r="G1935" s="26">
        <f t="shared" ca="1" si="677"/>
        <v>39.877767195202615</v>
      </c>
      <c r="H1935" s="7">
        <f t="shared" si="678"/>
        <v>0</v>
      </c>
      <c r="I1935" s="5">
        <f t="shared" ca="1" si="679"/>
        <v>-2.675776561035903E-3</v>
      </c>
      <c r="J1935" s="6">
        <f t="shared" ca="1" si="667"/>
        <v>127.76701163919746</v>
      </c>
      <c r="K1935" s="6">
        <f t="shared" ca="1" si="668"/>
        <v>3.9832985217813643E-5</v>
      </c>
      <c r="L1935" s="27">
        <f t="shared" ca="1" si="680"/>
        <v>-8.027329683107709E-3</v>
      </c>
      <c r="M1935" s="8">
        <f t="shared" ca="1" si="681"/>
        <v>6.3883505819598732</v>
      </c>
      <c r="N1935" s="7">
        <f t="shared" ca="1" si="682"/>
        <v>1.1949895565344093E-4</v>
      </c>
      <c r="O1935" s="7">
        <f t="shared" ca="1" si="669"/>
        <v>6.3804427512324189</v>
      </c>
      <c r="Q1935" s="27">
        <f t="shared" ca="1" si="683"/>
        <v>10.380442751232419</v>
      </c>
      <c r="R1935" s="7">
        <f t="shared" ca="1" si="684"/>
        <v>4</v>
      </c>
      <c r="S1935" s="7">
        <f t="shared" ca="1" si="685"/>
        <v>10.380442751232419</v>
      </c>
      <c r="T1935" s="7">
        <f t="shared" ca="1" si="686"/>
        <v>39.877767195202615</v>
      </c>
      <c r="U1935" s="5">
        <f t="shared" ca="1" si="689"/>
        <v>19.938883597601308</v>
      </c>
      <c r="V1935" s="33">
        <f t="shared" si="670"/>
        <v>20</v>
      </c>
      <c r="W1935" s="7">
        <f t="shared" si="687"/>
        <v>20</v>
      </c>
      <c r="X1935" s="6">
        <f t="shared" ca="1" si="671"/>
        <v>-6.1116402398692316E-2</v>
      </c>
      <c r="Y1935" s="7">
        <f t="shared" ca="1" si="688"/>
        <v>4.041392582784205</v>
      </c>
    </row>
    <row r="1936" spans="1:25" x14ac:dyDescent="0.25">
      <c r="A1936" s="7">
        <v>1892</v>
      </c>
      <c r="B1936" s="25">
        <f t="shared" si="672"/>
        <v>31.533333333333335</v>
      </c>
      <c r="C1936" s="5">
        <f t="shared" ca="1" si="673"/>
        <v>2.000823723328975</v>
      </c>
      <c r="D1936" s="5">
        <f t="shared" ca="1" si="674"/>
        <v>10.40263591465272</v>
      </c>
      <c r="E1936" s="7">
        <f t="shared" si="675"/>
        <v>2</v>
      </c>
      <c r="F1936" s="5">
        <f t="shared" si="676"/>
        <v>10.4</v>
      </c>
      <c r="G1936" s="26">
        <f t="shared" ca="1" si="677"/>
        <v>39.877691424962677</v>
      </c>
      <c r="H1936" s="7">
        <f t="shared" si="678"/>
        <v>0</v>
      </c>
      <c r="I1936" s="5">
        <f t="shared" ca="1" si="679"/>
        <v>-2.6359146527195065E-3</v>
      </c>
      <c r="J1936" s="6">
        <f t="shared" ca="1" si="667"/>
        <v>127.76437572454475</v>
      </c>
      <c r="K1936" s="6">
        <f t="shared" ca="1" si="668"/>
        <v>3.9861908316396466E-5</v>
      </c>
      <c r="L1936" s="27">
        <f t="shared" ca="1" si="680"/>
        <v>-7.9077439581585196E-3</v>
      </c>
      <c r="M1936" s="8">
        <f t="shared" ca="1" si="681"/>
        <v>6.3882187862272382</v>
      </c>
      <c r="N1936" s="7">
        <f t="shared" ca="1" si="682"/>
        <v>1.195857249491894E-4</v>
      </c>
      <c r="O1936" s="7">
        <f t="shared" ca="1" si="669"/>
        <v>6.3804306279940288</v>
      </c>
      <c r="Q1936" s="27">
        <f t="shared" ca="1" si="683"/>
        <v>10.380430627994029</v>
      </c>
      <c r="R1936" s="7">
        <f t="shared" ca="1" si="684"/>
        <v>4</v>
      </c>
      <c r="S1936" s="7">
        <f t="shared" ca="1" si="685"/>
        <v>10.380430627994029</v>
      </c>
      <c r="T1936" s="7">
        <f t="shared" ca="1" si="686"/>
        <v>39.877691424962677</v>
      </c>
      <c r="U1936" s="5">
        <f t="shared" ca="1" si="689"/>
        <v>19.938845712481339</v>
      </c>
      <c r="V1936" s="33">
        <f t="shared" si="670"/>
        <v>20</v>
      </c>
      <c r="W1936" s="7">
        <f t="shared" si="687"/>
        <v>20</v>
      </c>
      <c r="X1936" s="6">
        <f t="shared" ca="1" si="671"/>
        <v>-6.1154287518661476E-2</v>
      </c>
      <c r="Y1936" s="7">
        <f t="shared" ca="1" si="688"/>
        <v>3.9802382952655435</v>
      </c>
    </row>
    <row r="1937" spans="1:25" x14ac:dyDescent="0.25">
      <c r="A1937" s="7">
        <v>1893</v>
      </c>
      <c r="B1937" s="25">
        <f t="shared" si="672"/>
        <v>31.55</v>
      </c>
      <c r="C1937" s="5">
        <f t="shared" ca="1" si="673"/>
        <v>2.0008112587608187</v>
      </c>
      <c r="D1937" s="5">
        <f t="shared" ca="1" si="674"/>
        <v>10.402596028034621</v>
      </c>
      <c r="E1937" s="7">
        <f t="shared" si="675"/>
        <v>2</v>
      </c>
      <c r="F1937" s="5">
        <f t="shared" si="676"/>
        <v>10.4</v>
      </c>
      <c r="G1937" s="26">
        <f t="shared" ca="1" si="677"/>
        <v>39.877628503599638</v>
      </c>
      <c r="H1937" s="7">
        <f t="shared" si="678"/>
        <v>0</v>
      </c>
      <c r="I1937" s="5">
        <f t="shared" ca="1" si="679"/>
        <v>-2.5960280346204456E-3</v>
      </c>
      <c r="J1937" s="6">
        <f t="shared" ca="1" si="667"/>
        <v>127.76177969651013</v>
      </c>
      <c r="K1937" s="6">
        <f t="shared" ca="1" si="668"/>
        <v>3.9886618099060911E-5</v>
      </c>
      <c r="L1937" s="27">
        <f t="shared" ca="1" si="680"/>
        <v>-7.7880841038613369E-3</v>
      </c>
      <c r="M1937" s="8">
        <f t="shared" ca="1" si="681"/>
        <v>6.3880889848255071</v>
      </c>
      <c r="N1937" s="7">
        <f t="shared" ca="1" si="682"/>
        <v>1.1965985429718273E-4</v>
      </c>
      <c r="O1937" s="7">
        <f t="shared" ca="1" si="669"/>
        <v>6.380420560575943</v>
      </c>
      <c r="Q1937" s="27">
        <f t="shared" ca="1" si="683"/>
        <v>10.380420560575942</v>
      </c>
      <c r="R1937" s="7">
        <f t="shared" ca="1" si="684"/>
        <v>4</v>
      </c>
      <c r="S1937" s="7">
        <f t="shared" ca="1" si="685"/>
        <v>10.380420560575942</v>
      </c>
      <c r="T1937" s="7">
        <f t="shared" ca="1" si="686"/>
        <v>39.877628503599638</v>
      </c>
      <c r="U1937" s="5">
        <f t="shared" ca="1" si="689"/>
        <v>19.938814251799819</v>
      </c>
      <c r="V1937" s="33">
        <f t="shared" si="670"/>
        <v>20</v>
      </c>
      <c r="W1937" s="7">
        <f t="shared" si="687"/>
        <v>20</v>
      </c>
      <c r="X1937" s="6">
        <f t="shared" ca="1" si="671"/>
        <v>-6.1185748200180967E-2</v>
      </c>
      <c r="Y1937" s="7">
        <f t="shared" ca="1" si="688"/>
        <v>3.9190525470653625</v>
      </c>
    </row>
    <row r="1938" spans="1:25" x14ac:dyDescent="0.25">
      <c r="A1938" s="7">
        <v>1894</v>
      </c>
      <c r="B1938" s="25">
        <f t="shared" si="672"/>
        <v>31.566666666666666</v>
      </c>
      <c r="C1938" s="5">
        <f t="shared" ca="1" si="673"/>
        <v>2.0007987877802935</v>
      </c>
      <c r="D1938" s="5">
        <f t="shared" ca="1" si="674"/>
        <v>10.402556120896939</v>
      </c>
      <c r="E1938" s="7">
        <f t="shared" si="675"/>
        <v>2</v>
      </c>
      <c r="F1938" s="5">
        <f t="shared" si="676"/>
        <v>10.4</v>
      </c>
      <c r="G1938" s="26">
        <f t="shared" ca="1" si="677"/>
        <v>39.877578359393048</v>
      </c>
      <c r="H1938" s="7">
        <f t="shared" si="678"/>
        <v>0</v>
      </c>
      <c r="I1938" s="5">
        <f t="shared" ca="1" si="679"/>
        <v>-2.5561208969389071E-3</v>
      </c>
      <c r="J1938" s="6">
        <f t="shared" ca="1" si="667"/>
        <v>127.75922357561319</v>
      </c>
      <c r="K1938" s="6">
        <f t="shared" ca="1" si="668"/>
        <v>3.9907137681538529E-5</v>
      </c>
      <c r="L1938" s="27">
        <f t="shared" ca="1" si="680"/>
        <v>-7.6683626908167213E-3</v>
      </c>
      <c r="M1938" s="8">
        <f t="shared" ca="1" si="681"/>
        <v>6.3879611787806603</v>
      </c>
      <c r="N1938" s="7">
        <f t="shared" ca="1" si="682"/>
        <v>1.1972141304461559E-4</v>
      </c>
      <c r="O1938" s="7">
        <f t="shared" ca="1" si="669"/>
        <v>6.3804125375028882</v>
      </c>
      <c r="Q1938" s="27">
        <f t="shared" ca="1" si="683"/>
        <v>10.380412537502888</v>
      </c>
      <c r="R1938" s="7">
        <f t="shared" ca="1" si="684"/>
        <v>4</v>
      </c>
      <c r="S1938" s="7">
        <f t="shared" ca="1" si="685"/>
        <v>10.380412537502888</v>
      </c>
      <c r="T1938" s="7">
        <f t="shared" ca="1" si="686"/>
        <v>39.877578359393048</v>
      </c>
      <c r="U1938" s="5">
        <f t="shared" ca="1" si="689"/>
        <v>19.938789179696524</v>
      </c>
      <c r="V1938" s="33">
        <f t="shared" si="670"/>
        <v>20</v>
      </c>
      <c r="W1938" s="7">
        <f t="shared" si="687"/>
        <v>20</v>
      </c>
      <c r="X1938" s="6">
        <f t="shared" ca="1" si="671"/>
        <v>-6.1210820303475799E-2</v>
      </c>
      <c r="Y1938" s="7">
        <f t="shared" ca="1" si="688"/>
        <v>3.8578417267618867</v>
      </c>
    </row>
    <row r="1939" spans="1:25" x14ac:dyDescent="0.25">
      <c r="A1939" s="7">
        <v>1895</v>
      </c>
      <c r="B1939" s="25">
        <f t="shared" si="672"/>
        <v>31.583333333333332</v>
      </c>
      <c r="C1939" s="5">
        <f t="shared" ca="1" si="673"/>
        <v>2.0007863116895312</v>
      </c>
      <c r="D1939" s="5">
        <f t="shared" ca="1" si="674"/>
        <v>10.4025161974065</v>
      </c>
      <c r="E1939" s="7">
        <f t="shared" si="675"/>
        <v>2</v>
      </c>
      <c r="F1939" s="5">
        <f t="shared" si="676"/>
        <v>10.4</v>
      </c>
      <c r="G1939" s="26">
        <f t="shared" ca="1" si="677"/>
        <v>39.877540919763454</v>
      </c>
      <c r="H1939" s="7">
        <f t="shared" si="678"/>
        <v>0</v>
      </c>
      <c r="I1939" s="5">
        <f t="shared" ca="1" si="679"/>
        <v>-2.5161974064999981E-3</v>
      </c>
      <c r="J1939" s="6">
        <f t="shared" ca="1" si="667"/>
        <v>127.7567073782067</v>
      </c>
      <c r="K1939" s="6">
        <f t="shared" ca="1" si="668"/>
        <v>3.9923490438908971E-5</v>
      </c>
      <c r="L1939" s="27">
        <f t="shared" ca="1" si="680"/>
        <v>-7.5485922194999944E-3</v>
      </c>
      <c r="M1939" s="8">
        <f t="shared" ca="1" si="681"/>
        <v>6.3878353689103351</v>
      </c>
      <c r="N1939" s="7">
        <f t="shared" ca="1" si="682"/>
        <v>1.1977047131672691E-4</v>
      </c>
      <c r="O1939" s="7">
        <f t="shared" ca="1" si="669"/>
        <v>6.3804065471621518</v>
      </c>
      <c r="Q1939" s="27">
        <f t="shared" ca="1" si="683"/>
        <v>10.380406547162153</v>
      </c>
      <c r="R1939" s="7">
        <f t="shared" ca="1" si="684"/>
        <v>4</v>
      </c>
      <c r="S1939" s="7">
        <f t="shared" ca="1" si="685"/>
        <v>10.380406547162153</v>
      </c>
      <c r="T1939" s="7">
        <f t="shared" ca="1" si="686"/>
        <v>39.877540919763454</v>
      </c>
      <c r="U1939" s="5">
        <f t="shared" ca="1" si="689"/>
        <v>19.938770459881727</v>
      </c>
      <c r="V1939" s="33">
        <f t="shared" si="670"/>
        <v>20</v>
      </c>
      <c r="W1939" s="7">
        <f t="shared" si="687"/>
        <v>20</v>
      </c>
      <c r="X1939" s="6">
        <f t="shared" ca="1" si="671"/>
        <v>-6.1229540118272752E-2</v>
      </c>
      <c r="Y1939" s="7">
        <f t="shared" ca="1" si="688"/>
        <v>3.796612186643614</v>
      </c>
    </row>
    <row r="1940" spans="1:25" x14ac:dyDescent="0.25">
      <c r="A1940" s="7">
        <v>1896</v>
      </c>
      <c r="B1940" s="25">
        <f t="shared" si="672"/>
        <v>31.6</v>
      </c>
      <c r="C1940" s="5">
        <f t="shared" ca="1" si="673"/>
        <v>2.0007738317832651</v>
      </c>
      <c r="D1940" s="5">
        <f t="shared" ca="1" si="674"/>
        <v>10.402476261706447</v>
      </c>
      <c r="E1940" s="7">
        <f t="shared" si="675"/>
        <v>2</v>
      </c>
      <c r="F1940" s="5">
        <f t="shared" si="676"/>
        <v>10.4</v>
      </c>
      <c r="G1940" s="26">
        <f t="shared" ca="1" si="677"/>
        <v>39.877516111286468</v>
      </c>
      <c r="H1940" s="7">
        <f t="shared" si="678"/>
        <v>0</v>
      </c>
      <c r="I1940" s="5">
        <f t="shared" ca="1" si="679"/>
        <v>-2.4762617064464365E-3</v>
      </c>
      <c r="J1940" s="6">
        <f t="shared" ca="1" si="667"/>
        <v>127.75423111650025</v>
      </c>
      <c r="K1940" s="6">
        <f t="shared" ca="1" si="668"/>
        <v>3.9935700053561618E-5</v>
      </c>
      <c r="L1940" s="27">
        <f t="shared" ca="1" si="680"/>
        <v>-7.4287851193393095E-3</v>
      </c>
      <c r="M1940" s="8">
        <f t="shared" ca="1" si="681"/>
        <v>6.387711555825013</v>
      </c>
      <c r="N1940" s="7">
        <f t="shared" ca="1" si="682"/>
        <v>1.1980710016068485E-4</v>
      </c>
      <c r="O1940" s="7">
        <f t="shared" ca="1" si="669"/>
        <v>6.3804025778058344</v>
      </c>
      <c r="Q1940" s="27">
        <f t="shared" ca="1" si="683"/>
        <v>10.380402577805835</v>
      </c>
      <c r="R1940" s="7">
        <f t="shared" ca="1" si="684"/>
        <v>4</v>
      </c>
      <c r="S1940" s="7">
        <f t="shared" ca="1" si="685"/>
        <v>10.380402577805835</v>
      </c>
      <c r="T1940" s="7">
        <f t="shared" ca="1" si="686"/>
        <v>39.877516111286468</v>
      </c>
      <c r="U1940" s="5">
        <f t="shared" ca="1" si="689"/>
        <v>19.938758055643234</v>
      </c>
      <c r="V1940" s="33">
        <f t="shared" si="670"/>
        <v>20</v>
      </c>
      <c r="W1940" s="7">
        <f t="shared" si="687"/>
        <v>20</v>
      </c>
      <c r="X1940" s="6">
        <f t="shared" ca="1" si="671"/>
        <v>-6.1241944356765998E-2</v>
      </c>
      <c r="Y1940" s="7">
        <f t="shared" ca="1" si="688"/>
        <v>3.735370242286848</v>
      </c>
    </row>
    <row r="1941" spans="1:25" x14ac:dyDescent="0.25">
      <c r="A1941" s="7">
        <v>1897</v>
      </c>
      <c r="B1941" s="25">
        <f t="shared" si="672"/>
        <v>31.616666666666667</v>
      </c>
      <c r="C1941" s="5">
        <f t="shared" ca="1" si="673"/>
        <v>2.0007613493487462</v>
      </c>
      <c r="D1941" s="5">
        <f t="shared" ca="1" si="674"/>
        <v>10.402436317915988</v>
      </c>
      <c r="E1941" s="7">
        <f t="shared" si="675"/>
        <v>2</v>
      </c>
      <c r="F1941" s="5">
        <f t="shared" si="676"/>
        <v>10.4</v>
      </c>
      <c r="G1941" s="26">
        <f t="shared" ca="1" si="677"/>
        <v>39.8775038597039</v>
      </c>
      <c r="H1941" s="7">
        <f t="shared" si="678"/>
        <v>0</v>
      </c>
      <c r="I1941" s="5">
        <f t="shared" ca="1" si="679"/>
        <v>-2.4363179159880843E-3</v>
      </c>
      <c r="J1941" s="6">
        <f t="shared" ca="1" si="667"/>
        <v>127.75179479858426</v>
      </c>
      <c r="K1941" s="6">
        <f t="shared" ca="1" si="668"/>
        <v>3.9943790458352169E-5</v>
      </c>
      <c r="L1941" s="27">
        <f t="shared" ca="1" si="680"/>
        <v>-7.308953747964253E-3</v>
      </c>
      <c r="M1941" s="8">
        <f t="shared" ca="1" si="681"/>
        <v>6.3875897399292132</v>
      </c>
      <c r="N1941" s="7">
        <f t="shared" ca="1" si="682"/>
        <v>1.1983137137505651E-4</v>
      </c>
      <c r="O1941" s="7">
        <f t="shared" ca="1" si="669"/>
        <v>6.380400617552624</v>
      </c>
      <c r="Q1941" s="27">
        <f t="shared" ca="1" si="683"/>
        <v>10.380400617552624</v>
      </c>
      <c r="R1941" s="7">
        <f t="shared" ca="1" si="684"/>
        <v>4</v>
      </c>
      <c r="S1941" s="7">
        <f t="shared" ca="1" si="685"/>
        <v>10.380400617552624</v>
      </c>
      <c r="T1941" s="7">
        <f t="shared" ca="1" si="686"/>
        <v>39.8775038597039</v>
      </c>
      <c r="U1941" s="5">
        <f t="shared" ca="1" si="689"/>
        <v>19.93875192985195</v>
      </c>
      <c r="V1941" s="33">
        <f t="shared" si="670"/>
        <v>20</v>
      </c>
      <c r="W1941" s="7">
        <f t="shared" si="687"/>
        <v>20</v>
      </c>
      <c r="X1941" s="6">
        <f t="shared" ca="1" si="671"/>
        <v>-6.1248070148050004E-2</v>
      </c>
      <c r="Y1941" s="7">
        <f t="shared" ca="1" si="688"/>
        <v>3.674122172138798</v>
      </c>
    </row>
    <row r="1942" spans="1:25" x14ac:dyDescent="0.25">
      <c r="A1942" s="7">
        <v>1898</v>
      </c>
      <c r="B1942" s="25">
        <f t="shared" si="672"/>
        <v>31.633333333333333</v>
      </c>
      <c r="C1942" s="5">
        <f t="shared" ca="1" si="673"/>
        <v>2.0007488656656589</v>
      </c>
      <c r="D1942" s="5">
        <f t="shared" ca="1" si="674"/>
        <v>10.402396370130109</v>
      </c>
      <c r="E1942" s="7">
        <f t="shared" si="675"/>
        <v>2</v>
      </c>
      <c r="F1942" s="5">
        <f t="shared" si="676"/>
        <v>10.4</v>
      </c>
      <c r="G1942" s="26">
        <f t="shared" ca="1" si="677"/>
        <v>39.877504089937624</v>
      </c>
      <c r="H1942" s="7">
        <f t="shared" si="678"/>
        <v>0</v>
      </c>
      <c r="I1942" s="5">
        <f t="shared" ca="1" si="679"/>
        <v>-2.3963701301088491E-3</v>
      </c>
      <c r="J1942" s="6">
        <f t="shared" ca="1" si="667"/>
        <v>127.74939842845414</v>
      </c>
      <c r="K1942" s="6">
        <f t="shared" ca="1" si="668"/>
        <v>3.9947785879235198E-5</v>
      </c>
      <c r="L1942" s="27">
        <f t="shared" ca="1" si="680"/>
        <v>-7.1891103903265474E-3</v>
      </c>
      <c r="M1942" s="8">
        <f t="shared" ca="1" si="681"/>
        <v>6.3874699214227073</v>
      </c>
      <c r="N1942" s="7">
        <f t="shared" ca="1" si="682"/>
        <v>1.1984335763770559E-4</v>
      </c>
      <c r="O1942" s="7">
        <f t="shared" ca="1" si="669"/>
        <v>6.3804006543900185</v>
      </c>
      <c r="Q1942" s="27">
        <f t="shared" ca="1" si="683"/>
        <v>10.380400654390019</v>
      </c>
      <c r="R1942" s="7">
        <f t="shared" ca="1" si="684"/>
        <v>4</v>
      </c>
      <c r="S1942" s="7">
        <f t="shared" ca="1" si="685"/>
        <v>10.380400654390019</v>
      </c>
      <c r="T1942" s="7">
        <f t="shared" ca="1" si="686"/>
        <v>39.877504089937624</v>
      </c>
      <c r="U1942" s="5">
        <f t="shared" ca="1" si="689"/>
        <v>19.938752044968812</v>
      </c>
      <c r="V1942" s="33">
        <f t="shared" si="670"/>
        <v>20</v>
      </c>
      <c r="W1942" s="7">
        <f t="shared" si="687"/>
        <v>20</v>
      </c>
      <c r="X1942" s="6">
        <f t="shared" ca="1" si="671"/>
        <v>-6.1247955031188184E-2</v>
      </c>
      <c r="Y1942" s="7">
        <f t="shared" ca="1" si="688"/>
        <v>3.6128742171076098</v>
      </c>
    </row>
    <row r="1943" spans="1:25" x14ac:dyDescent="0.25">
      <c r="A1943" s="7">
        <v>1899</v>
      </c>
      <c r="B1943" s="25">
        <f t="shared" si="672"/>
        <v>31.65</v>
      </c>
      <c r="C1943" s="5">
        <f t="shared" ca="1" si="673"/>
        <v>2.0007363820060347</v>
      </c>
      <c r="D1943" s="5">
        <f t="shared" ca="1" si="674"/>
        <v>10.402356422419311</v>
      </c>
      <c r="E1943" s="7">
        <f t="shared" si="675"/>
        <v>2</v>
      </c>
      <c r="F1943" s="5">
        <f t="shared" si="676"/>
        <v>10.4</v>
      </c>
      <c r="G1943" s="26">
        <f t="shared" ca="1" si="677"/>
        <v>39.87751672610127</v>
      </c>
      <c r="H1943" s="7">
        <f t="shared" si="678"/>
        <v>0</v>
      </c>
      <c r="I1943" s="5">
        <f t="shared" ca="1" si="679"/>
        <v>-2.3564224193108885E-3</v>
      </c>
      <c r="J1943" s="6">
        <f t="shared" ca="1" si="667"/>
        <v>127.74704200603483</v>
      </c>
      <c r="K1943" s="6">
        <f t="shared" ca="1" si="668"/>
        <v>3.9947710797960667E-5</v>
      </c>
      <c r="L1943" s="27">
        <f t="shared" ca="1" si="680"/>
        <v>-7.0692672579326654E-3</v>
      </c>
      <c r="M1943" s="8">
        <f t="shared" ca="1" si="681"/>
        <v>6.3873521003017419</v>
      </c>
      <c r="N1943" s="7">
        <f t="shared" ca="1" si="682"/>
        <v>1.19843132393882E-4</v>
      </c>
      <c r="O1943" s="7">
        <f t="shared" ca="1" si="669"/>
        <v>6.3804026761762032</v>
      </c>
      <c r="Q1943" s="27">
        <f t="shared" ca="1" si="683"/>
        <v>10.380402676176203</v>
      </c>
      <c r="R1943" s="7">
        <f t="shared" ca="1" si="684"/>
        <v>4</v>
      </c>
      <c r="S1943" s="7">
        <f t="shared" ca="1" si="685"/>
        <v>10.380402676176203</v>
      </c>
      <c r="T1943" s="7">
        <f t="shared" ca="1" si="686"/>
        <v>39.87751672610127</v>
      </c>
      <c r="U1943" s="5">
        <f t="shared" ca="1" si="689"/>
        <v>19.938758363050635</v>
      </c>
      <c r="V1943" s="33">
        <f t="shared" si="670"/>
        <v>20</v>
      </c>
      <c r="W1943" s="7">
        <f t="shared" si="687"/>
        <v>20</v>
      </c>
      <c r="X1943" s="6">
        <f t="shared" ca="1" si="671"/>
        <v>-6.124163694936513E-2</v>
      </c>
      <c r="Y1943" s="7">
        <f t="shared" ca="1" si="688"/>
        <v>3.5516325801582447</v>
      </c>
    </row>
    <row r="1944" spans="1:25" x14ac:dyDescent="0.25">
      <c r="A1944" s="7">
        <v>1900</v>
      </c>
      <c r="B1944" s="25">
        <f t="shared" si="672"/>
        <v>31.666666666666668</v>
      </c>
      <c r="C1944" s="5">
        <f t="shared" ca="1" si="673"/>
        <v>2.0007238996341723</v>
      </c>
      <c r="D1944" s="5">
        <f t="shared" ca="1" si="674"/>
        <v>10.402316478829352</v>
      </c>
      <c r="E1944" s="7">
        <f t="shared" si="675"/>
        <v>2</v>
      </c>
      <c r="F1944" s="5">
        <f t="shared" si="676"/>
        <v>10.4</v>
      </c>
      <c r="G1944" s="26">
        <f t="shared" ca="1" si="677"/>
        <v>39.877541691513095</v>
      </c>
      <c r="H1944" s="7">
        <f t="shared" si="678"/>
        <v>0</v>
      </c>
      <c r="I1944" s="5">
        <f t="shared" ca="1" si="679"/>
        <v>-2.3164788293517091E-3</v>
      </c>
      <c r="J1944" s="6">
        <f t="shared" ca="1" si="667"/>
        <v>127.74472552720547</v>
      </c>
      <c r="K1944" s="6">
        <f t="shared" ca="1" si="668"/>
        <v>3.9943589959179349E-5</v>
      </c>
      <c r="L1944" s="27">
        <f t="shared" ca="1" si="680"/>
        <v>-6.9494364880551274E-3</v>
      </c>
      <c r="M1944" s="8">
        <f t="shared" ca="1" si="681"/>
        <v>6.3872362763602739</v>
      </c>
      <c r="N1944" s="7">
        <f t="shared" ca="1" si="682"/>
        <v>1.1983076987753805E-4</v>
      </c>
      <c r="O1944" s="7">
        <f t="shared" ca="1" si="669"/>
        <v>6.3804066706420963</v>
      </c>
      <c r="Q1944" s="27">
        <f t="shared" ca="1" si="683"/>
        <v>10.380406670642095</v>
      </c>
      <c r="R1944" s="7">
        <f t="shared" ca="1" si="684"/>
        <v>4</v>
      </c>
      <c r="S1944" s="7">
        <f t="shared" ca="1" si="685"/>
        <v>10.380406670642095</v>
      </c>
      <c r="T1944" s="7">
        <f t="shared" ca="1" si="686"/>
        <v>39.877541691513095</v>
      </c>
      <c r="U1944" s="5">
        <f t="shared" ca="1" si="689"/>
        <v>19.938770845756547</v>
      </c>
      <c r="V1944" s="33">
        <f t="shared" si="670"/>
        <v>20</v>
      </c>
      <c r="W1944" s="7">
        <f t="shared" si="687"/>
        <v>20</v>
      </c>
      <c r="X1944" s="6">
        <f t="shared" ca="1" si="671"/>
        <v>-6.1229154243452655E-2</v>
      </c>
      <c r="Y1944" s="7">
        <f t="shared" ca="1" si="688"/>
        <v>3.490403425914792</v>
      </c>
    </row>
    <row r="1945" spans="1:25" x14ac:dyDescent="0.25">
      <c r="A1945" s="7">
        <v>1901</v>
      </c>
      <c r="B1945" s="25">
        <f t="shared" si="672"/>
        <v>31.683333333333334</v>
      </c>
      <c r="C1945" s="5">
        <f t="shared" ca="1" si="673"/>
        <v>2.0007114198065561</v>
      </c>
      <c r="D1945" s="5">
        <f t="shared" ca="1" si="674"/>
        <v>10.402276543380982</v>
      </c>
      <c r="E1945" s="7">
        <f t="shared" si="675"/>
        <v>2</v>
      </c>
      <c r="F1945" s="5">
        <f t="shared" si="676"/>
        <v>10.4</v>
      </c>
      <c r="G1945" s="26">
        <f t="shared" ca="1" si="677"/>
        <v>39.877578908708699</v>
      </c>
      <c r="H1945" s="7">
        <f t="shared" si="678"/>
        <v>0</v>
      </c>
      <c r="I1945" s="5">
        <f t="shared" ca="1" si="679"/>
        <v>-2.2765433809812663E-3</v>
      </c>
      <c r="J1945" s="6">
        <f t="shared" ca="1" si="667"/>
        <v>127.74244898382449</v>
      </c>
      <c r="K1945" s="6">
        <f t="shared" ca="1" si="668"/>
        <v>3.9935448370442828E-5</v>
      </c>
      <c r="L1945" s="27">
        <f t="shared" ca="1" si="680"/>
        <v>-6.8296301429437989E-3</v>
      </c>
      <c r="M1945" s="8">
        <f t="shared" ca="1" si="681"/>
        <v>6.3871224491912244</v>
      </c>
      <c r="N1945" s="7">
        <f t="shared" ca="1" si="682"/>
        <v>1.1980634511132848E-4</v>
      </c>
      <c r="O1945" s="7">
        <f t="shared" ca="1" si="669"/>
        <v>6.3804126253933919</v>
      </c>
      <c r="Q1945" s="27">
        <f t="shared" ca="1" si="683"/>
        <v>10.380412625393392</v>
      </c>
      <c r="R1945" s="7">
        <f t="shared" ca="1" si="684"/>
        <v>4</v>
      </c>
      <c r="S1945" s="7">
        <f t="shared" ca="1" si="685"/>
        <v>10.380412625393392</v>
      </c>
      <c r="T1945" s="7">
        <f t="shared" ca="1" si="686"/>
        <v>39.877578908708699</v>
      </c>
      <c r="U1945" s="5">
        <f t="shared" ca="1" si="689"/>
        <v>19.93878945435435</v>
      </c>
      <c r="V1945" s="33">
        <f t="shared" si="670"/>
        <v>20</v>
      </c>
      <c r="W1945" s="7">
        <f t="shared" si="687"/>
        <v>20</v>
      </c>
      <c r="X1945" s="6">
        <f t="shared" ca="1" si="671"/>
        <v>-6.1210545645650427E-2</v>
      </c>
      <c r="Y1945" s="7">
        <f t="shared" ca="1" si="688"/>
        <v>3.4291928802691416</v>
      </c>
    </row>
    <row r="1946" spans="1:25" x14ac:dyDescent="0.25">
      <c r="A1946" s="7">
        <v>1902</v>
      </c>
      <c r="B1946" s="25">
        <f t="shared" si="672"/>
        <v>31.7</v>
      </c>
      <c r="C1946" s="5">
        <f t="shared" ca="1" si="673"/>
        <v>2.0006989437717748</v>
      </c>
      <c r="D1946" s="5">
        <f t="shared" ca="1" si="674"/>
        <v>10.402236620069679</v>
      </c>
      <c r="E1946" s="7">
        <f t="shared" si="675"/>
        <v>2</v>
      </c>
      <c r="F1946" s="5">
        <f t="shared" si="676"/>
        <v>10.4</v>
      </c>
      <c r="G1946" s="26">
        <f t="shared" ca="1" si="677"/>
        <v>39.877628299453818</v>
      </c>
      <c r="H1946" s="7">
        <f t="shared" si="678"/>
        <v>0</v>
      </c>
      <c r="I1946" s="5">
        <f t="shared" ca="1" si="679"/>
        <v>-2.2366200696790628E-3</v>
      </c>
      <c r="J1946" s="6">
        <f t="shared" ca="1" si="667"/>
        <v>127.74021236375481</v>
      </c>
      <c r="K1946" s="6">
        <f t="shared" ca="1" si="668"/>
        <v>3.9923311302203501E-5</v>
      </c>
      <c r="L1946" s="27">
        <f t="shared" ca="1" si="680"/>
        <v>-6.7098602090371884E-3</v>
      </c>
      <c r="M1946" s="8">
        <f t="shared" ca="1" si="681"/>
        <v>6.3870106181877411</v>
      </c>
      <c r="N1946" s="7">
        <f t="shared" ca="1" si="682"/>
        <v>1.197699339066105E-4</v>
      </c>
      <c r="O1946" s="7">
        <f t="shared" ca="1" si="669"/>
        <v>6.3804205279126105</v>
      </c>
      <c r="Q1946" s="27">
        <f t="shared" ca="1" si="683"/>
        <v>10.38042052791261</v>
      </c>
      <c r="R1946" s="7">
        <f t="shared" ca="1" si="684"/>
        <v>4</v>
      </c>
      <c r="S1946" s="7">
        <f t="shared" ca="1" si="685"/>
        <v>10.38042052791261</v>
      </c>
      <c r="T1946" s="7">
        <f t="shared" ca="1" si="686"/>
        <v>39.877628299453818</v>
      </c>
      <c r="U1946" s="5">
        <f t="shared" ca="1" si="689"/>
        <v>19.938814149726909</v>
      </c>
      <c r="V1946" s="33">
        <f t="shared" si="670"/>
        <v>20</v>
      </c>
      <c r="W1946" s="7">
        <f t="shared" si="687"/>
        <v>20</v>
      </c>
      <c r="X1946" s="6">
        <f t="shared" ca="1" si="671"/>
        <v>-6.1185850273091091E-2</v>
      </c>
      <c r="Y1946" s="7">
        <f t="shared" ca="1" si="688"/>
        <v>3.3680070299960505</v>
      </c>
    </row>
    <row r="1947" spans="1:25" x14ac:dyDescent="0.25">
      <c r="A1947" s="7">
        <v>1903</v>
      </c>
      <c r="B1947" s="25">
        <f t="shared" si="672"/>
        <v>31.716666666666665</v>
      </c>
      <c r="C1947" s="5">
        <f t="shared" ca="1" si="673"/>
        <v>2.000686472770445</v>
      </c>
      <c r="D1947" s="5">
        <f t="shared" ca="1" si="674"/>
        <v>10.402196712865425</v>
      </c>
      <c r="E1947" s="7">
        <f t="shared" si="675"/>
        <v>2</v>
      </c>
      <c r="F1947" s="5">
        <f t="shared" si="676"/>
        <v>10.4</v>
      </c>
      <c r="G1947" s="26">
        <f t="shared" ca="1" si="677"/>
        <v>39.877689784755979</v>
      </c>
      <c r="H1947" s="7">
        <f t="shared" si="678"/>
        <v>0</v>
      </c>
      <c r="I1947" s="5">
        <f t="shared" ca="1" si="679"/>
        <v>-2.196712865424999E-3</v>
      </c>
      <c r="J1947" s="6">
        <f t="shared" ca="1" si="667"/>
        <v>127.73801565088938</v>
      </c>
      <c r="K1947" s="6">
        <f t="shared" ca="1" si="668"/>
        <v>3.9907204254063799E-5</v>
      </c>
      <c r="L1947" s="27">
        <f t="shared" ca="1" si="680"/>
        <v>-6.590138596274997E-3</v>
      </c>
      <c r="M1947" s="8">
        <f t="shared" ca="1" si="681"/>
        <v>6.386900782544469</v>
      </c>
      <c r="N1947" s="7">
        <f t="shared" ca="1" si="682"/>
        <v>1.197216127621914E-4</v>
      </c>
      <c r="O1947" s="7">
        <f t="shared" ca="1" si="669"/>
        <v>6.3804303655609562</v>
      </c>
      <c r="Q1947" s="27">
        <f t="shared" ca="1" si="683"/>
        <v>10.380430365560956</v>
      </c>
      <c r="R1947" s="7">
        <f t="shared" ca="1" si="684"/>
        <v>4</v>
      </c>
      <c r="S1947" s="7">
        <f t="shared" ca="1" si="685"/>
        <v>10.380430365560956</v>
      </c>
      <c r="T1947" s="7">
        <f t="shared" ca="1" si="686"/>
        <v>39.877689784755979</v>
      </c>
      <c r="U1947" s="5">
        <f t="shared" ca="1" si="689"/>
        <v>19.93884489237799</v>
      </c>
      <c r="V1947" s="33">
        <f t="shared" si="670"/>
        <v>20</v>
      </c>
      <c r="W1947" s="7">
        <f t="shared" si="687"/>
        <v>20</v>
      </c>
      <c r="X1947" s="6">
        <f t="shared" ca="1" si="671"/>
        <v>-6.1155107622010263E-2</v>
      </c>
      <c r="Y1947" s="7">
        <f t="shared" ca="1" si="688"/>
        <v>3.3068519223740402</v>
      </c>
    </row>
    <row r="1948" spans="1:25" x14ac:dyDescent="0.25">
      <c r="A1948" s="7">
        <v>1904</v>
      </c>
      <c r="B1948" s="25">
        <f t="shared" si="672"/>
        <v>31.733333333333334</v>
      </c>
      <c r="C1948" s="5">
        <f t="shared" ca="1" si="673"/>
        <v>2.0006740080351335</v>
      </c>
      <c r="D1948" s="5">
        <f t="shared" ca="1" si="674"/>
        <v>10.402156825712428</v>
      </c>
      <c r="E1948" s="7">
        <f t="shared" si="675"/>
        <v>2</v>
      </c>
      <c r="F1948" s="5">
        <f t="shared" si="676"/>
        <v>10.4</v>
      </c>
      <c r="G1948" s="26">
        <f t="shared" ca="1" si="677"/>
        <v>39.877763284878483</v>
      </c>
      <c r="H1948" s="7">
        <f t="shared" si="678"/>
        <v>0</v>
      </c>
      <c r="I1948" s="5">
        <f t="shared" ca="1" si="679"/>
        <v>-2.1568257124275902E-3</v>
      </c>
      <c r="J1948" s="6">
        <f t="shared" ca="1" si="667"/>
        <v>127.73585882517695</v>
      </c>
      <c r="K1948" s="6">
        <f t="shared" ca="1" si="668"/>
        <v>3.9887152997408748E-5</v>
      </c>
      <c r="L1948" s="27">
        <f t="shared" ca="1" si="680"/>
        <v>-6.4704771372827707E-3</v>
      </c>
      <c r="M1948" s="8">
        <f t="shared" ca="1" si="681"/>
        <v>6.3867929412588476</v>
      </c>
      <c r="N1948" s="7">
        <f t="shared" ca="1" si="682"/>
        <v>1.1966145899222624E-4</v>
      </c>
      <c r="O1948" s="7">
        <f t="shared" ca="1" si="669"/>
        <v>6.380442125580557</v>
      </c>
      <c r="Q1948" s="27">
        <f t="shared" ca="1" si="683"/>
        <v>10.380442125580558</v>
      </c>
      <c r="R1948" s="7">
        <f t="shared" ca="1" si="684"/>
        <v>4</v>
      </c>
      <c r="S1948" s="7">
        <f t="shared" ca="1" si="685"/>
        <v>10.380442125580558</v>
      </c>
      <c r="T1948" s="7">
        <f t="shared" ca="1" si="686"/>
        <v>39.877763284878483</v>
      </c>
      <c r="U1948" s="5">
        <f t="shared" ca="1" si="689"/>
        <v>19.938881642439242</v>
      </c>
      <c r="V1948" s="33">
        <f t="shared" si="670"/>
        <v>20</v>
      </c>
      <c r="W1948" s="7">
        <f t="shared" si="687"/>
        <v>20</v>
      </c>
      <c r="X1948" s="6">
        <f t="shared" ca="1" si="671"/>
        <v>-6.1118357560758341E-2</v>
      </c>
      <c r="Y1948" s="7">
        <f t="shared" ca="1" si="688"/>
        <v>3.2457335648132819</v>
      </c>
    </row>
    <row r="1949" spans="1:25" x14ac:dyDescent="0.25">
      <c r="A1949" s="7">
        <v>1905</v>
      </c>
      <c r="B1949" s="25">
        <f t="shared" si="672"/>
        <v>31.75</v>
      </c>
      <c r="C1949" s="5">
        <f t="shared" ca="1" si="673"/>
        <v>2.0006615507902805</v>
      </c>
      <c r="D1949" s="5">
        <f t="shared" ca="1" si="674"/>
        <v>10.402116962528899</v>
      </c>
      <c r="E1949" s="7">
        <f t="shared" si="675"/>
        <v>2</v>
      </c>
      <c r="F1949" s="5">
        <f t="shared" si="676"/>
        <v>10.4</v>
      </c>
      <c r="G1949" s="26">
        <f t="shared" ca="1" si="677"/>
        <v>39.877848719351846</v>
      </c>
      <c r="H1949" s="7">
        <f t="shared" si="678"/>
        <v>0</v>
      </c>
      <c r="I1949" s="5">
        <f t="shared" ca="1" si="679"/>
        <v>-2.1169625288983696E-3</v>
      </c>
      <c r="J1949" s="6">
        <f t="shared" ca="1" si="667"/>
        <v>127.73374186264805</v>
      </c>
      <c r="K1949" s="6">
        <f t="shared" ca="1" si="668"/>
        <v>3.9863183529220692E-5</v>
      </c>
      <c r="L1949" s="27">
        <f t="shared" ca="1" si="680"/>
        <v>-6.3508875866951087E-3</v>
      </c>
      <c r="M1949" s="8">
        <f t="shared" ca="1" si="681"/>
        <v>6.3866870931324025</v>
      </c>
      <c r="N1949" s="7">
        <f t="shared" ca="1" si="682"/>
        <v>1.1958955058766207E-4</v>
      </c>
      <c r="O1949" s="7">
        <f t="shared" ca="1" si="669"/>
        <v>6.380455795096295</v>
      </c>
      <c r="Q1949" s="27">
        <f t="shared" ca="1" si="683"/>
        <v>10.380455795096296</v>
      </c>
      <c r="R1949" s="7">
        <f t="shared" ca="1" si="684"/>
        <v>4</v>
      </c>
      <c r="S1949" s="7">
        <f t="shared" ca="1" si="685"/>
        <v>10.380455795096296</v>
      </c>
      <c r="T1949" s="7">
        <f t="shared" ca="1" si="686"/>
        <v>39.877848719351846</v>
      </c>
      <c r="U1949" s="5">
        <f t="shared" ca="1" si="689"/>
        <v>19.938924359675923</v>
      </c>
      <c r="V1949" s="33">
        <f t="shared" si="670"/>
        <v>20</v>
      </c>
      <c r="W1949" s="7">
        <f t="shared" si="687"/>
        <v>20</v>
      </c>
      <c r="X1949" s="6">
        <f t="shared" ca="1" si="671"/>
        <v>-6.1075640324077085E-2</v>
      </c>
      <c r="Y1949" s="7">
        <f t="shared" ca="1" si="688"/>
        <v>3.1846579244892048</v>
      </c>
    </row>
    <row r="1950" spans="1:25" x14ac:dyDescent="0.25">
      <c r="A1950" s="7">
        <v>1906</v>
      </c>
      <c r="B1950" s="25">
        <f t="shared" si="672"/>
        <v>31.766666666666666</v>
      </c>
      <c r="C1950" s="5">
        <f t="shared" ca="1" si="673"/>
        <v>2.0006491022521251</v>
      </c>
      <c r="D1950" s="5">
        <f t="shared" ca="1" si="674"/>
        <v>10.402077127206798</v>
      </c>
      <c r="E1950" s="7">
        <f t="shared" si="675"/>
        <v>2</v>
      </c>
      <c r="F1950" s="5">
        <f t="shared" si="676"/>
        <v>10.4</v>
      </c>
      <c r="G1950" s="26">
        <f t="shared" ca="1" si="677"/>
        <v>39.877946006987308</v>
      </c>
      <c r="H1950" s="7">
        <f t="shared" si="678"/>
        <v>0</v>
      </c>
      <c r="I1950" s="5">
        <f t="shared" ca="1" si="679"/>
        <v>-2.0771272067978686E-3</v>
      </c>
      <c r="J1950" s="6">
        <f t="shared" ca="1" si="667"/>
        <v>127.73166473544124</v>
      </c>
      <c r="K1950" s="6">
        <f t="shared" ca="1" si="668"/>
        <v>3.9835322100501003E-5</v>
      </c>
      <c r="L1950" s="27">
        <f t="shared" ca="1" si="680"/>
        <v>-6.2313816203936057E-3</v>
      </c>
      <c r="M1950" s="8">
        <f t="shared" ca="1" si="681"/>
        <v>6.3865832367720623</v>
      </c>
      <c r="N1950" s="7">
        <f t="shared" ca="1" si="682"/>
        <v>1.1950596630150301E-4</v>
      </c>
      <c r="O1950" s="7">
        <f t="shared" ca="1" si="669"/>
        <v>6.3804713611179702</v>
      </c>
      <c r="Q1950" s="27">
        <f t="shared" ca="1" si="683"/>
        <v>10.380471361117969</v>
      </c>
      <c r="R1950" s="7">
        <f t="shared" ca="1" si="684"/>
        <v>4</v>
      </c>
      <c r="S1950" s="7">
        <f t="shared" ca="1" si="685"/>
        <v>10.380471361117969</v>
      </c>
      <c r="T1950" s="7">
        <f t="shared" ca="1" si="686"/>
        <v>39.877946006987308</v>
      </c>
      <c r="U1950" s="5">
        <f t="shared" ca="1" si="689"/>
        <v>19.938973003493654</v>
      </c>
      <c r="V1950" s="33">
        <f t="shared" si="670"/>
        <v>20</v>
      </c>
      <c r="W1950" s="7">
        <f t="shared" si="687"/>
        <v>20</v>
      </c>
      <c r="X1950" s="6">
        <f t="shared" ca="1" si="671"/>
        <v>-6.102699650634591E-2</v>
      </c>
      <c r="Y1950" s="7">
        <f t="shared" ca="1" si="688"/>
        <v>3.1236309279828589</v>
      </c>
    </row>
    <row r="1951" spans="1:25" x14ac:dyDescent="0.25">
      <c r="A1951" s="7">
        <v>1907</v>
      </c>
      <c r="B1951" s="25">
        <f t="shared" si="672"/>
        <v>31.783333333333335</v>
      </c>
      <c r="C1951" s="5">
        <f t="shared" ca="1" si="673"/>
        <v>2.0006366636286335</v>
      </c>
      <c r="D1951" s="5">
        <f t="shared" ca="1" si="674"/>
        <v>10.402037323611626</v>
      </c>
      <c r="E1951" s="7">
        <f t="shared" si="675"/>
        <v>2</v>
      </c>
      <c r="F1951" s="5">
        <f t="shared" si="676"/>
        <v>10.4</v>
      </c>
      <c r="G1951" s="26">
        <f t="shared" ca="1" si="677"/>
        <v>39.87805506588824</v>
      </c>
      <c r="H1951" s="7">
        <f t="shared" si="678"/>
        <v>0</v>
      </c>
      <c r="I1951" s="5">
        <f t="shared" ca="1" si="679"/>
        <v>-2.0373236116260074E-3</v>
      </c>
      <c r="J1951" s="6">
        <f t="shared" ca="1" si="667"/>
        <v>127.72962741182961</v>
      </c>
      <c r="K1951" s="6">
        <f t="shared" ca="1" si="668"/>
        <v>3.9803595171861161E-5</v>
      </c>
      <c r="L1951" s="27">
        <f t="shared" ca="1" si="680"/>
        <v>-6.1119708348780222E-3</v>
      </c>
      <c r="M1951" s="8">
        <f t="shared" ca="1" si="681"/>
        <v>6.3864813705914809</v>
      </c>
      <c r="N1951" s="7">
        <f t="shared" ca="1" si="682"/>
        <v>1.1941078551558348E-4</v>
      </c>
      <c r="O1951" s="7">
        <f t="shared" ca="1" si="669"/>
        <v>6.3804888105421185</v>
      </c>
      <c r="Q1951" s="27">
        <f t="shared" ca="1" si="683"/>
        <v>10.380488810542118</v>
      </c>
      <c r="R1951" s="7">
        <f t="shared" ca="1" si="684"/>
        <v>4</v>
      </c>
      <c r="S1951" s="7">
        <f t="shared" ca="1" si="685"/>
        <v>10.380488810542118</v>
      </c>
      <c r="T1951" s="7">
        <f t="shared" ca="1" si="686"/>
        <v>39.87805506588824</v>
      </c>
      <c r="U1951" s="5">
        <f t="shared" ca="1" si="689"/>
        <v>19.93902753294412</v>
      </c>
      <c r="V1951" s="33">
        <f t="shared" si="670"/>
        <v>20</v>
      </c>
      <c r="W1951" s="7">
        <f t="shared" si="687"/>
        <v>20</v>
      </c>
      <c r="X1951" s="6">
        <f t="shared" ca="1" si="671"/>
        <v>-6.0972467055879775E-2</v>
      </c>
      <c r="Y1951" s="7">
        <f t="shared" ca="1" si="688"/>
        <v>3.0626584609269791</v>
      </c>
    </row>
    <row r="1952" spans="1:25" x14ac:dyDescent="0.25">
      <c r="A1952" s="7">
        <v>1908</v>
      </c>
      <c r="B1952" s="25">
        <f t="shared" si="672"/>
        <v>31.8</v>
      </c>
      <c r="C1952" s="5">
        <f t="shared" ca="1" si="673"/>
        <v>2.0006242361194246</v>
      </c>
      <c r="D1952" s="5">
        <f t="shared" ca="1" si="674"/>
        <v>10.40199755558216</v>
      </c>
      <c r="E1952" s="7">
        <f t="shared" si="675"/>
        <v>2</v>
      </c>
      <c r="F1952" s="5">
        <f t="shared" si="676"/>
        <v>10.4</v>
      </c>
      <c r="G1952" s="26">
        <f t="shared" ca="1" si="677"/>
        <v>39.878175813464345</v>
      </c>
      <c r="H1952" s="7">
        <f t="shared" si="678"/>
        <v>0</v>
      </c>
      <c r="I1952" s="5">
        <f t="shared" ca="1" si="679"/>
        <v>-1.9975555821591939E-3</v>
      </c>
      <c r="J1952" s="6">
        <f t="shared" ca="1" si="667"/>
        <v>127.72762985624745</v>
      </c>
      <c r="K1952" s="6">
        <f t="shared" ca="1" si="668"/>
        <v>3.9768029466813459E-5</v>
      </c>
      <c r="L1952" s="27">
        <f t="shared" ca="1" si="680"/>
        <v>-5.9926667464775818E-3</v>
      </c>
      <c r="M1952" s="8">
        <f t="shared" ca="1" si="681"/>
        <v>6.3863814928123723</v>
      </c>
      <c r="N1952" s="7">
        <f t="shared" ca="1" si="682"/>
        <v>1.1930408840044038E-4</v>
      </c>
      <c r="O1952" s="7">
        <f t="shared" ca="1" si="669"/>
        <v>6.3805081301542952</v>
      </c>
      <c r="Q1952" s="27">
        <f t="shared" ca="1" si="683"/>
        <v>10.380508130154295</v>
      </c>
      <c r="R1952" s="7">
        <f t="shared" ca="1" si="684"/>
        <v>4</v>
      </c>
      <c r="S1952" s="7">
        <f t="shared" ca="1" si="685"/>
        <v>10.380508130154295</v>
      </c>
      <c r="T1952" s="7">
        <f t="shared" ca="1" si="686"/>
        <v>39.878175813464345</v>
      </c>
      <c r="U1952" s="5">
        <f t="shared" ca="1" si="689"/>
        <v>19.939087906732173</v>
      </c>
      <c r="V1952" s="33">
        <f t="shared" si="670"/>
        <v>20</v>
      </c>
      <c r="W1952" s="7">
        <f t="shared" si="687"/>
        <v>20</v>
      </c>
      <c r="X1952" s="6">
        <f t="shared" ca="1" si="671"/>
        <v>-6.0912093267827316E-2</v>
      </c>
      <c r="Y1952" s="7">
        <f t="shared" ca="1" si="688"/>
        <v>3.0017463676591518</v>
      </c>
    </row>
    <row r="1953" spans="1:25" x14ac:dyDescent="0.25">
      <c r="A1953" s="7">
        <v>1909</v>
      </c>
      <c r="B1953" s="25">
        <f t="shared" si="672"/>
        <v>31.816666666666666</v>
      </c>
      <c r="C1953" s="5">
        <f t="shared" ca="1" si="673"/>
        <v>2.0006118209157013</v>
      </c>
      <c r="D1953" s="5">
        <f t="shared" ca="1" si="674"/>
        <v>10.401957826930245</v>
      </c>
      <c r="E1953" s="7">
        <f t="shared" si="675"/>
        <v>2</v>
      </c>
      <c r="F1953" s="5">
        <f t="shared" si="676"/>
        <v>10.4</v>
      </c>
      <c r="G1953" s="26">
        <f t="shared" ca="1" si="677"/>
        <v>39.878308166442956</v>
      </c>
      <c r="H1953" s="7">
        <f t="shared" si="678"/>
        <v>0</v>
      </c>
      <c r="I1953" s="5">
        <f t="shared" ca="1" si="679"/>
        <v>-1.9578269302442664E-3</v>
      </c>
      <c r="J1953" s="6">
        <f t="shared" ca="1" si="667"/>
        <v>127.7256720293172</v>
      </c>
      <c r="K1953" s="6">
        <f t="shared" ca="1" si="668"/>
        <v>3.9728651914927582E-5</v>
      </c>
      <c r="L1953" s="27">
        <f t="shared" ca="1" si="680"/>
        <v>-5.8734807907327991E-3</v>
      </c>
      <c r="M1953" s="8">
        <f t="shared" ca="1" si="681"/>
        <v>6.3862836014658599</v>
      </c>
      <c r="N1953" s="7">
        <f t="shared" ca="1" si="682"/>
        <v>1.1918595574478275E-4</v>
      </c>
      <c r="O1953" s="7">
        <f t="shared" ca="1" si="669"/>
        <v>6.3805293066308719</v>
      </c>
      <c r="Q1953" s="27">
        <f t="shared" ca="1" si="683"/>
        <v>10.380529306630873</v>
      </c>
      <c r="R1953" s="7">
        <f t="shared" ca="1" si="684"/>
        <v>4</v>
      </c>
      <c r="S1953" s="7">
        <f t="shared" ca="1" si="685"/>
        <v>10.380529306630873</v>
      </c>
      <c r="T1953" s="7">
        <f t="shared" ca="1" si="686"/>
        <v>39.878308166442956</v>
      </c>
      <c r="U1953" s="5">
        <f t="shared" ca="1" si="689"/>
        <v>19.939154083221478</v>
      </c>
      <c r="V1953" s="33">
        <f t="shared" si="670"/>
        <v>20</v>
      </c>
      <c r="W1953" s="7">
        <f t="shared" si="687"/>
        <v>20</v>
      </c>
      <c r="X1953" s="6">
        <f t="shared" ca="1" si="671"/>
        <v>-6.0845916778522025E-2</v>
      </c>
      <c r="Y1953" s="7">
        <f t="shared" ca="1" si="688"/>
        <v>2.9409004508806298</v>
      </c>
    </row>
    <row r="1954" spans="1:25" x14ac:dyDescent="0.25">
      <c r="A1954" s="7">
        <v>1910</v>
      </c>
      <c r="B1954" s="25">
        <f t="shared" si="672"/>
        <v>31.833333333333332</v>
      </c>
      <c r="C1954" s="5">
        <f t="shared" ca="1" si="673"/>
        <v>2.0005994192001797</v>
      </c>
      <c r="D1954" s="5">
        <f t="shared" ca="1" si="674"/>
        <v>10.401918141440573</v>
      </c>
      <c r="E1954" s="7">
        <f t="shared" si="675"/>
        <v>2</v>
      </c>
      <c r="F1954" s="5">
        <f t="shared" si="676"/>
        <v>10.4</v>
      </c>
      <c r="G1954" s="26">
        <f t="shared" ca="1" si="677"/>
        <v>39.878452040882053</v>
      </c>
      <c r="H1954" s="7">
        <f t="shared" si="678"/>
        <v>0</v>
      </c>
      <c r="I1954" s="5">
        <f t="shared" ca="1" si="679"/>
        <v>-1.9181414405728958E-3</v>
      </c>
      <c r="J1954" s="6">
        <f t="shared" ca="1" si="667"/>
        <v>127.72375388787663</v>
      </c>
      <c r="K1954" s="6">
        <f t="shared" ca="1" si="668"/>
        <v>3.9685489671370533E-5</v>
      </c>
      <c r="L1954" s="27">
        <f t="shared" ca="1" si="680"/>
        <v>-5.7544243217186875E-3</v>
      </c>
      <c r="M1954" s="8">
        <f t="shared" ca="1" si="681"/>
        <v>6.3861876943938318</v>
      </c>
      <c r="N1954" s="7">
        <f t="shared" ca="1" si="682"/>
        <v>1.190564690141116E-4</v>
      </c>
      <c r="O1954" s="7">
        <f t="shared" ca="1" si="669"/>
        <v>6.3805523265411273</v>
      </c>
      <c r="Q1954" s="27">
        <f t="shared" ca="1" si="683"/>
        <v>10.380552326541128</v>
      </c>
      <c r="R1954" s="7">
        <f t="shared" ca="1" si="684"/>
        <v>4</v>
      </c>
      <c r="S1954" s="7">
        <f t="shared" ca="1" si="685"/>
        <v>10.380552326541128</v>
      </c>
      <c r="T1954" s="7">
        <f t="shared" ca="1" si="686"/>
        <v>39.878452040882053</v>
      </c>
      <c r="U1954" s="5">
        <f t="shared" ca="1" si="689"/>
        <v>19.939226020441026</v>
      </c>
      <c r="V1954" s="33">
        <f t="shared" si="670"/>
        <v>20</v>
      </c>
      <c r="W1954" s="7">
        <f t="shared" si="687"/>
        <v>20</v>
      </c>
      <c r="X1954" s="6">
        <f t="shared" ca="1" si="671"/>
        <v>-6.0773979558973679E-2</v>
      </c>
      <c r="Y1954" s="7">
        <f t="shared" ca="1" si="688"/>
        <v>2.8801264713216561</v>
      </c>
    </row>
    <row r="1955" spans="1:25" x14ac:dyDescent="0.25">
      <c r="A1955" s="7">
        <v>1911</v>
      </c>
      <c r="B1955" s="25">
        <f t="shared" si="672"/>
        <v>31.85</v>
      </c>
      <c r="C1955" s="5">
        <f t="shared" ca="1" si="673"/>
        <v>2.0005870321470209</v>
      </c>
      <c r="D1955" s="5">
        <f t="shared" ca="1" si="674"/>
        <v>10.401878502870467</v>
      </c>
      <c r="E1955" s="7">
        <f t="shared" si="675"/>
        <v>2</v>
      </c>
      <c r="F1955" s="5">
        <f t="shared" si="676"/>
        <v>10.4</v>
      </c>
      <c r="G1955" s="26">
        <f t="shared" ca="1" si="677"/>
        <v>39.878607352182669</v>
      </c>
      <c r="H1955" s="7">
        <f t="shared" si="678"/>
        <v>0</v>
      </c>
      <c r="I1955" s="5">
        <f t="shared" ca="1" si="679"/>
        <v>-1.8785028704666473E-3</v>
      </c>
      <c r="J1955" s="6">
        <f t="shared" ca="1" si="667"/>
        <v>127.72187538500616</v>
      </c>
      <c r="K1955" s="6">
        <f t="shared" ca="1" si="668"/>
        <v>3.9638570106248494E-5</v>
      </c>
      <c r="L1955" s="27">
        <f t="shared" ca="1" si="680"/>
        <v>-5.635508611399942E-3</v>
      </c>
      <c r="M1955" s="8">
        <f t="shared" ca="1" si="681"/>
        <v>6.3860937692503086</v>
      </c>
      <c r="N1955" s="7">
        <f t="shared" ca="1" si="682"/>
        <v>1.1891571031874548E-4</v>
      </c>
      <c r="O1955" s="7">
        <f t="shared" ca="1" si="669"/>
        <v>6.3805771763492274</v>
      </c>
      <c r="Q1955" s="27">
        <f t="shared" ca="1" si="683"/>
        <v>10.380577176349227</v>
      </c>
      <c r="R1955" s="7">
        <f t="shared" ca="1" si="684"/>
        <v>4</v>
      </c>
      <c r="S1955" s="7">
        <f t="shared" ca="1" si="685"/>
        <v>10.380577176349227</v>
      </c>
      <c r="T1955" s="7">
        <f t="shared" ca="1" si="686"/>
        <v>39.878607352182669</v>
      </c>
      <c r="U1955" s="5">
        <f t="shared" ca="1" si="689"/>
        <v>19.939303676091335</v>
      </c>
      <c r="V1955" s="33">
        <f t="shared" si="670"/>
        <v>20</v>
      </c>
      <c r="W1955" s="7">
        <f t="shared" si="687"/>
        <v>20</v>
      </c>
      <c r="X1955" s="6">
        <f t="shared" ca="1" si="671"/>
        <v>-6.0696323908665306E-2</v>
      </c>
      <c r="Y1955" s="7">
        <f t="shared" ca="1" si="688"/>
        <v>2.8194301474129908</v>
      </c>
    </row>
    <row r="1956" spans="1:25" x14ac:dyDescent="0.25">
      <c r="A1956" s="7">
        <v>1912</v>
      </c>
      <c r="B1956" s="25">
        <f t="shared" si="672"/>
        <v>31.866666666666667</v>
      </c>
      <c r="C1956" s="5">
        <f t="shared" ca="1" si="673"/>
        <v>2.0005746609217656</v>
      </c>
      <c r="D1956" s="5">
        <f t="shared" ca="1" si="674"/>
        <v>10.401838914949648</v>
      </c>
      <c r="E1956" s="7">
        <f t="shared" si="675"/>
        <v>2</v>
      </c>
      <c r="F1956" s="5">
        <f t="shared" si="676"/>
        <v>10.4</v>
      </c>
      <c r="G1956" s="26">
        <f t="shared" ca="1" si="677"/>
        <v>39.878774015102117</v>
      </c>
      <c r="H1956" s="7">
        <f t="shared" si="678"/>
        <v>0</v>
      </c>
      <c r="I1956" s="5">
        <f t="shared" ca="1" si="679"/>
        <v>-1.8389149496478296E-3</v>
      </c>
      <c r="J1956" s="6">
        <f t="shared" ca="1" si="667"/>
        <v>127.72003647005651</v>
      </c>
      <c r="K1956" s="6">
        <f t="shared" ca="1" si="668"/>
        <v>3.9587920818817679E-5</v>
      </c>
      <c r="L1956" s="27">
        <f t="shared" ca="1" si="680"/>
        <v>-5.5167448489434889E-3</v>
      </c>
      <c r="M1956" s="8">
        <f t="shared" ca="1" si="681"/>
        <v>6.3860018235028262</v>
      </c>
      <c r="N1956" s="7">
        <f t="shared" ca="1" si="682"/>
        <v>1.1876376245645304E-4</v>
      </c>
      <c r="O1956" s="7">
        <f t="shared" ca="1" si="669"/>
        <v>6.3806038424163392</v>
      </c>
      <c r="Q1956" s="27">
        <f t="shared" ca="1" si="683"/>
        <v>10.380603842416338</v>
      </c>
      <c r="R1956" s="7">
        <f t="shared" ca="1" si="684"/>
        <v>4</v>
      </c>
      <c r="S1956" s="7">
        <f t="shared" ca="1" si="685"/>
        <v>10.380603842416338</v>
      </c>
      <c r="T1956" s="7">
        <f t="shared" ca="1" si="686"/>
        <v>39.878774015102117</v>
      </c>
      <c r="U1956" s="5">
        <f t="shared" ca="1" si="689"/>
        <v>19.939387007551058</v>
      </c>
      <c r="V1956" s="33">
        <f t="shared" si="670"/>
        <v>20</v>
      </c>
      <c r="W1956" s="7">
        <f t="shared" si="687"/>
        <v>20</v>
      </c>
      <c r="X1956" s="6">
        <f t="shared" ca="1" si="671"/>
        <v>-6.0612992448941583E-2</v>
      </c>
      <c r="Y1956" s="7">
        <f t="shared" ca="1" si="688"/>
        <v>2.7588171549640492</v>
      </c>
    </row>
    <row r="1957" spans="1:25" x14ac:dyDescent="0.25">
      <c r="A1957" s="7">
        <v>1913</v>
      </c>
      <c r="B1957" s="25">
        <f t="shared" si="672"/>
        <v>31.883333333333333</v>
      </c>
      <c r="C1957" s="5">
        <f t="shared" ca="1" si="673"/>
        <v>2.0005623066812666</v>
      </c>
      <c r="D1957" s="5">
        <f t="shared" ca="1" si="674"/>
        <v>10.401799381380053</v>
      </c>
      <c r="E1957" s="7">
        <f t="shared" si="675"/>
        <v>2</v>
      </c>
      <c r="F1957" s="5">
        <f t="shared" si="676"/>
        <v>10.4</v>
      </c>
      <c r="G1957" s="26">
        <f t="shared" ca="1" si="677"/>
        <v>39.878951943765308</v>
      </c>
      <c r="H1957" s="7">
        <f t="shared" si="678"/>
        <v>0</v>
      </c>
      <c r="I1957" s="5">
        <f t="shared" ca="1" si="679"/>
        <v>-1.7993813800529779E-3</v>
      </c>
      <c r="J1957" s="6">
        <f t="shared" ca="1" si="667"/>
        <v>127.71823708867646</v>
      </c>
      <c r="K1957" s="6">
        <f t="shared" ca="1" si="668"/>
        <v>3.953356959485177E-5</v>
      </c>
      <c r="L1957" s="27">
        <f t="shared" ca="1" si="680"/>
        <v>-5.3981441401589336E-3</v>
      </c>
      <c r="M1957" s="8">
        <f t="shared" ca="1" si="681"/>
        <v>6.3859118544338234</v>
      </c>
      <c r="N1957" s="7">
        <f t="shared" ca="1" si="682"/>
        <v>1.1860070878455531E-4</v>
      </c>
      <c r="O1957" s="7">
        <f t="shared" ca="1" si="669"/>
        <v>6.380632311002449</v>
      </c>
      <c r="Q1957" s="27">
        <f t="shared" ca="1" si="683"/>
        <v>10.380632311002449</v>
      </c>
      <c r="R1957" s="7">
        <f t="shared" ca="1" si="684"/>
        <v>4</v>
      </c>
      <c r="S1957" s="7">
        <f t="shared" ca="1" si="685"/>
        <v>10.380632311002449</v>
      </c>
      <c r="T1957" s="7">
        <f t="shared" ca="1" si="686"/>
        <v>39.878951943765308</v>
      </c>
      <c r="U1957" s="5">
        <f t="shared" ca="1" si="689"/>
        <v>19.939475971882654</v>
      </c>
      <c r="V1957" s="33">
        <f t="shared" si="670"/>
        <v>20</v>
      </c>
      <c r="W1957" s="7">
        <f t="shared" si="687"/>
        <v>20</v>
      </c>
      <c r="X1957" s="6">
        <f t="shared" ca="1" si="671"/>
        <v>-6.0524028117345807E-2</v>
      </c>
      <c r="Y1957" s="7">
        <f t="shared" ca="1" si="688"/>
        <v>2.6982931268467034</v>
      </c>
    </row>
    <row r="1958" spans="1:25" x14ac:dyDescent="0.25">
      <c r="A1958" s="7">
        <v>1914</v>
      </c>
      <c r="B1958" s="25">
        <f t="shared" si="672"/>
        <v>31.9</v>
      </c>
      <c r="C1958" s="5">
        <f t="shared" ca="1" si="673"/>
        <v>2.0005499705736249</v>
      </c>
      <c r="D1958" s="5">
        <f t="shared" ca="1" si="674"/>
        <v>10.401759905835599</v>
      </c>
      <c r="E1958" s="7">
        <f t="shared" si="675"/>
        <v>2</v>
      </c>
      <c r="F1958" s="5">
        <f t="shared" si="676"/>
        <v>10.4</v>
      </c>
      <c r="G1958" s="26">
        <f t="shared" ca="1" si="677"/>
        <v>39.879141051678822</v>
      </c>
      <c r="H1958" s="7">
        <f t="shared" si="678"/>
        <v>0</v>
      </c>
      <c r="I1958" s="5">
        <f t="shared" ca="1" si="679"/>
        <v>-1.7599058355983743E-3</v>
      </c>
      <c r="J1958" s="6">
        <f t="shared" ca="1" si="667"/>
        <v>127.71647718284086</v>
      </c>
      <c r="K1958" s="6">
        <f t="shared" ca="1" si="668"/>
        <v>3.9475544454603551E-5</v>
      </c>
      <c r="L1958" s="27">
        <f t="shared" ca="1" si="680"/>
        <v>-5.279717506795123E-3</v>
      </c>
      <c r="M1958" s="8">
        <f t="shared" ca="1" si="681"/>
        <v>6.3858238591420431</v>
      </c>
      <c r="N1958" s="7">
        <f t="shared" ca="1" si="682"/>
        <v>1.1842663336381065E-4</v>
      </c>
      <c r="O1958" s="7">
        <f t="shared" ca="1" si="669"/>
        <v>6.3806625682686118</v>
      </c>
      <c r="Q1958" s="27">
        <f t="shared" ca="1" si="683"/>
        <v>10.380662568268612</v>
      </c>
      <c r="R1958" s="7">
        <f t="shared" ca="1" si="684"/>
        <v>4</v>
      </c>
      <c r="S1958" s="7">
        <f t="shared" ca="1" si="685"/>
        <v>10.380662568268612</v>
      </c>
      <c r="T1958" s="7">
        <f t="shared" ca="1" si="686"/>
        <v>39.879141051678822</v>
      </c>
      <c r="U1958" s="5">
        <f t="shared" ca="1" si="689"/>
        <v>19.939570525839411</v>
      </c>
      <c r="V1958" s="33">
        <f t="shared" si="670"/>
        <v>20</v>
      </c>
      <c r="W1958" s="7">
        <f t="shared" si="687"/>
        <v>20</v>
      </c>
      <c r="X1958" s="6">
        <f t="shared" ca="1" si="671"/>
        <v>-6.0429474160589081E-2</v>
      </c>
      <c r="Y1958" s="7">
        <f t="shared" ca="1" si="688"/>
        <v>2.6378636526861143</v>
      </c>
    </row>
    <row r="1959" spans="1:25" x14ac:dyDescent="0.25">
      <c r="A1959" s="7">
        <v>1915</v>
      </c>
      <c r="B1959" s="25">
        <f t="shared" si="672"/>
        <v>31.916666666666668</v>
      </c>
      <c r="C1959" s="5">
        <f t="shared" ca="1" si="673"/>
        <v>2.0005376537381272</v>
      </c>
      <c r="D1959" s="5">
        <f t="shared" ca="1" si="674"/>
        <v>10.401720491962008</v>
      </c>
      <c r="E1959" s="7">
        <f t="shared" si="675"/>
        <v>2</v>
      </c>
      <c r="F1959" s="5">
        <f t="shared" si="676"/>
        <v>10.4</v>
      </c>
      <c r="G1959" s="26">
        <f t="shared" ca="1" si="677"/>
        <v>39.87934125174182</v>
      </c>
      <c r="H1959" s="7">
        <f t="shared" si="678"/>
        <v>0</v>
      </c>
      <c r="I1959" s="5">
        <f t="shared" ca="1" si="679"/>
        <v>-1.7204919620077419E-3</v>
      </c>
      <c r="J1959" s="6">
        <f t="shared" ca="1" si="667"/>
        <v>127.71475669087886</v>
      </c>
      <c r="K1959" s="6">
        <f t="shared" ca="1" si="668"/>
        <v>3.941387359063242E-5</v>
      </c>
      <c r="L1959" s="27">
        <f t="shared" ca="1" si="680"/>
        <v>-5.1614758860232257E-3</v>
      </c>
      <c r="M1959" s="8">
        <f t="shared" ca="1" si="681"/>
        <v>6.3857378345439431</v>
      </c>
      <c r="N1959" s="7">
        <f t="shared" ca="1" si="682"/>
        <v>1.1824162077189726E-4</v>
      </c>
      <c r="O1959" s="7">
        <f t="shared" ca="1" si="669"/>
        <v>6.3806946002786917</v>
      </c>
      <c r="Q1959" s="27">
        <f t="shared" ca="1" si="683"/>
        <v>10.380694600278691</v>
      </c>
      <c r="R1959" s="7">
        <f t="shared" ca="1" si="684"/>
        <v>4</v>
      </c>
      <c r="S1959" s="7">
        <f t="shared" ca="1" si="685"/>
        <v>10.380694600278691</v>
      </c>
      <c r="T1959" s="7">
        <f t="shared" ca="1" si="686"/>
        <v>39.87934125174182</v>
      </c>
      <c r="U1959" s="5">
        <f t="shared" ca="1" si="689"/>
        <v>19.93967062587091</v>
      </c>
      <c r="V1959" s="33">
        <f t="shared" si="670"/>
        <v>20</v>
      </c>
      <c r="W1959" s="7">
        <f t="shared" si="687"/>
        <v>20</v>
      </c>
      <c r="X1959" s="6">
        <f t="shared" ca="1" si="671"/>
        <v>-6.0329374129089786E-2</v>
      </c>
      <c r="Y1959" s="7">
        <f t="shared" ca="1" si="688"/>
        <v>2.5775342785570245</v>
      </c>
    </row>
    <row r="1960" spans="1:25" x14ac:dyDescent="0.25">
      <c r="A1960" s="7">
        <v>1916</v>
      </c>
      <c r="B1960" s="25">
        <f t="shared" si="672"/>
        <v>31.933333333333334</v>
      </c>
      <c r="C1960" s="5">
        <f t="shared" ca="1" si="673"/>
        <v>2.0005253573051838</v>
      </c>
      <c r="D1960" s="5">
        <f t="shared" ca="1" si="674"/>
        <v>10.401681143376589</v>
      </c>
      <c r="E1960" s="7">
        <f t="shared" si="675"/>
        <v>2</v>
      </c>
      <c r="F1960" s="5">
        <f t="shared" si="676"/>
        <v>10.4</v>
      </c>
      <c r="G1960" s="26">
        <f t="shared" ca="1" si="677"/>
        <v>39.879552456260051</v>
      </c>
      <c r="H1960" s="7">
        <f t="shared" si="678"/>
        <v>0</v>
      </c>
      <c r="I1960" s="5">
        <f t="shared" ca="1" si="679"/>
        <v>-1.6811433765884232E-3</v>
      </c>
      <c r="J1960" s="6">
        <f t="shared" ca="1" si="667"/>
        <v>127.71307554750227</v>
      </c>
      <c r="K1960" s="6">
        <f t="shared" ca="1" si="668"/>
        <v>3.9348585419318738E-5</v>
      </c>
      <c r="L1960" s="27">
        <f t="shared" ca="1" si="680"/>
        <v>-5.0434301297652695E-3</v>
      </c>
      <c r="M1960" s="8">
        <f t="shared" ca="1" si="681"/>
        <v>6.3856537773751141</v>
      </c>
      <c r="N1960" s="7">
        <f t="shared" ca="1" si="682"/>
        <v>1.1804575625795621E-4</v>
      </c>
      <c r="O1960" s="7">
        <f t="shared" ca="1" si="669"/>
        <v>6.3807283930016068</v>
      </c>
      <c r="Q1960" s="27">
        <f t="shared" ca="1" si="683"/>
        <v>10.380728393001608</v>
      </c>
      <c r="R1960" s="7">
        <f t="shared" ca="1" si="684"/>
        <v>4</v>
      </c>
      <c r="S1960" s="7">
        <f t="shared" ca="1" si="685"/>
        <v>10.380728393001608</v>
      </c>
      <c r="T1960" s="7">
        <f t="shared" ca="1" si="686"/>
        <v>39.879552456260051</v>
      </c>
      <c r="U1960" s="5">
        <f t="shared" ca="1" si="689"/>
        <v>19.939776228130025</v>
      </c>
      <c r="V1960" s="33">
        <f t="shared" si="670"/>
        <v>20</v>
      </c>
      <c r="W1960" s="7">
        <f t="shared" si="687"/>
        <v>20</v>
      </c>
      <c r="X1960" s="6">
        <f t="shared" ca="1" si="671"/>
        <v>-6.022377186997474E-2</v>
      </c>
      <c r="Y1960" s="7">
        <f t="shared" ca="1" si="688"/>
        <v>2.5173105066870498</v>
      </c>
    </row>
    <row r="1961" spans="1:25" x14ac:dyDescent="0.25">
      <c r="A1961" s="7">
        <v>1917</v>
      </c>
      <c r="B1961" s="25">
        <f t="shared" si="672"/>
        <v>31.95</v>
      </c>
      <c r="C1961" s="5">
        <f t="shared" ca="1" si="673"/>
        <v>2.0005130823962674</v>
      </c>
      <c r="D1961" s="5">
        <f t="shared" ca="1" si="674"/>
        <v>10.401641863668056</v>
      </c>
      <c r="E1961" s="7">
        <f t="shared" si="675"/>
        <v>2</v>
      </c>
      <c r="F1961" s="5">
        <f t="shared" si="676"/>
        <v>10.4</v>
      </c>
      <c r="G1961" s="26">
        <f t="shared" ca="1" si="677"/>
        <v>39.879774576957146</v>
      </c>
      <c r="H1961" s="7">
        <f t="shared" si="678"/>
        <v>0</v>
      </c>
      <c r="I1961" s="5">
        <f t="shared" ca="1" si="679"/>
        <v>-1.641863668055521E-3</v>
      </c>
      <c r="J1961" s="6">
        <f t="shared" ca="1" si="667"/>
        <v>127.71143368383422</v>
      </c>
      <c r="K1961" s="6">
        <f t="shared" ca="1" si="668"/>
        <v>3.9279708532902191E-5</v>
      </c>
      <c r="L1961" s="27">
        <f t="shared" ca="1" si="680"/>
        <v>-4.9255910041665629E-3</v>
      </c>
      <c r="M1961" s="8">
        <f t="shared" ca="1" si="681"/>
        <v>6.385571684191711</v>
      </c>
      <c r="N1961" s="7">
        <f t="shared" ca="1" si="682"/>
        <v>1.1783912559870657E-4</v>
      </c>
      <c r="O1961" s="7">
        <f t="shared" ca="1" si="669"/>
        <v>6.3807639323131431</v>
      </c>
      <c r="Q1961" s="27">
        <f t="shared" ca="1" si="683"/>
        <v>10.380763932313144</v>
      </c>
      <c r="R1961" s="7">
        <f t="shared" ca="1" si="684"/>
        <v>4</v>
      </c>
      <c r="S1961" s="7">
        <f t="shared" ca="1" si="685"/>
        <v>10.380763932313144</v>
      </c>
      <c r="T1961" s="7">
        <f t="shared" ca="1" si="686"/>
        <v>39.879774576957146</v>
      </c>
      <c r="U1961" s="5">
        <f t="shared" ca="1" si="689"/>
        <v>19.939887288478573</v>
      </c>
      <c r="V1961" s="33">
        <f t="shared" si="670"/>
        <v>20</v>
      </c>
      <c r="W1961" s="7">
        <f t="shared" si="687"/>
        <v>20</v>
      </c>
      <c r="X1961" s="6">
        <f t="shared" ca="1" si="671"/>
        <v>-6.0112711521426831E-2</v>
      </c>
      <c r="Y1961" s="7">
        <f t="shared" ca="1" si="688"/>
        <v>2.457197795165623</v>
      </c>
    </row>
    <row r="1962" spans="1:25" x14ac:dyDescent="0.25">
      <c r="A1962" s="7">
        <v>1918</v>
      </c>
      <c r="B1962" s="25">
        <f t="shared" si="672"/>
        <v>31.966666666666665</v>
      </c>
      <c r="C1962" s="5">
        <f t="shared" ca="1" si="673"/>
        <v>2.0005008301238556</v>
      </c>
      <c r="D1962" s="5">
        <f t="shared" ca="1" si="674"/>
        <v>10.401602656396337</v>
      </c>
      <c r="E1962" s="7">
        <f t="shared" si="675"/>
        <v>2</v>
      </c>
      <c r="F1962" s="5">
        <f t="shared" si="676"/>
        <v>10.4</v>
      </c>
      <c r="G1962" s="26">
        <f t="shared" ca="1" si="677"/>
        <v>39.880007524987761</v>
      </c>
      <c r="H1962" s="7">
        <f t="shared" si="678"/>
        <v>0</v>
      </c>
      <c r="I1962" s="5">
        <f t="shared" ca="1" si="679"/>
        <v>-1.6026563963364993E-3</v>
      </c>
      <c r="J1962" s="6">
        <f t="shared" ca="1" si="667"/>
        <v>127.70983102743787</v>
      </c>
      <c r="K1962" s="6">
        <f t="shared" ca="1" si="668"/>
        <v>3.9207271719021719E-5</v>
      </c>
      <c r="L1962" s="27">
        <f t="shared" ca="1" si="680"/>
        <v>-4.8079691890094978E-3</v>
      </c>
      <c r="M1962" s="8">
        <f t="shared" ca="1" si="681"/>
        <v>6.3854915513718939</v>
      </c>
      <c r="N1962" s="7">
        <f t="shared" ca="1" si="682"/>
        <v>1.1762181515706516E-4</v>
      </c>
      <c r="O1962" s="7">
        <f t="shared" ca="1" si="669"/>
        <v>6.3808012039980415</v>
      </c>
      <c r="Q1962" s="27">
        <f t="shared" ca="1" si="683"/>
        <v>10.380801203998042</v>
      </c>
      <c r="R1962" s="7">
        <f t="shared" ca="1" si="684"/>
        <v>4</v>
      </c>
      <c r="S1962" s="7">
        <f t="shared" ca="1" si="685"/>
        <v>10.380801203998042</v>
      </c>
      <c r="T1962" s="7">
        <f t="shared" ca="1" si="686"/>
        <v>39.880007524987761</v>
      </c>
      <c r="U1962" s="5">
        <f t="shared" ca="1" si="689"/>
        <v>19.94000376249388</v>
      </c>
      <c r="V1962" s="33">
        <f t="shared" si="670"/>
        <v>20</v>
      </c>
      <c r="W1962" s="7">
        <f t="shared" si="687"/>
        <v>20</v>
      </c>
      <c r="X1962" s="6">
        <f t="shared" ca="1" si="671"/>
        <v>-5.9996237506119598E-2</v>
      </c>
      <c r="Y1962" s="7">
        <f t="shared" ca="1" si="688"/>
        <v>2.3972015576595034</v>
      </c>
    </row>
    <row r="1963" spans="1:25" x14ac:dyDescent="0.25">
      <c r="A1963" s="7">
        <v>1919</v>
      </c>
      <c r="B1963" s="25">
        <f t="shared" si="672"/>
        <v>31.983333333333334</v>
      </c>
      <c r="C1963" s="5">
        <f t="shared" ca="1" si="673"/>
        <v>2.0004886015913699</v>
      </c>
      <c r="D1963" s="5">
        <f t="shared" ca="1" si="674"/>
        <v>10.401563525092383</v>
      </c>
      <c r="E1963" s="7">
        <f t="shared" si="675"/>
        <v>2</v>
      </c>
      <c r="F1963" s="5">
        <f t="shared" si="676"/>
        <v>10.4</v>
      </c>
      <c r="G1963" s="26">
        <f t="shared" ca="1" si="677"/>
        <v>39.880251210949915</v>
      </c>
      <c r="H1963" s="7">
        <f t="shared" si="678"/>
        <v>0</v>
      </c>
      <c r="I1963" s="5">
        <f t="shared" ca="1" si="679"/>
        <v>-1.5635250923828892E-3</v>
      </c>
      <c r="J1963" s="6">
        <f t="shared" ca="1" si="667"/>
        <v>127.70826750234549</v>
      </c>
      <c r="K1963" s="6">
        <f t="shared" ca="1" si="668"/>
        <v>3.9131303953610086E-5</v>
      </c>
      <c r="L1963" s="27">
        <f t="shared" ca="1" si="680"/>
        <v>-4.6905752771486675E-3</v>
      </c>
      <c r="M1963" s="8">
        <f t="shared" ca="1" si="681"/>
        <v>6.3854133751172748</v>
      </c>
      <c r="N1963" s="7">
        <f t="shared" ca="1" si="682"/>
        <v>1.1739391186083026E-4</v>
      </c>
      <c r="O1963" s="7">
        <f t="shared" ca="1" si="669"/>
        <v>6.380840193751987</v>
      </c>
      <c r="Q1963" s="27">
        <f t="shared" ca="1" si="683"/>
        <v>10.380840193751986</v>
      </c>
      <c r="R1963" s="7">
        <f t="shared" ca="1" si="684"/>
        <v>4</v>
      </c>
      <c r="S1963" s="7">
        <f t="shared" ca="1" si="685"/>
        <v>10.380840193751986</v>
      </c>
      <c r="T1963" s="7">
        <f t="shared" ca="1" si="686"/>
        <v>39.880251210949915</v>
      </c>
      <c r="U1963" s="5">
        <f t="shared" ca="1" si="689"/>
        <v>19.940125605474957</v>
      </c>
      <c r="V1963" s="33">
        <f t="shared" si="670"/>
        <v>20</v>
      </c>
      <c r="W1963" s="7">
        <f t="shared" si="687"/>
        <v>20</v>
      </c>
      <c r="X1963" s="6">
        <f t="shared" ca="1" si="671"/>
        <v>-5.9874394525042618E-2</v>
      </c>
      <c r="Y1963" s="7">
        <f t="shared" ca="1" si="688"/>
        <v>2.3373271631344608</v>
      </c>
    </row>
    <row r="1964" spans="1:25" x14ac:dyDescent="0.25">
      <c r="A1964" s="7">
        <v>1920</v>
      </c>
      <c r="B1964" s="25">
        <f t="shared" si="672"/>
        <v>32</v>
      </c>
      <c r="C1964" s="5">
        <f t="shared" ca="1" si="673"/>
        <v>2.0004763978931228</v>
      </c>
      <c r="D1964" s="5">
        <f t="shared" ca="1" si="674"/>
        <v>10.401524473257993</v>
      </c>
      <c r="E1964" s="7">
        <f t="shared" si="675"/>
        <v>2</v>
      </c>
      <c r="F1964" s="5">
        <f t="shared" si="676"/>
        <v>10.4</v>
      </c>
      <c r="G1964" s="26">
        <f t="shared" ca="1" si="677"/>
        <v>39.880505544897304</v>
      </c>
      <c r="H1964" s="7">
        <f t="shared" si="678"/>
        <v>0</v>
      </c>
      <c r="I1964" s="5">
        <f t="shared" ca="1" si="679"/>
        <v>-1.5244732579926534E-3</v>
      </c>
      <c r="J1964" s="6">
        <f t="shared" ref="J1964:J2027" ca="1" si="690">J1963+I1964</f>
        <v>127.70674302908751</v>
      </c>
      <c r="K1964" s="6">
        <f t="shared" ref="K1964:K2027" ca="1" si="691">I1964-I1963</f>
        <v>3.905183439023574E-5</v>
      </c>
      <c r="L1964" s="27">
        <f t="shared" ca="1" si="680"/>
        <v>-4.5734197739779603E-3</v>
      </c>
      <c r="M1964" s="8">
        <f t="shared" ca="1" si="681"/>
        <v>6.385337151454376</v>
      </c>
      <c r="N1964" s="7">
        <f t="shared" ca="1" si="682"/>
        <v>1.1715550317070722E-4</v>
      </c>
      <c r="O1964" s="7">
        <f t="shared" ref="O1964:O2027" ca="1" si="692">SUM(L1964:N1964)</f>
        <v>6.3808808871835687</v>
      </c>
      <c r="Q1964" s="27">
        <f t="shared" ca="1" si="683"/>
        <v>10.380880887183569</v>
      </c>
      <c r="R1964" s="7">
        <f t="shared" ca="1" si="684"/>
        <v>4</v>
      </c>
      <c r="S1964" s="7">
        <f t="shared" ca="1" si="685"/>
        <v>10.380880887183569</v>
      </c>
      <c r="T1964" s="7">
        <f t="shared" ca="1" si="686"/>
        <v>39.880505544897304</v>
      </c>
      <c r="U1964" s="5">
        <f t="shared" ca="1" si="689"/>
        <v>19.940252772448652</v>
      </c>
      <c r="V1964" s="33">
        <f t="shared" ref="V1964:V2027" si="693">$J$24</f>
        <v>20</v>
      </c>
      <c r="W1964" s="7">
        <f t="shared" si="687"/>
        <v>20</v>
      </c>
      <c r="X1964" s="6">
        <f t="shared" ref="X1964:X2027" ca="1" si="694">U1964-W1964</f>
        <v>-5.9747227551348203E-2</v>
      </c>
      <c r="Y1964" s="7">
        <f t="shared" ca="1" si="688"/>
        <v>2.2775799355831126</v>
      </c>
    </row>
    <row r="1965" spans="1:25" x14ac:dyDescent="0.25">
      <c r="A1965" s="7">
        <v>1921</v>
      </c>
      <c r="B1965" s="25">
        <f t="shared" ref="B1965:B2028" si="695">A1965/60</f>
        <v>32.016666666666666</v>
      </c>
      <c r="C1965" s="5">
        <f t="shared" ref="C1965:C2028" ca="1" si="696">IF(A1965&lt;$J$25,E1965,OFFSET(Y1964,-$J$25,0)/$J$23/1000+E1965)</f>
        <v>2.0004642201142588</v>
      </c>
      <c r="D1965" s="5">
        <f t="shared" ref="D1965:D2028" ca="1" si="697">(((C1965-$J$18)/($J$19-$J$18)*100)+25)/6.25</f>
        <v>10.401485504365628</v>
      </c>
      <c r="E1965" s="7">
        <f t="shared" ref="E1965:E2028" si="698">$J$20</f>
        <v>2</v>
      </c>
      <c r="F1965" s="5">
        <f t="shared" ref="F1965:F2028" si="699">(((E1965-$J$18)/($J$19-$J$18)*100)+25)/6.25</f>
        <v>10.4</v>
      </c>
      <c r="G1965" s="26">
        <f t="shared" ref="G1965:G2028" ca="1" si="700">T1965</f>
        <v>39.880770436351931</v>
      </c>
      <c r="H1965" s="7">
        <f t="shared" ref="H1965:H2028" si="701">$J$10</f>
        <v>0</v>
      </c>
      <c r="I1965" s="5">
        <f t="shared" ref="I1965:I2028" ca="1" si="702">IF($J$11="Direct",D1965-F1965,F1965-D1965)</f>
        <v>-1.4855043656272215E-3</v>
      </c>
      <c r="J1965" s="6">
        <f t="shared" ca="1" si="690"/>
        <v>127.70525752472187</v>
      </c>
      <c r="K1965" s="6">
        <f t="shared" ca="1" si="691"/>
        <v>3.8968892365431884E-5</v>
      </c>
      <c r="L1965" s="27">
        <f t="shared" ref="L1965:L2028" ca="1" si="703">$J$6*I1965</f>
        <v>-4.4565130968816646E-3</v>
      </c>
      <c r="M1965" s="8">
        <f t="shared" ref="M1965:M2028" ca="1" si="704">$J$9*$J$6/$J$7*J1965</f>
        <v>6.3852628762360943</v>
      </c>
      <c r="N1965" s="7">
        <f t="shared" ref="N1965:N2028" ca="1" si="705">$J$6*$J$8*K1965</f>
        <v>1.1690667709629565E-4</v>
      </c>
      <c r="O1965" s="7">
        <f t="shared" ca="1" si="692"/>
        <v>6.380923269816309</v>
      </c>
      <c r="Q1965" s="27">
        <f t="shared" ref="Q1965:Q2028" ca="1" si="706">IF($J$16="Fail close",((($J$10-0)/(100-0)*100+25)/6.25)+O1965,((($J$10-0)/100)*(-16)+20)+O1965)</f>
        <v>10.380923269816309</v>
      </c>
      <c r="R1965" s="7">
        <f t="shared" ref="R1965:R2028" ca="1" si="707">IF(Q1965&gt;20,20,4)</f>
        <v>4</v>
      </c>
      <c r="S1965" s="7">
        <f t="shared" ref="S1965:S2028" ca="1" si="708">IF(OR(Q1965&lt;4,Q1965&gt;20),R1965,Q1965)</f>
        <v>10.380923269816309</v>
      </c>
      <c r="T1965" s="7">
        <f t="shared" ref="T1965:T2028" ca="1" si="709">IF($J$16="Fail close",(S1965-4)/16*100,(S1965-20)/(-16)*100)</f>
        <v>39.880770436351931</v>
      </c>
      <c r="U1965" s="5">
        <f t="shared" ca="1" si="689"/>
        <v>19.940385218175965</v>
      </c>
      <c r="V1965" s="33">
        <f t="shared" si="693"/>
        <v>20</v>
      </c>
      <c r="W1965" s="7">
        <f t="shared" ref="W1965:W2028" si="710">$J$21+V1965</f>
        <v>20</v>
      </c>
      <c r="X1965" s="6">
        <f t="shared" ca="1" si="694"/>
        <v>-5.9614781824034679E-2</v>
      </c>
      <c r="Y1965" s="7">
        <f t="shared" ref="Y1965:Y2028" ca="1" si="711">Y1964+X1965</f>
        <v>2.2179651537590779</v>
      </c>
    </row>
    <row r="1966" spans="1:25" x14ac:dyDescent="0.25">
      <c r="A1966" s="7">
        <v>1922</v>
      </c>
      <c r="B1966" s="25">
        <f t="shared" si="695"/>
        <v>32.033333333333331</v>
      </c>
      <c r="C1966" s="5">
        <f t="shared" ca="1" si="696"/>
        <v>2.0004520693307026</v>
      </c>
      <c r="D1966" s="5">
        <f t="shared" ca="1" si="697"/>
        <v>10.401446621858248</v>
      </c>
      <c r="E1966" s="7">
        <f t="shared" si="698"/>
        <v>2</v>
      </c>
      <c r="F1966" s="5">
        <f t="shared" si="699"/>
        <v>10.4</v>
      </c>
      <c r="G1966" s="26">
        <f t="shared" ca="1" si="700"/>
        <v>39.881045794316094</v>
      </c>
      <c r="H1966" s="7">
        <f t="shared" si="701"/>
        <v>0</v>
      </c>
      <c r="I1966" s="5">
        <f t="shared" ca="1" si="702"/>
        <v>-1.446621858248065E-3</v>
      </c>
      <c r="J1966" s="6">
        <f t="shared" ca="1" si="690"/>
        <v>127.70381090286362</v>
      </c>
      <c r="K1966" s="6">
        <f t="shared" ca="1" si="691"/>
        <v>3.888250737915655E-5</v>
      </c>
      <c r="L1966" s="27">
        <f t="shared" ca="1" si="703"/>
        <v>-4.339865574744195E-3</v>
      </c>
      <c r="M1966" s="8">
        <f t="shared" ca="1" si="704"/>
        <v>6.3851905451431819</v>
      </c>
      <c r="N1966" s="7">
        <f t="shared" ca="1" si="705"/>
        <v>1.1664752213746965E-4</v>
      </c>
      <c r="O1966" s="7">
        <f t="shared" ca="1" si="692"/>
        <v>6.3809673270905751</v>
      </c>
      <c r="Q1966" s="27">
        <f t="shared" ca="1" si="706"/>
        <v>10.380967327090575</v>
      </c>
      <c r="R1966" s="7">
        <f t="shared" ca="1" si="707"/>
        <v>4</v>
      </c>
      <c r="S1966" s="7">
        <f t="shared" ca="1" si="708"/>
        <v>10.380967327090575</v>
      </c>
      <c r="T1966" s="7">
        <f t="shared" ca="1" si="709"/>
        <v>39.881045794316094</v>
      </c>
      <c r="U1966" s="5">
        <f t="shared" ref="U1966:U2029" ca="1" si="712">$J$17*T1966/100</f>
        <v>19.940522897158047</v>
      </c>
      <c r="V1966" s="33">
        <f t="shared" si="693"/>
        <v>20</v>
      </c>
      <c r="W1966" s="7">
        <f t="shared" si="710"/>
        <v>20</v>
      </c>
      <c r="X1966" s="6">
        <f t="shared" ca="1" si="694"/>
        <v>-5.9477102841952956E-2</v>
      </c>
      <c r="Y1966" s="7">
        <f t="shared" ca="1" si="711"/>
        <v>2.1584880509171249</v>
      </c>
    </row>
    <row r="1967" spans="1:25" x14ac:dyDescent="0.25">
      <c r="A1967" s="7">
        <v>1923</v>
      </c>
      <c r="B1967" s="25">
        <f t="shared" si="695"/>
        <v>32.049999999999997</v>
      </c>
      <c r="C1967" s="5">
        <f t="shared" ca="1" si="696"/>
        <v>2.0004399466091041</v>
      </c>
      <c r="D1967" s="5">
        <f t="shared" ca="1" si="697"/>
        <v>10.401407829149134</v>
      </c>
      <c r="E1967" s="7">
        <f t="shared" si="698"/>
        <v>2</v>
      </c>
      <c r="F1967" s="5">
        <f t="shared" si="699"/>
        <v>10.4</v>
      </c>
      <c r="G1967" s="26">
        <f t="shared" ca="1" si="700"/>
        <v>39.881331527285411</v>
      </c>
      <c r="H1967" s="7">
        <f t="shared" si="701"/>
        <v>0</v>
      </c>
      <c r="I1967" s="5">
        <f t="shared" ca="1" si="702"/>
        <v>-1.4078291491337325E-3</v>
      </c>
      <c r="J1967" s="6">
        <f t="shared" ca="1" si="690"/>
        <v>127.70240307371449</v>
      </c>
      <c r="K1967" s="6">
        <f t="shared" ca="1" si="691"/>
        <v>3.8792709114332524E-5</v>
      </c>
      <c r="L1967" s="27">
        <f t="shared" ca="1" si="703"/>
        <v>-4.2234874474011974E-3</v>
      </c>
      <c r="M1967" s="8">
        <f t="shared" ca="1" si="704"/>
        <v>6.3851201536857252</v>
      </c>
      <c r="N1967" s="7">
        <f t="shared" ca="1" si="705"/>
        <v>1.1637812734299757E-4</v>
      </c>
      <c r="O1967" s="7">
        <f t="shared" ca="1" si="692"/>
        <v>6.381013044365667</v>
      </c>
      <c r="Q1967" s="27">
        <f t="shared" ca="1" si="706"/>
        <v>10.381013044365666</v>
      </c>
      <c r="R1967" s="7">
        <f t="shared" ca="1" si="707"/>
        <v>4</v>
      </c>
      <c r="S1967" s="7">
        <f t="shared" ca="1" si="708"/>
        <v>10.381013044365666</v>
      </c>
      <c r="T1967" s="7">
        <f t="shared" ca="1" si="709"/>
        <v>39.881331527285411</v>
      </c>
      <c r="U1967" s="5">
        <f t="shared" ca="1" si="712"/>
        <v>19.940665763642706</v>
      </c>
      <c r="V1967" s="33">
        <f t="shared" si="693"/>
        <v>20</v>
      </c>
      <c r="W1967" s="7">
        <f t="shared" si="710"/>
        <v>20</v>
      </c>
      <c r="X1967" s="6">
        <f t="shared" ca="1" si="694"/>
        <v>-5.9334236357294401E-2</v>
      </c>
      <c r="Y1967" s="7">
        <f t="shared" ca="1" si="711"/>
        <v>2.0991538145598305</v>
      </c>
    </row>
    <row r="1968" spans="1:25" x14ac:dyDescent="0.25">
      <c r="A1968" s="7">
        <v>1924</v>
      </c>
      <c r="B1968" s="25">
        <f t="shared" si="695"/>
        <v>32.06666666666667</v>
      </c>
      <c r="C1968" s="5">
        <f t="shared" ca="1" si="696"/>
        <v>2.0004278530067894</v>
      </c>
      <c r="D1968" s="5">
        <f t="shared" ca="1" si="697"/>
        <v>10.401369129621726</v>
      </c>
      <c r="E1968" s="7">
        <f t="shared" si="698"/>
        <v>2</v>
      </c>
      <c r="F1968" s="5">
        <f t="shared" si="699"/>
        <v>10.4</v>
      </c>
      <c r="G1968" s="26">
        <f t="shared" ca="1" si="700"/>
        <v>39.881627543260542</v>
      </c>
      <c r="H1968" s="7">
        <f t="shared" si="701"/>
        <v>0</v>
      </c>
      <c r="I1968" s="5">
        <f t="shared" ca="1" si="702"/>
        <v>-1.3691296217253068E-3</v>
      </c>
      <c r="J1968" s="6">
        <f t="shared" ca="1" si="690"/>
        <v>127.70103394409277</v>
      </c>
      <c r="K1968" s="6">
        <f t="shared" ca="1" si="691"/>
        <v>3.8699527408425638E-5</v>
      </c>
      <c r="L1968" s="27">
        <f t="shared" ca="1" si="703"/>
        <v>-4.1073888651759205E-3</v>
      </c>
      <c r="M1968" s="8">
        <f t="shared" ca="1" si="704"/>
        <v>6.3850516972046387</v>
      </c>
      <c r="N1968" s="7">
        <f t="shared" ca="1" si="705"/>
        <v>1.1609858222527691E-4</v>
      </c>
      <c r="O1968" s="7">
        <f t="shared" ca="1" si="692"/>
        <v>6.3810604069216881</v>
      </c>
      <c r="Q1968" s="27">
        <f t="shared" ca="1" si="706"/>
        <v>10.381060406921687</v>
      </c>
      <c r="R1968" s="7">
        <f t="shared" ca="1" si="707"/>
        <v>4</v>
      </c>
      <c r="S1968" s="7">
        <f t="shared" ca="1" si="708"/>
        <v>10.381060406921687</v>
      </c>
      <c r="T1968" s="7">
        <f t="shared" ca="1" si="709"/>
        <v>39.881627543260542</v>
      </c>
      <c r="U1968" s="5">
        <f t="shared" ca="1" si="712"/>
        <v>19.940813771630271</v>
      </c>
      <c r="V1968" s="33">
        <f t="shared" si="693"/>
        <v>20</v>
      </c>
      <c r="W1968" s="7">
        <f t="shared" si="710"/>
        <v>20</v>
      </c>
      <c r="X1968" s="6">
        <f t="shared" ca="1" si="694"/>
        <v>-5.9186228369728866E-2</v>
      </c>
      <c r="Y1968" s="7">
        <f t="shared" ca="1" si="711"/>
        <v>2.0399675861901017</v>
      </c>
    </row>
    <row r="1969" spans="1:25" x14ac:dyDescent="0.25">
      <c r="A1969" s="7">
        <v>1925</v>
      </c>
      <c r="B1969" s="25">
        <f t="shared" si="695"/>
        <v>32.083333333333336</v>
      </c>
      <c r="C1969" s="5">
        <f t="shared" ca="1" si="696"/>
        <v>2.0004157895717074</v>
      </c>
      <c r="D1969" s="5">
        <f t="shared" ca="1" si="697"/>
        <v>10.401330526629463</v>
      </c>
      <c r="E1969" s="7">
        <f t="shared" si="698"/>
        <v>2</v>
      </c>
      <c r="F1969" s="5">
        <f t="shared" si="699"/>
        <v>10.4</v>
      </c>
      <c r="G1969" s="26">
        <f t="shared" ca="1" si="700"/>
        <v>39.881933749759767</v>
      </c>
      <c r="H1969" s="7">
        <f t="shared" si="701"/>
        <v>0</v>
      </c>
      <c r="I1969" s="5">
        <f t="shared" ca="1" si="702"/>
        <v>-1.3305266294629803E-3</v>
      </c>
      <c r="J1969" s="6">
        <f t="shared" ca="1" si="690"/>
        <v>127.69970341746331</v>
      </c>
      <c r="K1969" s="6">
        <f t="shared" ca="1" si="691"/>
        <v>3.8602992262326552E-5</v>
      </c>
      <c r="L1969" s="27">
        <f t="shared" ca="1" si="703"/>
        <v>-3.9915798883889408E-3</v>
      </c>
      <c r="M1969" s="8">
        <f t="shared" ca="1" si="704"/>
        <v>6.3849851708731657</v>
      </c>
      <c r="N1969" s="7">
        <f t="shared" ca="1" si="705"/>
        <v>1.1580897678697966E-4</v>
      </c>
      <c r="O1969" s="7">
        <f t="shared" ca="1" si="692"/>
        <v>6.3811093999615638</v>
      </c>
      <c r="Q1969" s="27">
        <f t="shared" ca="1" si="706"/>
        <v>10.381109399961563</v>
      </c>
      <c r="R1969" s="7">
        <f t="shared" ca="1" si="707"/>
        <v>4</v>
      </c>
      <c r="S1969" s="7">
        <f t="shared" ca="1" si="708"/>
        <v>10.381109399961563</v>
      </c>
      <c r="T1969" s="7">
        <f t="shared" ca="1" si="709"/>
        <v>39.881933749759767</v>
      </c>
      <c r="U1969" s="5">
        <f t="shared" ca="1" si="712"/>
        <v>19.940966874879884</v>
      </c>
      <c r="V1969" s="33">
        <f t="shared" si="693"/>
        <v>20</v>
      </c>
      <c r="W1969" s="7">
        <f t="shared" si="710"/>
        <v>20</v>
      </c>
      <c r="X1969" s="6">
        <f t="shared" ca="1" si="694"/>
        <v>-5.9033125120116381E-2</v>
      </c>
      <c r="Y1969" s="7">
        <f t="shared" ca="1" si="711"/>
        <v>1.9809344610699853</v>
      </c>
    </row>
    <row r="1970" spans="1:25" x14ac:dyDescent="0.25">
      <c r="A1970" s="7">
        <v>1926</v>
      </c>
      <c r="B1970" s="25">
        <f t="shared" si="695"/>
        <v>32.1</v>
      </c>
      <c r="C1970" s="5">
        <f t="shared" ca="1" si="696"/>
        <v>2.0004037573423838</v>
      </c>
      <c r="D1970" s="5">
        <f t="shared" ca="1" si="697"/>
        <v>10.401292023495628</v>
      </c>
      <c r="E1970" s="7">
        <f t="shared" si="698"/>
        <v>2</v>
      </c>
      <c r="F1970" s="5">
        <f t="shared" si="699"/>
        <v>10.4</v>
      </c>
      <c r="G1970" s="26">
        <f t="shared" ca="1" si="700"/>
        <v>39.882250053831278</v>
      </c>
      <c r="H1970" s="7">
        <f t="shared" si="701"/>
        <v>0</v>
      </c>
      <c r="I1970" s="5">
        <f t="shared" ca="1" si="702"/>
        <v>-1.2920234956279586E-3</v>
      </c>
      <c r="J1970" s="6">
        <f t="shared" ca="1" si="690"/>
        <v>127.69841139396769</v>
      </c>
      <c r="K1970" s="6">
        <f t="shared" ca="1" si="691"/>
        <v>3.8503133835021686E-5</v>
      </c>
      <c r="L1970" s="27">
        <f t="shared" ca="1" si="703"/>
        <v>-3.8760704868838758E-3</v>
      </c>
      <c r="M1970" s="8">
        <f t="shared" ca="1" si="704"/>
        <v>6.3849205696983846</v>
      </c>
      <c r="N1970" s="7">
        <f t="shared" ca="1" si="705"/>
        <v>1.1550940150506506E-4</v>
      </c>
      <c r="O1970" s="7">
        <f t="shared" ca="1" si="692"/>
        <v>6.3811600086130058</v>
      </c>
      <c r="Q1970" s="27">
        <f t="shared" ca="1" si="706"/>
        <v>10.381160008613005</v>
      </c>
      <c r="R1970" s="7">
        <f t="shared" ca="1" si="707"/>
        <v>4</v>
      </c>
      <c r="S1970" s="7">
        <f t="shared" ca="1" si="708"/>
        <v>10.381160008613005</v>
      </c>
      <c r="T1970" s="7">
        <f t="shared" ca="1" si="709"/>
        <v>39.882250053831278</v>
      </c>
      <c r="U1970" s="5">
        <f t="shared" ca="1" si="712"/>
        <v>19.941125026915639</v>
      </c>
      <c r="V1970" s="33">
        <f t="shared" si="693"/>
        <v>20</v>
      </c>
      <c r="W1970" s="7">
        <f t="shared" si="710"/>
        <v>20</v>
      </c>
      <c r="X1970" s="6">
        <f t="shared" ca="1" si="694"/>
        <v>-5.887497308436096E-2</v>
      </c>
      <c r="Y1970" s="7">
        <f t="shared" ca="1" si="711"/>
        <v>1.9220594879856243</v>
      </c>
    </row>
    <row r="1971" spans="1:25" x14ac:dyDescent="0.25">
      <c r="A1971" s="7">
        <v>1927</v>
      </c>
      <c r="B1971" s="25">
        <f t="shared" si="695"/>
        <v>32.116666666666667</v>
      </c>
      <c r="C1971" s="5">
        <f t="shared" ca="1" si="696"/>
        <v>2.0003917573478698</v>
      </c>
      <c r="D1971" s="5">
        <f t="shared" ca="1" si="697"/>
        <v>10.401253623513183</v>
      </c>
      <c r="E1971" s="7">
        <f t="shared" si="698"/>
        <v>2</v>
      </c>
      <c r="F1971" s="5">
        <f t="shared" si="699"/>
        <v>10.4</v>
      </c>
      <c r="G1971" s="26">
        <f t="shared" ca="1" si="700"/>
        <v>39.882576362065713</v>
      </c>
      <c r="H1971" s="7">
        <f t="shared" si="701"/>
        <v>0</v>
      </c>
      <c r="I1971" s="5">
        <f t="shared" ca="1" si="702"/>
        <v>-1.253623513182589E-3</v>
      </c>
      <c r="J1971" s="6">
        <f t="shared" ca="1" si="690"/>
        <v>127.69715777045451</v>
      </c>
      <c r="K1971" s="6">
        <f t="shared" ca="1" si="691"/>
        <v>3.8399982445369574E-5</v>
      </c>
      <c r="L1971" s="27">
        <f t="shared" ca="1" si="703"/>
        <v>-3.7608705395477671E-3</v>
      </c>
      <c r="M1971" s="8">
        <f t="shared" ca="1" si="704"/>
        <v>6.3848578885227258</v>
      </c>
      <c r="N1971" s="7">
        <f t="shared" ca="1" si="705"/>
        <v>1.1519994733610872E-4</v>
      </c>
      <c r="O1971" s="7">
        <f t="shared" ca="1" si="692"/>
        <v>6.3812122179305142</v>
      </c>
      <c r="Q1971" s="27">
        <f t="shared" ca="1" si="706"/>
        <v>10.381212217930514</v>
      </c>
      <c r="R1971" s="7">
        <f t="shared" ca="1" si="707"/>
        <v>4</v>
      </c>
      <c r="S1971" s="7">
        <f t="shared" ca="1" si="708"/>
        <v>10.381212217930514</v>
      </c>
      <c r="T1971" s="7">
        <f t="shared" ca="1" si="709"/>
        <v>39.882576362065713</v>
      </c>
      <c r="U1971" s="5">
        <f t="shared" ca="1" si="712"/>
        <v>19.941288181032856</v>
      </c>
      <c r="V1971" s="33">
        <f t="shared" si="693"/>
        <v>20</v>
      </c>
      <c r="W1971" s="7">
        <f t="shared" si="710"/>
        <v>20</v>
      </c>
      <c r="X1971" s="6">
        <f t="shared" ca="1" si="694"/>
        <v>-5.8711818967143614E-2</v>
      </c>
      <c r="Y1971" s="7">
        <f t="shared" ca="1" si="711"/>
        <v>1.8633476690184807</v>
      </c>
    </row>
    <row r="1972" spans="1:25" x14ac:dyDescent="0.25">
      <c r="A1972" s="7">
        <v>1928</v>
      </c>
      <c r="B1972" s="25">
        <f t="shared" si="695"/>
        <v>32.133333333333333</v>
      </c>
      <c r="C1972" s="5">
        <f t="shared" ca="1" si="696"/>
        <v>2.0003797906076981</v>
      </c>
      <c r="D1972" s="5">
        <f t="shared" ca="1" si="697"/>
        <v>10.401215329944634</v>
      </c>
      <c r="E1972" s="7">
        <f t="shared" si="698"/>
        <v>2</v>
      </c>
      <c r="F1972" s="5">
        <f t="shared" si="699"/>
        <v>10.4</v>
      </c>
      <c r="G1972" s="26">
        <f t="shared" ca="1" si="700"/>
        <v>39.882912580607751</v>
      </c>
      <c r="H1972" s="7">
        <f t="shared" si="701"/>
        <v>0</v>
      </c>
      <c r="I1972" s="5">
        <f t="shared" ca="1" si="702"/>
        <v>-1.2153299446335808E-3</v>
      </c>
      <c r="J1972" s="6">
        <f t="shared" ca="1" si="690"/>
        <v>127.69594244050988</v>
      </c>
      <c r="K1972" s="6">
        <f t="shared" ca="1" si="691"/>
        <v>3.8293568549008228E-5</v>
      </c>
      <c r="L1972" s="27">
        <f t="shared" ca="1" si="703"/>
        <v>-3.6459898339007424E-3</v>
      </c>
      <c r="M1972" s="8">
        <f t="shared" ca="1" si="704"/>
        <v>6.3847971220254944</v>
      </c>
      <c r="N1972" s="7">
        <f t="shared" ca="1" si="705"/>
        <v>1.1488070564702468E-4</v>
      </c>
      <c r="O1972" s="7">
        <f t="shared" ca="1" si="692"/>
        <v>6.3812660128972407</v>
      </c>
      <c r="Q1972" s="27">
        <f t="shared" ca="1" si="706"/>
        <v>10.381266012897241</v>
      </c>
      <c r="R1972" s="7">
        <f t="shared" ca="1" si="707"/>
        <v>4</v>
      </c>
      <c r="S1972" s="7">
        <f t="shared" ca="1" si="708"/>
        <v>10.381266012897241</v>
      </c>
      <c r="T1972" s="7">
        <f t="shared" ca="1" si="709"/>
        <v>39.882912580607751</v>
      </c>
      <c r="U1972" s="5">
        <f t="shared" ca="1" si="712"/>
        <v>19.941456290303876</v>
      </c>
      <c r="V1972" s="33">
        <f t="shared" si="693"/>
        <v>20</v>
      </c>
      <c r="W1972" s="7">
        <f t="shared" si="710"/>
        <v>20</v>
      </c>
      <c r="X1972" s="6">
        <f t="shared" ca="1" si="694"/>
        <v>-5.8543709696124324E-2</v>
      </c>
      <c r="Y1972" s="7">
        <f t="shared" ca="1" si="711"/>
        <v>1.8048039593223564</v>
      </c>
    </row>
    <row r="1973" spans="1:25" x14ac:dyDescent="0.25">
      <c r="A1973" s="7">
        <v>1929</v>
      </c>
      <c r="B1973" s="25">
        <f t="shared" si="695"/>
        <v>32.15</v>
      </c>
      <c r="C1973" s="5">
        <f t="shared" ca="1" si="696"/>
        <v>2.0003678581318365</v>
      </c>
      <c r="D1973" s="5">
        <f t="shared" ca="1" si="697"/>
        <v>10.401177146021878</v>
      </c>
      <c r="E1973" s="7">
        <f t="shared" si="698"/>
        <v>2</v>
      </c>
      <c r="F1973" s="5">
        <f t="shared" si="699"/>
        <v>10.4</v>
      </c>
      <c r="G1973" s="26">
        <f t="shared" ca="1" si="700"/>
        <v>39.883258615168984</v>
      </c>
      <c r="H1973" s="7">
        <f t="shared" si="701"/>
        <v>0</v>
      </c>
      <c r="I1973" s="5">
        <f t="shared" ca="1" si="702"/>
        <v>-1.1771460218774621E-3</v>
      </c>
      <c r="J1973" s="6">
        <f t="shared" ca="1" si="690"/>
        <v>127.69476529448801</v>
      </c>
      <c r="K1973" s="6">
        <f t="shared" ca="1" si="691"/>
        <v>3.8183922756118704E-5</v>
      </c>
      <c r="L1973" s="27">
        <f t="shared" ca="1" si="703"/>
        <v>-3.5314380656323863E-3</v>
      </c>
      <c r="M1973" s="8">
        <f t="shared" ca="1" si="704"/>
        <v>6.3847382647244011</v>
      </c>
      <c r="N1973" s="7">
        <f t="shared" ca="1" si="705"/>
        <v>1.1455176826835611E-4</v>
      </c>
      <c r="O1973" s="7">
        <f t="shared" ca="1" si="692"/>
        <v>6.3813213784270371</v>
      </c>
      <c r="Q1973" s="27">
        <f t="shared" ca="1" si="706"/>
        <v>10.381321378427037</v>
      </c>
      <c r="R1973" s="7">
        <f t="shared" ca="1" si="707"/>
        <v>4</v>
      </c>
      <c r="S1973" s="7">
        <f t="shared" ca="1" si="708"/>
        <v>10.381321378427037</v>
      </c>
      <c r="T1973" s="7">
        <f t="shared" ca="1" si="709"/>
        <v>39.883258615168984</v>
      </c>
      <c r="U1973" s="5">
        <f t="shared" ca="1" si="712"/>
        <v>19.941629307584492</v>
      </c>
      <c r="V1973" s="33">
        <f t="shared" si="693"/>
        <v>20</v>
      </c>
      <c r="W1973" s="7">
        <f t="shared" si="710"/>
        <v>20</v>
      </c>
      <c r="X1973" s="6">
        <f t="shared" ca="1" si="694"/>
        <v>-5.8370692415508074E-2</v>
      </c>
      <c r="Y1973" s="7">
        <f t="shared" ca="1" si="711"/>
        <v>1.7464332669068483</v>
      </c>
    </row>
    <row r="1974" spans="1:25" x14ac:dyDescent="0.25">
      <c r="A1974" s="7">
        <v>1930</v>
      </c>
      <c r="B1974" s="25">
        <f t="shared" si="695"/>
        <v>32.166666666666664</v>
      </c>
      <c r="C1974" s="5">
        <f t="shared" ca="1" si="696"/>
        <v>2.0003559609206434</v>
      </c>
      <c r="D1974" s="5">
        <f t="shared" ca="1" si="697"/>
        <v>10.401139074946059</v>
      </c>
      <c r="E1974" s="7">
        <f t="shared" si="698"/>
        <v>2</v>
      </c>
      <c r="F1974" s="5">
        <f t="shared" si="699"/>
        <v>10.4</v>
      </c>
      <c r="G1974" s="26">
        <f t="shared" ca="1" si="700"/>
        <v>39.883614371039869</v>
      </c>
      <c r="H1974" s="7">
        <f t="shared" si="701"/>
        <v>0</v>
      </c>
      <c r="I1974" s="5">
        <f t="shared" ca="1" si="702"/>
        <v>-1.1390749460584715E-3</v>
      </c>
      <c r="J1974" s="6">
        <f t="shared" ca="1" si="690"/>
        <v>127.69362621954195</v>
      </c>
      <c r="K1974" s="6">
        <f t="shared" ca="1" si="691"/>
        <v>3.8071075818990607E-5</v>
      </c>
      <c r="L1974" s="27">
        <f t="shared" ca="1" si="703"/>
        <v>-3.4172248381754144E-3</v>
      </c>
      <c r="M1974" s="8">
        <f t="shared" ca="1" si="704"/>
        <v>6.3846813109770979</v>
      </c>
      <c r="N1974" s="7">
        <f t="shared" ca="1" si="705"/>
        <v>1.1421322745697182E-4</v>
      </c>
      <c r="O1974" s="7">
        <f t="shared" ca="1" si="692"/>
        <v>6.3813782993663795</v>
      </c>
      <c r="Q1974" s="27">
        <f t="shared" ca="1" si="706"/>
        <v>10.381378299366379</v>
      </c>
      <c r="R1974" s="7">
        <f t="shared" ca="1" si="707"/>
        <v>4</v>
      </c>
      <c r="S1974" s="7">
        <f t="shared" ca="1" si="708"/>
        <v>10.381378299366379</v>
      </c>
      <c r="T1974" s="7">
        <f t="shared" ca="1" si="709"/>
        <v>39.883614371039869</v>
      </c>
      <c r="U1974" s="5">
        <f t="shared" ca="1" si="712"/>
        <v>19.941807185519934</v>
      </c>
      <c r="V1974" s="33">
        <f t="shared" si="693"/>
        <v>20</v>
      </c>
      <c r="W1974" s="7">
        <f t="shared" si="710"/>
        <v>20</v>
      </c>
      <c r="X1974" s="6">
        <f t="shared" ca="1" si="694"/>
        <v>-5.8192814480065636E-2</v>
      </c>
      <c r="Y1974" s="7">
        <f t="shared" ca="1" si="711"/>
        <v>1.6882404524267827</v>
      </c>
    </row>
    <row r="1975" spans="1:25" x14ac:dyDescent="0.25">
      <c r="A1975" s="7">
        <v>1931</v>
      </c>
      <c r="B1975" s="25">
        <f t="shared" si="695"/>
        <v>32.18333333333333</v>
      </c>
      <c r="C1975" s="5">
        <f t="shared" ca="1" si="696"/>
        <v>2.0003440999648259</v>
      </c>
      <c r="D1975" s="5">
        <f t="shared" ca="1" si="697"/>
        <v>10.401101119887445</v>
      </c>
      <c r="E1975" s="7">
        <f t="shared" si="698"/>
        <v>2</v>
      </c>
      <c r="F1975" s="5">
        <f t="shared" si="699"/>
        <v>10.4</v>
      </c>
      <c r="G1975" s="26">
        <f t="shared" ca="1" si="700"/>
        <v>39.883979753101471</v>
      </c>
      <c r="H1975" s="7">
        <f t="shared" si="701"/>
        <v>0</v>
      </c>
      <c r="I1975" s="5">
        <f t="shared" ca="1" si="702"/>
        <v>-1.101119887444213E-3</v>
      </c>
      <c r="J1975" s="6">
        <f t="shared" ca="1" si="690"/>
        <v>127.69252509965452</v>
      </c>
      <c r="K1975" s="6">
        <f t="shared" ca="1" si="691"/>
        <v>3.7955058614258519E-5</v>
      </c>
      <c r="L1975" s="27">
        <f t="shared" ca="1" si="703"/>
        <v>-3.3033596623326389E-3</v>
      </c>
      <c r="M1975" s="8">
        <f t="shared" ca="1" si="704"/>
        <v>6.3846262549827264</v>
      </c>
      <c r="N1975" s="7">
        <f t="shared" ca="1" si="705"/>
        <v>1.1386517584277556E-4</v>
      </c>
      <c r="O1975" s="7">
        <f t="shared" ca="1" si="692"/>
        <v>6.3814367604962365</v>
      </c>
      <c r="Q1975" s="27">
        <f t="shared" ca="1" si="706"/>
        <v>10.381436760496236</v>
      </c>
      <c r="R1975" s="7">
        <f t="shared" ca="1" si="707"/>
        <v>4</v>
      </c>
      <c r="S1975" s="7">
        <f t="shared" ca="1" si="708"/>
        <v>10.381436760496236</v>
      </c>
      <c r="T1975" s="7">
        <f t="shared" ca="1" si="709"/>
        <v>39.883979753101471</v>
      </c>
      <c r="U1975" s="5">
        <f t="shared" ca="1" si="712"/>
        <v>19.941989876550736</v>
      </c>
      <c r="V1975" s="33">
        <f t="shared" si="693"/>
        <v>20</v>
      </c>
      <c r="W1975" s="7">
        <f t="shared" si="710"/>
        <v>20</v>
      </c>
      <c r="X1975" s="6">
        <f t="shared" ca="1" si="694"/>
        <v>-5.8010123449264483E-2</v>
      </c>
      <c r="Y1975" s="7">
        <f t="shared" ca="1" si="711"/>
        <v>1.6302303289775182</v>
      </c>
    </row>
    <row r="1976" spans="1:25" x14ac:dyDescent="0.25">
      <c r="A1976" s="7">
        <v>1932</v>
      </c>
      <c r="B1976" s="25">
        <f t="shared" si="695"/>
        <v>32.200000000000003</v>
      </c>
      <c r="C1976" s="5">
        <f t="shared" ca="1" si="696"/>
        <v>2.0003322762453966</v>
      </c>
      <c r="D1976" s="5">
        <f t="shared" ca="1" si="697"/>
        <v>10.401063283985268</v>
      </c>
      <c r="E1976" s="7">
        <f t="shared" si="698"/>
        <v>2</v>
      </c>
      <c r="F1976" s="5">
        <f t="shared" si="699"/>
        <v>10.4</v>
      </c>
      <c r="G1976" s="26">
        <f t="shared" ca="1" si="700"/>
        <v>39.884354665838686</v>
      </c>
      <c r="H1976" s="7">
        <f t="shared" si="701"/>
        <v>0</v>
      </c>
      <c r="I1976" s="5">
        <f t="shared" ca="1" si="702"/>
        <v>-1.0632839852675602E-3</v>
      </c>
      <c r="J1976" s="6">
        <f t="shared" ca="1" si="690"/>
        <v>127.69146181566924</v>
      </c>
      <c r="K1976" s="6">
        <f t="shared" ca="1" si="691"/>
        <v>3.783590217665278E-5</v>
      </c>
      <c r="L1976" s="27">
        <f t="shared" ca="1" si="703"/>
        <v>-3.1898519558026805E-3</v>
      </c>
      <c r="M1976" s="8">
        <f t="shared" ca="1" si="704"/>
        <v>6.3845730907834621</v>
      </c>
      <c r="N1976" s="7">
        <f t="shared" ca="1" si="705"/>
        <v>1.1350770652995834E-4</v>
      </c>
      <c r="O1976" s="7">
        <f t="shared" ca="1" si="692"/>
        <v>6.3814967465341894</v>
      </c>
      <c r="Q1976" s="27">
        <f t="shared" ca="1" si="706"/>
        <v>10.381496746534189</v>
      </c>
      <c r="R1976" s="7">
        <f t="shared" ca="1" si="707"/>
        <v>4</v>
      </c>
      <c r="S1976" s="7">
        <f t="shared" ca="1" si="708"/>
        <v>10.381496746534189</v>
      </c>
      <c r="T1976" s="7">
        <f t="shared" ca="1" si="709"/>
        <v>39.884354665838686</v>
      </c>
      <c r="U1976" s="5">
        <f t="shared" ca="1" si="712"/>
        <v>19.942177332919343</v>
      </c>
      <c r="V1976" s="33">
        <f t="shared" si="693"/>
        <v>20</v>
      </c>
      <c r="W1976" s="7">
        <f t="shared" si="710"/>
        <v>20</v>
      </c>
      <c r="X1976" s="6">
        <f t="shared" ca="1" si="694"/>
        <v>-5.7822667080657197E-2</v>
      </c>
      <c r="Y1976" s="7">
        <f t="shared" ca="1" si="711"/>
        <v>1.572407661896861</v>
      </c>
    </row>
    <row r="1977" spans="1:25" x14ac:dyDescent="0.25">
      <c r="A1977" s="7">
        <v>1933</v>
      </c>
      <c r="B1977" s="25">
        <f t="shared" si="695"/>
        <v>32.216666666666669</v>
      </c>
      <c r="C1977" s="5">
        <f t="shared" ca="1" si="696"/>
        <v>2.0003204907336349</v>
      </c>
      <c r="D1977" s="5">
        <f t="shared" ca="1" si="697"/>
        <v>10.401025570347633</v>
      </c>
      <c r="E1977" s="7">
        <f t="shared" si="698"/>
        <v>2</v>
      </c>
      <c r="F1977" s="5">
        <f t="shared" si="699"/>
        <v>10.4</v>
      </c>
      <c r="G1977" s="26">
        <f t="shared" ca="1" si="700"/>
        <v>39.884739013350547</v>
      </c>
      <c r="H1977" s="7">
        <f t="shared" si="701"/>
        <v>0</v>
      </c>
      <c r="I1977" s="5">
        <f t="shared" ca="1" si="702"/>
        <v>-1.0255703476325095E-3</v>
      </c>
      <c r="J1977" s="6">
        <f t="shared" ca="1" si="690"/>
        <v>127.69043624532161</v>
      </c>
      <c r="K1977" s="6">
        <f t="shared" ca="1" si="691"/>
        <v>3.7713637635050645E-5</v>
      </c>
      <c r="L1977" s="27">
        <f t="shared" ca="1" si="703"/>
        <v>-3.0767110428975286E-3</v>
      </c>
      <c r="M1977" s="8">
        <f t="shared" ca="1" si="704"/>
        <v>6.3845218122660805</v>
      </c>
      <c r="N1977" s="7">
        <f t="shared" ca="1" si="705"/>
        <v>1.1314091290515194E-4</v>
      </c>
      <c r="O1977" s="7">
        <f t="shared" ca="1" si="692"/>
        <v>6.3815582421360881</v>
      </c>
      <c r="Q1977" s="27">
        <f t="shared" ca="1" si="706"/>
        <v>10.381558242136087</v>
      </c>
      <c r="R1977" s="7">
        <f t="shared" ca="1" si="707"/>
        <v>4</v>
      </c>
      <c r="S1977" s="7">
        <f t="shared" ca="1" si="708"/>
        <v>10.381558242136087</v>
      </c>
      <c r="T1977" s="7">
        <f t="shared" ca="1" si="709"/>
        <v>39.884739013350547</v>
      </c>
      <c r="U1977" s="5">
        <f t="shared" ca="1" si="712"/>
        <v>19.942369506675274</v>
      </c>
      <c r="V1977" s="33">
        <f t="shared" si="693"/>
        <v>20</v>
      </c>
      <c r="W1977" s="7">
        <f t="shared" si="710"/>
        <v>20</v>
      </c>
      <c r="X1977" s="6">
        <f t="shared" ca="1" si="694"/>
        <v>-5.7630493324726473E-2</v>
      </c>
      <c r="Y1977" s="7">
        <f t="shared" ca="1" si="711"/>
        <v>1.5147771685721345</v>
      </c>
    </row>
    <row r="1978" spans="1:25" x14ac:dyDescent="0.25">
      <c r="A1978" s="7">
        <v>1934</v>
      </c>
      <c r="B1978" s="25">
        <f t="shared" si="695"/>
        <v>32.233333333333334</v>
      </c>
      <c r="C1978" s="5">
        <f t="shared" ca="1" si="696"/>
        <v>2.0003087443910466</v>
      </c>
      <c r="D1978" s="5">
        <f t="shared" ca="1" si="697"/>
        <v>10.400987982051349</v>
      </c>
      <c r="E1978" s="7">
        <f t="shared" si="698"/>
        <v>2</v>
      </c>
      <c r="F1978" s="5">
        <f t="shared" si="699"/>
        <v>10.4</v>
      </c>
      <c r="G1978" s="26">
        <f t="shared" ca="1" si="700"/>
        <v>39.88513269936449</v>
      </c>
      <c r="H1978" s="7">
        <f t="shared" si="701"/>
        <v>0</v>
      </c>
      <c r="I1978" s="5">
        <f t="shared" ca="1" si="702"/>
        <v>-9.8798205134897898E-4</v>
      </c>
      <c r="J1978" s="6">
        <f t="shared" ca="1" si="690"/>
        <v>127.68944826327026</v>
      </c>
      <c r="K1978" s="6">
        <f t="shared" ca="1" si="691"/>
        <v>3.7588296283530553E-5</v>
      </c>
      <c r="L1978" s="27">
        <f t="shared" ca="1" si="703"/>
        <v>-2.963946154046937E-3</v>
      </c>
      <c r="M1978" s="8">
        <f t="shared" ca="1" si="704"/>
        <v>6.3844724131635138</v>
      </c>
      <c r="N1978" s="7">
        <f t="shared" ca="1" si="705"/>
        <v>1.1276488885059166E-4</v>
      </c>
      <c r="O1978" s="7">
        <f t="shared" ca="1" si="692"/>
        <v>6.3816212318983174</v>
      </c>
      <c r="Q1978" s="27">
        <f t="shared" ca="1" si="706"/>
        <v>10.381621231898318</v>
      </c>
      <c r="R1978" s="7">
        <f t="shared" ca="1" si="707"/>
        <v>4</v>
      </c>
      <c r="S1978" s="7">
        <f t="shared" ca="1" si="708"/>
        <v>10.381621231898318</v>
      </c>
      <c r="T1978" s="7">
        <f t="shared" ca="1" si="709"/>
        <v>39.88513269936449</v>
      </c>
      <c r="U1978" s="5">
        <f t="shared" ca="1" si="712"/>
        <v>19.942566349682245</v>
      </c>
      <c r="V1978" s="33">
        <f t="shared" si="693"/>
        <v>20</v>
      </c>
      <c r="W1978" s="7">
        <f t="shared" si="710"/>
        <v>20</v>
      </c>
      <c r="X1978" s="6">
        <f t="shared" ca="1" si="694"/>
        <v>-5.7433650317754825E-2</v>
      </c>
      <c r="Y1978" s="7">
        <f t="shared" ca="1" si="711"/>
        <v>1.4573435182543797</v>
      </c>
    </row>
    <row r="1979" spans="1:25" x14ac:dyDescent="0.25">
      <c r="A1979" s="7">
        <v>1935</v>
      </c>
      <c r="B1979" s="25">
        <f t="shared" si="695"/>
        <v>32.25</v>
      </c>
      <c r="C1979" s="5">
        <f t="shared" ca="1" si="696"/>
        <v>2.0002970381693257</v>
      </c>
      <c r="D1979" s="5">
        <f t="shared" ca="1" si="697"/>
        <v>10.400950522141843</v>
      </c>
      <c r="E1979" s="7">
        <f t="shared" si="698"/>
        <v>2</v>
      </c>
      <c r="F1979" s="5">
        <f t="shared" si="699"/>
        <v>10.4</v>
      </c>
      <c r="G1979" s="26">
        <f t="shared" ca="1" si="700"/>
        <v>39.885535627246348</v>
      </c>
      <c r="H1979" s="7">
        <f t="shared" si="701"/>
        <v>0</v>
      </c>
      <c r="I1979" s="5">
        <f t="shared" ca="1" si="702"/>
        <v>-9.5052214184221384E-4</v>
      </c>
      <c r="J1979" s="6">
        <f t="shared" ca="1" si="690"/>
        <v>127.68849774112843</v>
      </c>
      <c r="K1979" s="6">
        <f t="shared" ca="1" si="691"/>
        <v>3.7459909506765143E-5</v>
      </c>
      <c r="L1979" s="27">
        <f t="shared" ca="1" si="703"/>
        <v>-2.8515664255266415E-3</v>
      </c>
      <c r="M1979" s="8">
        <f t="shared" ca="1" si="704"/>
        <v>6.3844248870564222</v>
      </c>
      <c r="N1979" s="7">
        <f t="shared" ca="1" si="705"/>
        <v>1.1237972852029543E-4</v>
      </c>
      <c r="O1979" s="7">
        <f t="shared" ca="1" si="692"/>
        <v>6.3816857003594158</v>
      </c>
      <c r="Q1979" s="27">
        <f t="shared" ca="1" si="706"/>
        <v>10.381685700359416</v>
      </c>
      <c r="R1979" s="7">
        <f t="shared" ca="1" si="707"/>
        <v>4</v>
      </c>
      <c r="S1979" s="7">
        <f t="shared" ca="1" si="708"/>
        <v>10.381685700359416</v>
      </c>
      <c r="T1979" s="7">
        <f t="shared" ca="1" si="709"/>
        <v>39.885535627246348</v>
      </c>
      <c r="U1979" s="5">
        <f t="shared" ca="1" si="712"/>
        <v>19.942767813623174</v>
      </c>
      <c r="V1979" s="33">
        <f t="shared" si="693"/>
        <v>20</v>
      </c>
      <c r="W1979" s="7">
        <f t="shared" si="710"/>
        <v>20</v>
      </c>
      <c r="X1979" s="6">
        <f t="shared" ca="1" si="694"/>
        <v>-5.7232186376825922E-2</v>
      </c>
      <c r="Y1979" s="7">
        <f t="shared" ca="1" si="711"/>
        <v>1.4001113318775538</v>
      </c>
    </row>
    <row r="1980" spans="1:25" x14ac:dyDescent="0.25">
      <c r="A1980" s="7">
        <v>1936</v>
      </c>
      <c r="B1980" s="25">
        <f t="shared" si="695"/>
        <v>32.266666666666666</v>
      </c>
      <c r="C1980" s="5">
        <f t="shared" ca="1" si="696"/>
        <v>2.0002853730103189</v>
      </c>
      <c r="D1980" s="5">
        <f t="shared" ca="1" si="697"/>
        <v>10.400913193633022</v>
      </c>
      <c r="E1980" s="7">
        <f t="shared" si="698"/>
        <v>2</v>
      </c>
      <c r="F1980" s="5">
        <f t="shared" si="699"/>
        <v>10.4</v>
      </c>
      <c r="G1980" s="26">
        <f t="shared" ca="1" si="700"/>
        <v>39.88594770001356</v>
      </c>
      <c r="H1980" s="7">
        <f t="shared" si="701"/>
        <v>0</v>
      </c>
      <c r="I1980" s="5">
        <f t="shared" ca="1" si="702"/>
        <v>-9.1319363302133638E-4</v>
      </c>
      <c r="J1980" s="6">
        <f t="shared" ca="1" si="690"/>
        <v>127.6875845474954</v>
      </c>
      <c r="K1980" s="6">
        <f t="shared" ca="1" si="691"/>
        <v>3.732850882087746E-5</v>
      </c>
      <c r="L1980" s="27">
        <f t="shared" ca="1" si="703"/>
        <v>-2.7395808990640091E-3</v>
      </c>
      <c r="M1980" s="8">
        <f t="shared" ca="1" si="704"/>
        <v>6.3843792273747706</v>
      </c>
      <c r="N1980" s="7">
        <f t="shared" ca="1" si="705"/>
        <v>1.1198552646263238E-4</v>
      </c>
      <c r="O1980" s="7">
        <f t="shared" ca="1" si="692"/>
        <v>6.3817516320021692</v>
      </c>
      <c r="Q1980" s="27">
        <f t="shared" ca="1" si="706"/>
        <v>10.381751632002169</v>
      </c>
      <c r="R1980" s="7">
        <f t="shared" ca="1" si="707"/>
        <v>4</v>
      </c>
      <c r="S1980" s="7">
        <f t="shared" ca="1" si="708"/>
        <v>10.381751632002169</v>
      </c>
      <c r="T1980" s="7">
        <f t="shared" ca="1" si="709"/>
        <v>39.88594770001356</v>
      </c>
      <c r="U1980" s="5">
        <f t="shared" ca="1" si="712"/>
        <v>19.94297385000678</v>
      </c>
      <c r="V1980" s="33">
        <f t="shared" si="693"/>
        <v>20</v>
      </c>
      <c r="W1980" s="7">
        <f t="shared" si="710"/>
        <v>20</v>
      </c>
      <c r="X1980" s="6">
        <f t="shared" ca="1" si="694"/>
        <v>-5.7026149993220088E-2</v>
      </c>
      <c r="Y1980" s="7">
        <f t="shared" ca="1" si="711"/>
        <v>1.3430851818843337</v>
      </c>
    </row>
    <row r="1981" spans="1:25" x14ac:dyDescent="0.25">
      <c r="A1981" s="7">
        <v>1937</v>
      </c>
      <c r="B1981" s="25">
        <f t="shared" si="695"/>
        <v>32.283333333333331</v>
      </c>
      <c r="C1981" s="5">
        <f t="shared" ca="1" si="696"/>
        <v>2.0002737498459893</v>
      </c>
      <c r="D1981" s="5">
        <f t="shared" ca="1" si="697"/>
        <v>10.400875999507166</v>
      </c>
      <c r="E1981" s="7">
        <f t="shared" si="698"/>
        <v>2</v>
      </c>
      <c r="F1981" s="5">
        <f t="shared" si="699"/>
        <v>10.4</v>
      </c>
      <c r="G1981" s="26">
        <f t="shared" ca="1" si="700"/>
        <v>39.886368820346775</v>
      </c>
      <c r="H1981" s="7">
        <f t="shared" si="701"/>
        <v>0</v>
      </c>
      <c r="I1981" s="5">
        <f t="shared" ca="1" si="702"/>
        <v>-8.75999507165659E-4</v>
      </c>
      <c r="J1981" s="6">
        <f t="shared" ca="1" si="690"/>
        <v>127.68670854798825</v>
      </c>
      <c r="K1981" s="6">
        <f t="shared" ca="1" si="691"/>
        <v>3.7194125855677385E-5</v>
      </c>
      <c r="L1981" s="27">
        <f t="shared" ca="1" si="703"/>
        <v>-2.627998521496977E-3</v>
      </c>
      <c r="M1981" s="8">
        <f t="shared" ca="1" si="704"/>
        <v>6.3843354273994128</v>
      </c>
      <c r="N1981" s="7">
        <f t="shared" ca="1" si="705"/>
        <v>1.1158237756703215E-4</v>
      </c>
      <c r="O1981" s="7">
        <f t="shared" ca="1" si="692"/>
        <v>6.3818190112554829</v>
      </c>
      <c r="Q1981" s="27">
        <f t="shared" ca="1" si="706"/>
        <v>10.381819011255484</v>
      </c>
      <c r="R1981" s="7">
        <f t="shared" ca="1" si="707"/>
        <v>4</v>
      </c>
      <c r="S1981" s="7">
        <f t="shared" ca="1" si="708"/>
        <v>10.381819011255484</v>
      </c>
      <c r="T1981" s="7">
        <f t="shared" ca="1" si="709"/>
        <v>39.886368820346775</v>
      </c>
      <c r="U1981" s="5">
        <f t="shared" ca="1" si="712"/>
        <v>19.943184410173387</v>
      </c>
      <c r="V1981" s="33">
        <f t="shared" si="693"/>
        <v>20</v>
      </c>
      <c r="W1981" s="7">
        <f t="shared" si="710"/>
        <v>20</v>
      </c>
      <c r="X1981" s="6">
        <f t="shared" ca="1" si="694"/>
        <v>-5.6815589826612722E-2</v>
      </c>
      <c r="Y1981" s="7">
        <f t="shared" ca="1" si="711"/>
        <v>1.286269592057721</v>
      </c>
    </row>
    <row r="1982" spans="1:25" x14ac:dyDescent="0.25">
      <c r="A1982" s="7">
        <v>1938</v>
      </c>
      <c r="B1982" s="25">
        <f t="shared" si="695"/>
        <v>32.299999999999997</v>
      </c>
      <c r="C1982" s="5">
        <f t="shared" ca="1" si="696"/>
        <v>2.0002621695983813</v>
      </c>
      <c r="D1982" s="5">
        <f t="shared" ca="1" si="697"/>
        <v>10.40083894271482</v>
      </c>
      <c r="E1982" s="7">
        <f t="shared" si="698"/>
        <v>2</v>
      </c>
      <c r="F1982" s="5">
        <f t="shared" si="699"/>
        <v>10.4</v>
      </c>
      <c r="G1982" s="26">
        <f t="shared" ca="1" si="700"/>
        <v>39.886798890601561</v>
      </c>
      <c r="H1982" s="7">
        <f t="shared" si="701"/>
        <v>0</v>
      </c>
      <c r="I1982" s="5">
        <f t="shared" ca="1" si="702"/>
        <v>-8.3894271481987914E-4</v>
      </c>
      <c r="J1982" s="6">
        <f t="shared" ca="1" si="690"/>
        <v>127.68586960527342</v>
      </c>
      <c r="K1982" s="6">
        <f t="shared" ca="1" si="691"/>
        <v>3.7056792345779854E-5</v>
      </c>
      <c r="L1982" s="27">
        <f t="shared" ca="1" si="703"/>
        <v>-2.5168281444596374E-3</v>
      </c>
      <c r="M1982" s="8">
        <f t="shared" ca="1" si="704"/>
        <v>6.3842934802636719</v>
      </c>
      <c r="N1982" s="7">
        <f t="shared" ca="1" si="705"/>
        <v>1.1117037703733956E-4</v>
      </c>
      <c r="O1982" s="7">
        <f t="shared" ca="1" si="692"/>
        <v>6.3818878224962496</v>
      </c>
      <c r="Q1982" s="27">
        <f t="shared" ca="1" si="706"/>
        <v>10.38188782249625</v>
      </c>
      <c r="R1982" s="7">
        <f t="shared" ca="1" si="707"/>
        <v>4</v>
      </c>
      <c r="S1982" s="7">
        <f t="shared" ca="1" si="708"/>
        <v>10.38188782249625</v>
      </c>
      <c r="T1982" s="7">
        <f t="shared" ca="1" si="709"/>
        <v>39.886798890601561</v>
      </c>
      <c r="U1982" s="5">
        <f t="shared" ca="1" si="712"/>
        <v>19.943399445300781</v>
      </c>
      <c r="V1982" s="33">
        <f t="shared" si="693"/>
        <v>20</v>
      </c>
      <c r="W1982" s="7">
        <f t="shared" si="710"/>
        <v>20</v>
      </c>
      <c r="X1982" s="6">
        <f t="shared" ca="1" si="694"/>
        <v>-5.660055469921943E-2</v>
      </c>
      <c r="Y1982" s="7">
        <f t="shared" ca="1" si="711"/>
        <v>1.2296690373585015</v>
      </c>
    </row>
    <row r="1983" spans="1:25" x14ac:dyDescent="0.25">
      <c r="A1983" s="7">
        <v>1939</v>
      </c>
      <c r="B1983" s="25">
        <f t="shared" si="695"/>
        <v>32.31666666666667</v>
      </c>
      <c r="C1983" s="5">
        <f t="shared" ca="1" si="696"/>
        <v>2.0002506331795891</v>
      </c>
      <c r="D1983" s="5">
        <f t="shared" ca="1" si="697"/>
        <v>10.400802026174686</v>
      </c>
      <c r="E1983" s="7">
        <f t="shared" si="698"/>
        <v>2</v>
      </c>
      <c r="F1983" s="5">
        <f t="shared" si="699"/>
        <v>10.4</v>
      </c>
      <c r="G1983" s="26">
        <f t="shared" ca="1" si="700"/>
        <v>39.887237812820523</v>
      </c>
      <c r="H1983" s="7">
        <f t="shared" si="701"/>
        <v>0</v>
      </c>
      <c r="I1983" s="5">
        <f t="shared" ca="1" si="702"/>
        <v>-8.0202617468572157E-4</v>
      </c>
      <c r="J1983" s="6">
        <f t="shared" ca="1" si="690"/>
        <v>127.68506757909874</v>
      </c>
      <c r="K1983" s="6">
        <f t="shared" ca="1" si="691"/>
        <v>3.6916540134157572E-5</v>
      </c>
      <c r="L1983" s="27">
        <f t="shared" ca="1" si="703"/>
        <v>-2.4060785240571647E-3</v>
      </c>
      <c r="M1983" s="8">
        <f t="shared" ca="1" si="704"/>
        <v>6.3842533789549378</v>
      </c>
      <c r="N1983" s="7">
        <f t="shared" ca="1" si="705"/>
        <v>1.1074962040247271E-4</v>
      </c>
      <c r="O1983" s="7">
        <f t="shared" ca="1" si="692"/>
        <v>6.3819580500512831</v>
      </c>
      <c r="Q1983" s="27">
        <f t="shared" ca="1" si="706"/>
        <v>10.381958050051283</v>
      </c>
      <c r="R1983" s="7">
        <f t="shared" ca="1" si="707"/>
        <v>4</v>
      </c>
      <c r="S1983" s="7">
        <f t="shared" ca="1" si="708"/>
        <v>10.381958050051283</v>
      </c>
      <c r="T1983" s="7">
        <f t="shared" ca="1" si="709"/>
        <v>39.887237812820523</v>
      </c>
      <c r="U1983" s="5">
        <f t="shared" ca="1" si="712"/>
        <v>19.943618906410261</v>
      </c>
      <c r="V1983" s="33">
        <f t="shared" si="693"/>
        <v>20</v>
      </c>
      <c r="W1983" s="7">
        <f t="shared" si="710"/>
        <v>20</v>
      </c>
      <c r="X1983" s="6">
        <f t="shared" ca="1" si="694"/>
        <v>-5.638109358973864E-2</v>
      </c>
      <c r="Y1983" s="7">
        <f t="shared" ca="1" si="711"/>
        <v>1.1732879437687629</v>
      </c>
    </row>
    <row r="1984" spans="1:25" x14ac:dyDescent="0.25">
      <c r="A1984" s="7">
        <v>1940</v>
      </c>
      <c r="B1984" s="25">
        <f t="shared" si="695"/>
        <v>32.333333333333336</v>
      </c>
      <c r="C1984" s="5">
        <f t="shared" ca="1" si="696"/>
        <v>2.0002391414917238</v>
      </c>
      <c r="D1984" s="5">
        <f t="shared" ca="1" si="697"/>
        <v>10.400765252773517</v>
      </c>
      <c r="E1984" s="7">
        <f t="shared" si="698"/>
        <v>2</v>
      </c>
      <c r="F1984" s="5">
        <f t="shared" si="699"/>
        <v>10.4</v>
      </c>
      <c r="G1984" s="26">
        <f t="shared" ca="1" si="700"/>
        <v>39.887685488745106</v>
      </c>
      <c r="H1984" s="7">
        <f t="shared" si="701"/>
        <v>0</v>
      </c>
      <c r="I1984" s="5">
        <f t="shared" ca="1" si="702"/>
        <v>-7.6525277351713328E-4</v>
      </c>
      <c r="J1984" s="6">
        <f t="shared" ca="1" si="690"/>
        <v>127.68430232632522</v>
      </c>
      <c r="K1984" s="6">
        <f t="shared" ca="1" si="691"/>
        <v>3.6773401168588293E-5</v>
      </c>
      <c r="L1984" s="27">
        <f t="shared" ca="1" si="703"/>
        <v>-2.2957583205513998E-3</v>
      </c>
      <c r="M1984" s="8">
        <f t="shared" ca="1" si="704"/>
        <v>6.3842151163162617</v>
      </c>
      <c r="N1984" s="7">
        <f t="shared" ca="1" si="705"/>
        <v>1.1032020350576488E-4</v>
      </c>
      <c r="O1984" s="7">
        <f t="shared" ca="1" si="692"/>
        <v>6.3820296781992161</v>
      </c>
      <c r="Q1984" s="27">
        <f t="shared" ca="1" si="706"/>
        <v>10.382029678199217</v>
      </c>
      <c r="R1984" s="7">
        <f t="shared" ca="1" si="707"/>
        <v>4</v>
      </c>
      <c r="S1984" s="7">
        <f t="shared" ca="1" si="708"/>
        <v>10.382029678199217</v>
      </c>
      <c r="T1984" s="7">
        <f t="shared" ca="1" si="709"/>
        <v>39.887685488745106</v>
      </c>
      <c r="U1984" s="5">
        <f t="shared" ca="1" si="712"/>
        <v>19.943842744372553</v>
      </c>
      <c r="V1984" s="33">
        <f t="shared" si="693"/>
        <v>20</v>
      </c>
      <c r="W1984" s="7">
        <f t="shared" si="710"/>
        <v>20</v>
      </c>
      <c r="X1984" s="6">
        <f t="shared" ca="1" si="694"/>
        <v>-5.6157255627447E-2</v>
      </c>
      <c r="Y1984" s="7">
        <f t="shared" ca="1" si="711"/>
        <v>1.1171306881413159</v>
      </c>
    </row>
    <row r="1985" spans="1:25" x14ac:dyDescent="0.25">
      <c r="A1985" s="7">
        <v>1941</v>
      </c>
      <c r="B1985" s="25">
        <f t="shared" si="695"/>
        <v>32.35</v>
      </c>
      <c r="C1985" s="5">
        <f t="shared" ca="1" si="696"/>
        <v>2.0002276954268825</v>
      </c>
      <c r="D1985" s="5">
        <f t="shared" ca="1" si="697"/>
        <v>10.400728625366023</v>
      </c>
      <c r="E1985" s="7">
        <f t="shared" si="698"/>
        <v>2</v>
      </c>
      <c r="F1985" s="5">
        <f t="shared" si="699"/>
        <v>10.4</v>
      </c>
      <c r="G1985" s="26">
        <f t="shared" ca="1" si="700"/>
        <v>39.888141819827347</v>
      </c>
      <c r="H1985" s="7">
        <f t="shared" si="701"/>
        <v>0</v>
      </c>
      <c r="I1985" s="5">
        <f t="shared" ca="1" si="702"/>
        <v>-7.2862536602258388E-4</v>
      </c>
      <c r="J1985" s="6">
        <f t="shared" ca="1" si="690"/>
        <v>127.6835737009592</v>
      </c>
      <c r="K1985" s="6">
        <f t="shared" ca="1" si="691"/>
        <v>3.6627407494549402E-5</v>
      </c>
      <c r="L1985" s="27">
        <f t="shared" ca="1" si="703"/>
        <v>-2.1858760980677516E-3</v>
      </c>
      <c r="M1985" s="8">
        <f t="shared" ca="1" si="704"/>
        <v>6.38417868504796</v>
      </c>
      <c r="N1985" s="7">
        <f t="shared" ca="1" si="705"/>
        <v>1.0988222248364821E-4</v>
      </c>
      <c r="O1985" s="7">
        <f t="shared" ca="1" si="692"/>
        <v>6.3821026911723759</v>
      </c>
      <c r="Q1985" s="27">
        <f t="shared" ca="1" si="706"/>
        <v>10.382102691172376</v>
      </c>
      <c r="R1985" s="7">
        <f t="shared" ca="1" si="707"/>
        <v>4</v>
      </c>
      <c r="S1985" s="7">
        <f t="shared" ca="1" si="708"/>
        <v>10.382102691172376</v>
      </c>
      <c r="T1985" s="7">
        <f t="shared" ca="1" si="709"/>
        <v>39.888141819827347</v>
      </c>
      <c r="U1985" s="5">
        <f t="shared" ca="1" si="712"/>
        <v>19.944070909913673</v>
      </c>
      <c r="V1985" s="33">
        <f t="shared" si="693"/>
        <v>20</v>
      </c>
      <c r="W1985" s="7">
        <f t="shared" si="710"/>
        <v>20</v>
      </c>
      <c r="X1985" s="6">
        <f t="shared" ca="1" si="694"/>
        <v>-5.5929090086326738E-2</v>
      </c>
      <c r="Y1985" s="7">
        <f t="shared" ca="1" si="711"/>
        <v>1.0612015980549891</v>
      </c>
    </row>
    <row r="1986" spans="1:25" x14ac:dyDescent="0.25">
      <c r="A1986" s="7">
        <v>1942</v>
      </c>
      <c r="B1986" s="25">
        <f t="shared" si="695"/>
        <v>32.366666666666667</v>
      </c>
      <c r="C1986" s="5">
        <f t="shared" ca="1" si="696"/>
        <v>2.0002162958671197</v>
      </c>
      <c r="D1986" s="5">
        <f t="shared" ca="1" si="697"/>
        <v>10.400692146774782</v>
      </c>
      <c r="E1986" s="7">
        <f t="shared" si="698"/>
        <v>2</v>
      </c>
      <c r="F1986" s="5">
        <f t="shared" si="699"/>
        <v>10.4</v>
      </c>
      <c r="G1986" s="26">
        <f t="shared" ca="1" si="700"/>
        <v>39.888606707241244</v>
      </c>
      <c r="H1986" s="7">
        <f t="shared" si="701"/>
        <v>0</v>
      </c>
      <c r="I1986" s="5">
        <f t="shared" ca="1" si="702"/>
        <v>-6.9214677478157682E-4</v>
      </c>
      <c r="J1986" s="6">
        <f t="shared" ca="1" si="690"/>
        <v>127.68288155418442</v>
      </c>
      <c r="K1986" s="6">
        <f t="shared" ca="1" si="691"/>
        <v>3.6478591241007052E-5</v>
      </c>
      <c r="L1986" s="27">
        <f t="shared" ca="1" si="703"/>
        <v>-2.0764403243447305E-3</v>
      </c>
      <c r="M1986" s="8">
        <f t="shared" ca="1" si="704"/>
        <v>6.3841440777092213</v>
      </c>
      <c r="N1986" s="7">
        <f t="shared" ca="1" si="705"/>
        <v>1.0943577372302116E-4</v>
      </c>
      <c r="O1986" s="7">
        <f t="shared" ca="1" si="692"/>
        <v>6.3821770731585996</v>
      </c>
      <c r="Q1986" s="27">
        <f t="shared" ca="1" si="706"/>
        <v>10.3821770731586</v>
      </c>
      <c r="R1986" s="7">
        <f t="shared" ca="1" si="707"/>
        <v>4</v>
      </c>
      <c r="S1986" s="7">
        <f t="shared" ca="1" si="708"/>
        <v>10.3821770731586</v>
      </c>
      <c r="T1986" s="7">
        <f t="shared" ca="1" si="709"/>
        <v>39.888606707241244</v>
      </c>
      <c r="U1986" s="5">
        <f t="shared" ca="1" si="712"/>
        <v>19.944303353620622</v>
      </c>
      <c r="V1986" s="33">
        <f t="shared" si="693"/>
        <v>20</v>
      </c>
      <c r="W1986" s="7">
        <f t="shared" si="710"/>
        <v>20</v>
      </c>
      <c r="X1986" s="6">
        <f t="shared" ca="1" si="694"/>
        <v>-5.5696646379377768E-2</v>
      </c>
      <c r="Y1986" s="7">
        <f t="shared" ca="1" si="711"/>
        <v>1.0055049516756114</v>
      </c>
    </row>
    <row r="1987" spans="1:25" x14ac:dyDescent="0.25">
      <c r="A1987" s="7">
        <v>1943</v>
      </c>
      <c r="B1987" s="25">
        <f t="shared" si="695"/>
        <v>32.383333333333333</v>
      </c>
      <c r="C1987" s="5">
        <f t="shared" ca="1" si="696"/>
        <v>2.0002049436844178</v>
      </c>
      <c r="D1987" s="5">
        <f t="shared" ca="1" si="697"/>
        <v>10.400655819790137</v>
      </c>
      <c r="E1987" s="7">
        <f t="shared" si="698"/>
        <v>2</v>
      </c>
      <c r="F1987" s="5">
        <f t="shared" si="699"/>
        <v>10.4</v>
      </c>
      <c r="G1987" s="26">
        <f t="shared" ca="1" si="700"/>
        <v>39.889080051895263</v>
      </c>
      <c r="H1987" s="7">
        <f t="shared" si="701"/>
        <v>0</v>
      </c>
      <c r="I1987" s="5">
        <f t="shared" ca="1" si="702"/>
        <v>-6.5581979013629166E-4</v>
      </c>
      <c r="J1987" s="6">
        <f t="shared" ca="1" si="690"/>
        <v>127.68222573439428</v>
      </c>
      <c r="K1987" s="6">
        <f t="shared" ca="1" si="691"/>
        <v>3.6326984645285165E-5</v>
      </c>
      <c r="L1987" s="27">
        <f t="shared" ca="1" si="703"/>
        <v>-1.967459370408875E-3</v>
      </c>
      <c r="M1987" s="8">
        <f t="shared" ca="1" si="704"/>
        <v>6.3841112867197145</v>
      </c>
      <c r="N1987" s="7">
        <f t="shared" ca="1" si="705"/>
        <v>1.089809539358555E-4</v>
      </c>
      <c r="O1987" s="7">
        <f t="shared" ca="1" si="692"/>
        <v>6.3822528083032415</v>
      </c>
      <c r="Q1987" s="27">
        <f t="shared" ca="1" si="706"/>
        <v>10.382252808303242</v>
      </c>
      <c r="R1987" s="7">
        <f t="shared" ca="1" si="707"/>
        <v>4</v>
      </c>
      <c r="S1987" s="7">
        <f t="shared" ca="1" si="708"/>
        <v>10.382252808303242</v>
      </c>
      <c r="T1987" s="7">
        <f t="shared" ca="1" si="709"/>
        <v>39.889080051895263</v>
      </c>
      <c r="U1987" s="5">
        <f t="shared" ca="1" si="712"/>
        <v>19.944540025947632</v>
      </c>
      <c r="V1987" s="33">
        <f t="shared" si="693"/>
        <v>20</v>
      </c>
      <c r="W1987" s="7">
        <f t="shared" si="710"/>
        <v>20</v>
      </c>
      <c r="X1987" s="6">
        <f t="shared" ca="1" si="694"/>
        <v>-5.5459974052368466E-2</v>
      </c>
      <c r="Y1987" s="7">
        <f t="shared" ca="1" si="711"/>
        <v>0.95004497762324291</v>
      </c>
    </row>
    <row r="1988" spans="1:25" x14ac:dyDescent="0.25">
      <c r="A1988" s="7">
        <v>1944</v>
      </c>
      <c r="B1988" s="25">
        <f t="shared" si="695"/>
        <v>32.4</v>
      </c>
      <c r="C1988" s="5">
        <f t="shared" ca="1" si="696"/>
        <v>2.0001936397406621</v>
      </c>
      <c r="D1988" s="5">
        <f t="shared" ca="1" si="697"/>
        <v>10.400619647170119</v>
      </c>
      <c r="E1988" s="7">
        <f t="shared" si="698"/>
        <v>2</v>
      </c>
      <c r="F1988" s="5">
        <f t="shared" si="699"/>
        <v>10.4</v>
      </c>
      <c r="G1988" s="26">
        <f t="shared" ca="1" si="700"/>
        <v>39.889561754443157</v>
      </c>
      <c r="H1988" s="7">
        <f t="shared" si="701"/>
        <v>0</v>
      </c>
      <c r="I1988" s="5">
        <f t="shared" ca="1" si="702"/>
        <v>-6.1964717011875337E-4</v>
      </c>
      <c r="J1988" s="6">
        <f t="shared" ca="1" si="690"/>
        <v>127.68160608722417</v>
      </c>
      <c r="K1988" s="6">
        <f t="shared" ca="1" si="691"/>
        <v>3.6172620017538293E-5</v>
      </c>
      <c r="L1988" s="27">
        <f t="shared" ca="1" si="703"/>
        <v>-1.8589415103562601E-3</v>
      </c>
      <c r="M1988" s="8">
        <f t="shared" ca="1" si="704"/>
        <v>6.3840803043612091</v>
      </c>
      <c r="N1988" s="7">
        <f t="shared" ca="1" si="705"/>
        <v>1.0851786005261488E-4</v>
      </c>
      <c r="O1988" s="7">
        <f t="shared" ca="1" si="692"/>
        <v>6.3823298807109055</v>
      </c>
      <c r="Q1988" s="27">
        <f t="shared" ca="1" si="706"/>
        <v>10.382329880710905</v>
      </c>
      <c r="R1988" s="7">
        <f t="shared" ca="1" si="707"/>
        <v>4</v>
      </c>
      <c r="S1988" s="7">
        <f t="shared" ca="1" si="708"/>
        <v>10.382329880710905</v>
      </c>
      <c r="T1988" s="7">
        <f t="shared" ca="1" si="709"/>
        <v>39.889561754443157</v>
      </c>
      <c r="U1988" s="5">
        <f t="shared" ca="1" si="712"/>
        <v>19.944780877221579</v>
      </c>
      <c r="V1988" s="33">
        <f t="shared" si="693"/>
        <v>20</v>
      </c>
      <c r="W1988" s="7">
        <f t="shared" si="710"/>
        <v>20</v>
      </c>
      <c r="X1988" s="6">
        <f t="shared" ca="1" si="694"/>
        <v>-5.5219122778421337E-2</v>
      </c>
      <c r="Y1988" s="7">
        <f t="shared" ca="1" si="711"/>
        <v>0.89482585484482158</v>
      </c>
    </row>
    <row r="1989" spans="1:25" x14ac:dyDescent="0.25">
      <c r="A1989" s="7">
        <v>1945</v>
      </c>
      <c r="B1989" s="25">
        <f t="shared" si="695"/>
        <v>32.416666666666664</v>
      </c>
      <c r="C1989" s="5">
        <f t="shared" ca="1" si="696"/>
        <v>2.0001823848876117</v>
      </c>
      <c r="D1989" s="5">
        <f t="shared" ca="1" si="697"/>
        <v>10.400583631640357</v>
      </c>
      <c r="E1989" s="7">
        <f t="shared" si="698"/>
        <v>2</v>
      </c>
      <c r="F1989" s="5">
        <f t="shared" si="699"/>
        <v>10.4</v>
      </c>
      <c r="G1989" s="26">
        <f t="shared" ca="1" si="700"/>
        <v>39.890051715296295</v>
      </c>
      <c r="H1989" s="7">
        <f t="shared" si="701"/>
        <v>0</v>
      </c>
      <c r="I1989" s="5">
        <f t="shared" ca="1" si="702"/>
        <v>-5.8363164035668547E-4</v>
      </c>
      <c r="J1989" s="6">
        <f t="shared" ca="1" si="690"/>
        <v>127.68102245558381</v>
      </c>
      <c r="K1989" s="6">
        <f t="shared" ca="1" si="691"/>
        <v>3.6015529762067899E-5</v>
      </c>
      <c r="L1989" s="27">
        <f t="shared" ca="1" si="703"/>
        <v>-1.7508949210700564E-3</v>
      </c>
      <c r="M1989" s="8">
        <f t="shared" ca="1" si="704"/>
        <v>6.3840511227791907</v>
      </c>
      <c r="N1989" s="7">
        <f t="shared" ca="1" si="705"/>
        <v>1.080465892862037E-4</v>
      </c>
      <c r="O1989" s="7">
        <f t="shared" ca="1" si="692"/>
        <v>6.3824082744474069</v>
      </c>
      <c r="Q1989" s="27">
        <f t="shared" ca="1" si="706"/>
        <v>10.382408274447407</v>
      </c>
      <c r="R1989" s="7">
        <f t="shared" ca="1" si="707"/>
        <v>4</v>
      </c>
      <c r="S1989" s="7">
        <f t="shared" ca="1" si="708"/>
        <v>10.382408274447407</v>
      </c>
      <c r="T1989" s="7">
        <f t="shared" ca="1" si="709"/>
        <v>39.890051715296295</v>
      </c>
      <c r="U1989" s="5">
        <f t="shared" ca="1" si="712"/>
        <v>19.945025857648147</v>
      </c>
      <c r="V1989" s="33">
        <f t="shared" si="693"/>
        <v>20</v>
      </c>
      <c r="W1989" s="7">
        <f t="shared" si="710"/>
        <v>20</v>
      </c>
      <c r="X1989" s="6">
        <f t="shared" ca="1" si="694"/>
        <v>-5.4974142351852606E-2</v>
      </c>
      <c r="Y1989" s="7">
        <f t="shared" ca="1" si="711"/>
        <v>0.83985171249296897</v>
      </c>
    </row>
    <row r="1990" spans="1:25" x14ac:dyDescent="0.25">
      <c r="A1990" s="7">
        <v>1946</v>
      </c>
      <c r="B1990" s="25">
        <f t="shared" si="695"/>
        <v>32.43333333333333</v>
      </c>
      <c r="C1990" s="5">
        <f t="shared" ca="1" si="696"/>
        <v>2.0001711799668778</v>
      </c>
      <c r="D1990" s="5">
        <f t="shared" ca="1" si="697"/>
        <v>10.40054777589401</v>
      </c>
      <c r="E1990" s="7">
        <f t="shared" si="698"/>
        <v>2</v>
      </c>
      <c r="F1990" s="5">
        <f t="shared" si="699"/>
        <v>10.4</v>
      </c>
      <c r="G1990" s="26">
        <f t="shared" ca="1" si="700"/>
        <v>39.890549834634406</v>
      </c>
      <c r="H1990" s="7">
        <f t="shared" si="701"/>
        <v>0</v>
      </c>
      <c r="I1990" s="5">
        <f t="shared" ca="1" si="702"/>
        <v>-5.4777589400956117E-4</v>
      </c>
      <c r="J1990" s="6">
        <f t="shared" ca="1" si="690"/>
        <v>127.68047467968981</v>
      </c>
      <c r="K1990" s="6">
        <f t="shared" ca="1" si="691"/>
        <v>3.5855746347124295E-5</v>
      </c>
      <c r="L1990" s="27">
        <f t="shared" ca="1" si="703"/>
        <v>-1.6433276820286835E-3</v>
      </c>
      <c r="M1990" s="8">
        <f t="shared" ca="1" si="704"/>
        <v>6.384023733984491</v>
      </c>
      <c r="N1990" s="7">
        <f t="shared" ca="1" si="705"/>
        <v>1.0756723904137289E-4</v>
      </c>
      <c r="O1990" s="7">
        <f t="shared" ca="1" si="692"/>
        <v>6.3824879735415037</v>
      </c>
      <c r="Q1990" s="27">
        <f t="shared" ca="1" si="706"/>
        <v>10.382487973541505</v>
      </c>
      <c r="R1990" s="7">
        <f t="shared" ca="1" si="707"/>
        <v>4</v>
      </c>
      <c r="S1990" s="7">
        <f t="shared" ca="1" si="708"/>
        <v>10.382487973541505</v>
      </c>
      <c r="T1990" s="7">
        <f t="shared" ca="1" si="709"/>
        <v>39.890549834634406</v>
      </c>
      <c r="U1990" s="5">
        <f t="shared" ca="1" si="712"/>
        <v>19.945274917317203</v>
      </c>
      <c r="V1990" s="33">
        <f t="shared" si="693"/>
        <v>20</v>
      </c>
      <c r="W1990" s="7">
        <f t="shared" si="710"/>
        <v>20</v>
      </c>
      <c r="X1990" s="6">
        <f t="shared" ca="1" si="694"/>
        <v>-5.4725082682796966E-2</v>
      </c>
      <c r="Y1990" s="7">
        <f t="shared" ca="1" si="711"/>
        <v>0.78512662981017201</v>
      </c>
    </row>
    <row r="1991" spans="1:25" x14ac:dyDescent="0.25">
      <c r="A1991" s="7">
        <v>1947</v>
      </c>
      <c r="B1991" s="25">
        <f t="shared" si="695"/>
        <v>32.450000000000003</v>
      </c>
      <c r="C1991" s="5">
        <f t="shared" ca="1" si="696"/>
        <v>2.0001600258098975</v>
      </c>
      <c r="D1991" s="5">
        <f t="shared" ca="1" si="697"/>
        <v>10.400512082591671</v>
      </c>
      <c r="E1991" s="7">
        <f t="shared" si="698"/>
        <v>2</v>
      </c>
      <c r="F1991" s="5">
        <f t="shared" si="699"/>
        <v>10.4</v>
      </c>
      <c r="G1991" s="26">
        <f t="shared" ca="1" si="700"/>
        <v>39.89105601241819</v>
      </c>
      <c r="H1991" s="7">
        <f t="shared" si="701"/>
        <v>0</v>
      </c>
      <c r="I1991" s="5">
        <f t="shared" ca="1" si="702"/>
        <v>-5.1208259167090375E-4</v>
      </c>
      <c r="J1991" s="6">
        <f t="shared" ca="1" si="690"/>
        <v>127.67996259709814</v>
      </c>
      <c r="K1991" s="6">
        <f t="shared" ca="1" si="691"/>
        <v>3.5693302338657418E-5</v>
      </c>
      <c r="L1991" s="27">
        <f t="shared" ca="1" si="703"/>
        <v>-1.5362477750127113E-3</v>
      </c>
      <c r="M1991" s="8">
        <f t="shared" ca="1" si="704"/>
        <v>6.3839981298549073</v>
      </c>
      <c r="N1991" s="7">
        <f t="shared" ca="1" si="705"/>
        <v>1.0707990701597225E-4</v>
      </c>
      <c r="O1991" s="7">
        <f t="shared" ca="1" si="692"/>
        <v>6.3825689619869106</v>
      </c>
      <c r="Q1991" s="27">
        <f t="shared" ca="1" si="706"/>
        <v>10.382568961986911</v>
      </c>
      <c r="R1991" s="7">
        <f t="shared" ca="1" si="707"/>
        <v>4</v>
      </c>
      <c r="S1991" s="7">
        <f t="shared" ca="1" si="708"/>
        <v>10.382568961986911</v>
      </c>
      <c r="T1991" s="7">
        <f t="shared" ca="1" si="709"/>
        <v>39.89105601241819</v>
      </c>
      <c r="U1991" s="5">
        <f t="shared" ca="1" si="712"/>
        <v>19.945528006209095</v>
      </c>
      <c r="V1991" s="33">
        <f t="shared" si="693"/>
        <v>20</v>
      </c>
      <c r="W1991" s="7">
        <f t="shared" si="710"/>
        <v>20</v>
      </c>
      <c r="X1991" s="6">
        <f t="shared" ca="1" si="694"/>
        <v>-5.447199379090506E-2</v>
      </c>
      <c r="Y1991" s="7">
        <f t="shared" ca="1" si="711"/>
        <v>0.73065463601926695</v>
      </c>
    </row>
    <row r="1992" spans="1:25" x14ac:dyDescent="0.25">
      <c r="A1992" s="7">
        <v>1948</v>
      </c>
      <c r="B1992" s="25">
        <f t="shared" si="695"/>
        <v>32.466666666666669</v>
      </c>
      <c r="C1992" s="5">
        <f t="shared" ca="1" si="696"/>
        <v>2.0001489232379148</v>
      </c>
      <c r="D1992" s="5">
        <f t="shared" ca="1" si="697"/>
        <v>10.400476554361328</v>
      </c>
      <c r="E1992" s="7">
        <f t="shared" si="698"/>
        <v>2</v>
      </c>
      <c r="F1992" s="5">
        <f t="shared" si="699"/>
        <v>10.4</v>
      </c>
      <c r="G1992" s="26">
        <f t="shared" ca="1" si="700"/>
        <v>39.891570148399303</v>
      </c>
      <c r="H1992" s="7">
        <f t="shared" si="701"/>
        <v>0</v>
      </c>
      <c r="I1992" s="5">
        <f t="shared" ca="1" si="702"/>
        <v>-4.7655436132743034E-4</v>
      </c>
      <c r="J1992" s="6">
        <f t="shared" ca="1" si="690"/>
        <v>127.67948604273681</v>
      </c>
      <c r="K1992" s="6">
        <f t="shared" ca="1" si="691"/>
        <v>3.552823034347341E-5</v>
      </c>
      <c r="L1992" s="27">
        <f t="shared" ca="1" si="703"/>
        <v>-1.429663083982291E-3</v>
      </c>
      <c r="M1992" s="8">
        <f t="shared" ca="1" si="704"/>
        <v>6.3839743021368411</v>
      </c>
      <c r="N1992" s="7">
        <f t="shared" ca="1" si="705"/>
        <v>1.0658469103042023E-4</v>
      </c>
      <c r="O1992" s="7">
        <f t="shared" ca="1" si="692"/>
        <v>6.3826512237438893</v>
      </c>
      <c r="Q1992" s="27">
        <f t="shared" ca="1" si="706"/>
        <v>10.382651223743888</v>
      </c>
      <c r="R1992" s="7">
        <f t="shared" ca="1" si="707"/>
        <v>4</v>
      </c>
      <c r="S1992" s="7">
        <f t="shared" ca="1" si="708"/>
        <v>10.382651223743888</v>
      </c>
      <c r="T1992" s="7">
        <f t="shared" ca="1" si="709"/>
        <v>39.891570148399303</v>
      </c>
      <c r="U1992" s="5">
        <f t="shared" ca="1" si="712"/>
        <v>19.945785074199652</v>
      </c>
      <c r="V1992" s="33">
        <f t="shared" si="693"/>
        <v>20</v>
      </c>
      <c r="W1992" s="7">
        <f t="shared" si="710"/>
        <v>20</v>
      </c>
      <c r="X1992" s="6">
        <f t="shared" ca="1" si="694"/>
        <v>-5.4214925800348368E-2</v>
      </c>
      <c r="Y1992" s="7">
        <f t="shared" ca="1" si="711"/>
        <v>0.67643971021891858</v>
      </c>
    </row>
    <row r="1993" spans="1:25" x14ac:dyDescent="0.25">
      <c r="A1993" s="7">
        <v>1949</v>
      </c>
      <c r="B1993" s="25">
        <f t="shared" si="695"/>
        <v>32.483333333333334</v>
      </c>
      <c r="C1993" s="5">
        <f t="shared" ca="1" si="696"/>
        <v>2.0001378730619552</v>
      </c>
      <c r="D1993" s="5">
        <f t="shared" ca="1" si="697"/>
        <v>10.400441193798256</v>
      </c>
      <c r="E1993" s="7">
        <f t="shared" si="698"/>
        <v>2</v>
      </c>
      <c r="F1993" s="5">
        <f t="shared" si="699"/>
        <v>10.4</v>
      </c>
      <c r="G1993" s="26">
        <f t="shared" ca="1" si="700"/>
        <v>39.892092142133585</v>
      </c>
      <c r="H1993" s="7">
        <f t="shared" si="701"/>
        <v>0</v>
      </c>
      <c r="I1993" s="5">
        <f t="shared" ca="1" si="702"/>
        <v>-4.4119379825602323E-4</v>
      </c>
      <c r="J1993" s="6">
        <f t="shared" ca="1" si="690"/>
        <v>127.67904484893856</v>
      </c>
      <c r="K1993" s="6">
        <f t="shared" ca="1" si="691"/>
        <v>3.5360563071407114E-5</v>
      </c>
      <c r="L1993" s="27">
        <f t="shared" ca="1" si="703"/>
        <v>-1.3235813947680697E-3</v>
      </c>
      <c r="M1993" s="8">
        <f t="shared" ca="1" si="704"/>
        <v>6.3839522424469282</v>
      </c>
      <c r="N1993" s="7">
        <f t="shared" ca="1" si="705"/>
        <v>1.0608168921422134E-4</v>
      </c>
      <c r="O1993" s="7">
        <f t="shared" ca="1" si="692"/>
        <v>6.3827347427413743</v>
      </c>
      <c r="Q1993" s="27">
        <f t="shared" ca="1" si="706"/>
        <v>10.382734742741373</v>
      </c>
      <c r="R1993" s="7">
        <f t="shared" ca="1" si="707"/>
        <v>4</v>
      </c>
      <c r="S1993" s="7">
        <f t="shared" ca="1" si="708"/>
        <v>10.382734742741373</v>
      </c>
      <c r="T1993" s="7">
        <f t="shared" ca="1" si="709"/>
        <v>39.892092142133585</v>
      </c>
      <c r="U1993" s="5">
        <f t="shared" ca="1" si="712"/>
        <v>19.946046071066792</v>
      </c>
      <c r="V1993" s="33">
        <f t="shared" si="693"/>
        <v>20</v>
      </c>
      <c r="W1993" s="7">
        <f t="shared" si="710"/>
        <v>20</v>
      </c>
      <c r="X1993" s="6">
        <f t="shared" ca="1" si="694"/>
        <v>-5.3953928933207607E-2</v>
      </c>
      <c r="Y1993" s="7">
        <f t="shared" ca="1" si="711"/>
        <v>0.62248578128571097</v>
      </c>
    </row>
    <row r="1994" spans="1:25" x14ac:dyDescent="0.25">
      <c r="A1994" s="7">
        <v>1950</v>
      </c>
      <c r="B1994" s="25">
        <f t="shared" si="695"/>
        <v>32.5</v>
      </c>
      <c r="C1994" s="5">
        <f t="shared" ca="1" si="696"/>
        <v>2.0001268760828097</v>
      </c>
      <c r="D1994" s="5">
        <f t="shared" ca="1" si="697"/>
        <v>10.40040600346499</v>
      </c>
      <c r="E1994" s="7">
        <f t="shared" si="698"/>
        <v>2</v>
      </c>
      <c r="F1994" s="5">
        <f t="shared" si="699"/>
        <v>10.4</v>
      </c>
      <c r="G1994" s="26">
        <f t="shared" ca="1" si="700"/>
        <v>39.892621892990675</v>
      </c>
      <c r="H1994" s="7">
        <f t="shared" si="701"/>
        <v>0</v>
      </c>
      <c r="I1994" s="5">
        <f t="shared" ca="1" si="702"/>
        <v>-4.0600346498997908E-4</v>
      </c>
      <c r="J1994" s="6">
        <f t="shared" ca="1" si="690"/>
        <v>127.67863884547357</v>
      </c>
      <c r="K1994" s="6">
        <f t="shared" ca="1" si="691"/>
        <v>3.5190333266044149E-5</v>
      </c>
      <c r="L1994" s="27">
        <f t="shared" ca="1" si="703"/>
        <v>-1.2180103949699372E-3</v>
      </c>
      <c r="M1994" s="8">
        <f t="shared" ca="1" si="704"/>
        <v>6.3839319422736791</v>
      </c>
      <c r="N1994" s="7">
        <f t="shared" ca="1" si="705"/>
        <v>1.0557099979813245E-4</v>
      </c>
      <c r="O1994" s="7">
        <f t="shared" ca="1" si="692"/>
        <v>6.3828195028785073</v>
      </c>
      <c r="Q1994" s="27">
        <f t="shared" ca="1" si="706"/>
        <v>10.382819502878508</v>
      </c>
      <c r="R1994" s="7">
        <f t="shared" ca="1" si="707"/>
        <v>4</v>
      </c>
      <c r="S1994" s="7">
        <f t="shared" ca="1" si="708"/>
        <v>10.382819502878508</v>
      </c>
      <c r="T1994" s="7">
        <f t="shared" ca="1" si="709"/>
        <v>39.892621892990675</v>
      </c>
      <c r="U1994" s="5">
        <f t="shared" ca="1" si="712"/>
        <v>19.946310946495338</v>
      </c>
      <c r="V1994" s="33">
        <f t="shared" si="693"/>
        <v>20</v>
      </c>
      <c r="W1994" s="7">
        <f t="shared" si="710"/>
        <v>20</v>
      </c>
      <c r="X1994" s="6">
        <f t="shared" ca="1" si="694"/>
        <v>-5.3689053504662354E-2</v>
      </c>
      <c r="Y1994" s="7">
        <f t="shared" ca="1" si="711"/>
        <v>0.56879672778104862</v>
      </c>
    </row>
    <row r="1995" spans="1:25" x14ac:dyDescent="0.25">
      <c r="A1995" s="7">
        <v>1951</v>
      </c>
      <c r="B1995" s="25">
        <f t="shared" si="695"/>
        <v>32.516666666666666</v>
      </c>
      <c r="C1995" s="5">
        <f t="shared" ca="1" si="696"/>
        <v>2.0001159330910125</v>
      </c>
      <c r="D1995" s="5">
        <f t="shared" ca="1" si="697"/>
        <v>10.400370985891241</v>
      </c>
      <c r="E1995" s="7">
        <f t="shared" si="698"/>
        <v>2</v>
      </c>
      <c r="F1995" s="5">
        <f t="shared" si="699"/>
        <v>10.4</v>
      </c>
      <c r="G1995" s="26">
        <f t="shared" ca="1" si="700"/>
        <v>39.893159300166516</v>
      </c>
      <c r="H1995" s="7">
        <f t="shared" si="701"/>
        <v>0</v>
      </c>
      <c r="I1995" s="5">
        <f t="shared" ca="1" si="702"/>
        <v>-3.7098589124084924E-4</v>
      </c>
      <c r="J1995" s="6">
        <f t="shared" ca="1" si="690"/>
        <v>127.67826785958233</v>
      </c>
      <c r="K1995" s="6">
        <f t="shared" ca="1" si="691"/>
        <v>3.5017573749129838E-5</v>
      </c>
      <c r="L1995" s="27">
        <f t="shared" ca="1" si="703"/>
        <v>-1.1129576737225477E-3</v>
      </c>
      <c r="M1995" s="8">
        <f t="shared" ca="1" si="704"/>
        <v>6.3839133929791174</v>
      </c>
      <c r="N1995" s="7">
        <f t="shared" ca="1" si="705"/>
        <v>1.0505272124738951E-4</v>
      </c>
      <c r="O1995" s="7">
        <f t="shared" ca="1" si="692"/>
        <v>6.3829054880266423</v>
      </c>
      <c r="Q1995" s="27">
        <f t="shared" ca="1" si="706"/>
        <v>10.382905488026642</v>
      </c>
      <c r="R1995" s="7">
        <f t="shared" ca="1" si="707"/>
        <v>4</v>
      </c>
      <c r="S1995" s="7">
        <f t="shared" ca="1" si="708"/>
        <v>10.382905488026642</v>
      </c>
      <c r="T1995" s="7">
        <f t="shared" ca="1" si="709"/>
        <v>39.893159300166516</v>
      </c>
      <c r="U1995" s="5">
        <f t="shared" ca="1" si="712"/>
        <v>19.946579650083258</v>
      </c>
      <c r="V1995" s="33">
        <f t="shared" si="693"/>
        <v>20</v>
      </c>
      <c r="W1995" s="7">
        <f t="shared" si="710"/>
        <v>20</v>
      </c>
      <c r="X1995" s="6">
        <f t="shared" ca="1" si="694"/>
        <v>-5.3420349916741827E-2</v>
      </c>
      <c r="Y1995" s="7">
        <f t="shared" ca="1" si="711"/>
        <v>0.51537637786430679</v>
      </c>
    </row>
    <row r="1996" spans="1:25" x14ac:dyDescent="0.25">
      <c r="A1996" s="7">
        <v>1952</v>
      </c>
      <c r="B1996" s="25">
        <f t="shared" si="695"/>
        <v>32.533333333333331</v>
      </c>
      <c r="C1996" s="5">
        <f t="shared" ca="1" si="696"/>
        <v>2.0001050448668258</v>
      </c>
      <c r="D1996" s="5">
        <f t="shared" ca="1" si="697"/>
        <v>10.400336143573844</v>
      </c>
      <c r="E1996" s="7">
        <f t="shared" si="698"/>
        <v>2</v>
      </c>
      <c r="F1996" s="5">
        <f t="shared" si="699"/>
        <v>10.4</v>
      </c>
      <c r="G1996" s="26">
        <f t="shared" ca="1" si="700"/>
        <v>39.8937042626943</v>
      </c>
      <c r="H1996" s="7">
        <f t="shared" si="701"/>
        <v>0</v>
      </c>
      <c r="I1996" s="5">
        <f t="shared" ca="1" si="702"/>
        <v>-3.3614357384337268E-4</v>
      </c>
      <c r="J1996" s="6">
        <f t="shared" ca="1" si="690"/>
        <v>127.67793171600849</v>
      </c>
      <c r="K1996" s="6">
        <f t="shared" ca="1" si="691"/>
        <v>3.4842317397476563E-5</v>
      </c>
      <c r="L1996" s="27">
        <f t="shared" ca="1" si="703"/>
        <v>-1.008430721530118E-3</v>
      </c>
      <c r="M1996" s="8">
        <f t="shared" ca="1" si="704"/>
        <v>6.3838965858004251</v>
      </c>
      <c r="N1996" s="7">
        <f t="shared" ca="1" si="705"/>
        <v>1.0452695219242969E-4</v>
      </c>
      <c r="O1996" s="7">
        <f t="shared" ca="1" si="692"/>
        <v>6.3829926820310874</v>
      </c>
      <c r="Q1996" s="27">
        <f t="shared" ca="1" si="706"/>
        <v>10.382992682031087</v>
      </c>
      <c r="R1996" s="7">
        <f t="shared" ca="1" si="707"/>
        <v>4</v>
      </c>
      <c r="S1996" s="7">
        <f t="shared" ca="1" si="708"/>
        <v>10.382992682031087</v>
      </c>
      <c r="T1996" s="7">
        <f t="shared" ca="1" si="709"/>
        <v>39.8937042626943</v>
      </c>
      <c r="U1996" s="5">
        <f t="shared" ca="1" si="712"/>
        <v>19.94685213134715</v>
      </c>
      <c r="V1996" s="33">
        <f t="shared" si="693"/>
        <v>20</v>
      </c>
      <c r="W1996" s="7">
        <f t="shared" si="710"/>
        <v>20</v>
      </c>
      <c r="X1996" s="6">
        <f t="shared" ca="1" si="694"/>
        <v>-5.314786865285015E-2</v>
      </c>
      <c r="Y1996" s="7">
        <f t="shared" ca="1" si="711"/>
        <v>0.46222850921145664</v>
      </c>
    </row>
    <row r="1997" spans="1:25" x14ac:dyDescent="0.25">
      <c r="A1997" s="7">
        <v>1953</v>
      </c>
      <c r="B1997" s="25">
        <f t="shared" si="695"/>
        <v>32.549999999999997</v>
      </c>
      <c r="C1997" s="5">
        <f t="shared" ca="1" si="696"/>
        <v>2.0000942121802217</v>
      </c>
      <c r="D1997" s="5">
        <f t="shared" ca="1" si="697"/>
        <v>10.40030147897671</v>
      </c>
      <c r="E1997" s="7">
        <f t="shared" si="698"/>
        <v>2</v>
      </c>
      <c r="F1997" s="5">
        <f t="shared" si="699"/>
        <v>10.4</v>
      </c>
      <c r="G1997" s="26">
        <f t="shared" ca="1" si="700"/>
        <v>39.894256679455395</v>
      </c>
      <c r="H1997" s="7">
        <f t="shared" si="701"/>
        <v>0</v>
      </c>
      <c r="I1997" s="5">
        <f t="shared" ca="1" si="702"/>
        <v>-3.0147897670929069E-4</v>
      </c>
      <c r="J1997" s="6">
        <f t="shared" ca="1" si="690"/>
        <v>127.67763023703178</v>
      </c>
      <c r="K1997" s="6">
        <f t="shared" ca="1" si="691"/>
        <v>3.4664597134081987E-5</v>
      </c>
      <c r="L1997" s="27">
        <f t="shared" ca="1" si="703"/>
        <v>-9.0443693012787207E-4</v>
      </c>
      <c r="M1997" s="8">
        <f t="shared" ca="1" si="704"/>
        <v>6.3838815118515893</v>
      </c>
      <c r="N1997" s="7">
        <f t="shared" ca="1" si="705"/>
        <v>1.0399379140224596E-4</v>
      </c>
      <c r="O1997" s="7">
        <f t="shared" ca="1" si="692"/>
        <v>6.3830810687128636</v>
      </c>
      <c r="Q1997" s="27">
        <f t="shared" ca="1" si="706"/>
        <v>10.383081068712864</v>
      </c>
      <c r="R1997" s="7">
        <f t="shared" ca="1" si="707"/>
        <v>4</v>
      </c>
      <c r="S1997" s="7">
        <f t="shared" ca="1" si="708"/>
        <v>10.383081068712864</v>
      </c>
      <c r="T1997" s="7">
        <f t="shared" ca="1" si="709"/>
        <v>39.894256679455395</v>
      </c>
      <c r="U1997" s="5">
        <f t="shared" ca="1" si="712"/>
        <v>19.947128339727698</v>
      </c>
      <c r="V1997" s="33">
        <f t="shared" si="693"/>
        <v>20</v>
      </c>
      <c r="W1997" s="7">
        <f t="shared" si="710"/>
        <v>20</v>
      </c>
      <c r="X1997" s="6">
        <f t="shared" ca="1" si="694"/>
        <v>-5.2871660272302279E-2</v>
      </c>
      <c r="Y1997" s="7">
        <f t="shared" ca="1" si="711"/>
        <v>0.40935684893915436</v>
      </c>
    </row>
    <row r="1998" spans="1:25" x14ac:dyDescent="0.25">
      <c r="A1998" s="7">
        <v>1954</v>
      </c>
      <c r="B1998" s="25">
        <f t="shared" si="695"/>
        <v>32.56666666666667</v>
      </c>
      <c r="C1998" s="5">
        <f t="shared" ca="1" si="696"/>
        <v>2.0000834357908666</v>
      </c>
      <c r="D1998" s="5">
        <f t="shared" ca="1" si="697"/>
        <v>10.400266994530773</v>
      </c>
      <c r="E1998" s="7">
        <f t="shared" si="698"/>
        <v>2</v>
      </c>
      <c r="F1998" s="5">
        <f t="shared" si="699"/>
        <v>10.4</v>
      </c>
      <c r="G1998" s="26">
        <f t="shared" ca="1" si="700"/>
        <v>39.894816449190905</v>
      </c>
      <c r="H1998" s="7">
        <f t="shared" si="701"/>
        <v>0</v>
      </c>
      <c r="I1998" s="5">
        <f t="shared" ca="1" si="702"/>
        <v>-2.6699453077227986E-4</v>
      </c>
      <c r="J1998" s="6">
        <f t="shared" ca="1" si="690"/>
        <v>127.677363242501</v>
      </c>
      <c r="K1998" s="6">
        <f t="shared" ca="1" si="691"/>
        <v>3.4484445937010832E-5</v>
      </c>
      <c r="L1998" s="27">
        <f t="shared" ca="1" si="703"/>
        <v>-8.0098359231683958E-4</v>
      </c>
      <c r="M1998" s="8">
        <f t="shared" ca="1" si="704"/>
        <v>6.3838681621250508</v>
      </c>
      <c r="N1998" s="7">
        <f t="shared" ca="1" si="705"/>
        <v>1.034533378110325E-4</v>
      </c>
      <c r="O1998" s="7">
        <f t="shared" ca="1" si="692"/>
        <v>6.383170631870545</v>
      </c>
      <c r="Q1998" s="27">
        <f t="shared" ca="1" si="706"/>
        <v>10.383170631870545</v>
      </c>
      <c r="R1998" s="7">
        <f t="shared" ca="1" si="707"/>
        <v>4</v>
      </c>
      <c r="S1998" s="7">
        <f t="shared" ca="1" si="708"/>
        <v>10.383170631870545</v>
      </c>
      <c r="T1998" s="7">
        <f t="shared" ca="1" si="709"/>
        <v>39.894816449190905</v>
      </c>
      <c r="U1998" s="5">
        <f t="shared" ca="1" si="712"/>
        <v>19.947408224595453</v>
      </c>
      <c r="V1998" s="33">
        <f t="shared" si="693"/>
        <v>20</v>
      </c>
      <c r="W1998" s="7">
        <f t="shared" si="710"/>
        <v>20</v>
      </c>
      <c r="X1998" s="6">
        <f t="shared" ca="1" si="694"/>
        <v>-5.2591775404547292E-2</v>
      </c>
      <c r="Y1998" s="7">
        <f t="shared" ca="1" si="711"/>
        <v>0.35676507353460707</v>
      </c>
    </row>
    <row r="1999" spans="1:25" x14ac:dyDescent="0.25">
      <c r="A1999" s="7">
        <v>1955</v>
      </c>
      <c r="B1999" s="25">
        <f t="shared" si="695"/>
        <v>32.583333333333336</v>
      </c>
      <c r="C1999" s="5">
        <f t="shared" ca="1" si="696"/>
        <v>2.0000727164481091</v>
      </c>
      <c r="D1999" s="5">
        <f t="shared" ca="1" si="697"/>
        <v>10.400232692633949</v>
      </c>
      <c r="E1999" s="7">
        <f t="shared" si="698"/>
        <v>2</v>
      </c>
      <c r="F1999" s="5">
        <f t="shared" si="699"/>
        <v>10.4</v>
      </c>
      <c r="G1999" s="26">
        <f t="shared" ca="1" si="700"/>
        <v>39.895383470512357</v>
      </c>
      <c r="H1999" s="7">
        <f t="shared" si="701"/>
        <v>0</v>
      </c>
      <c r="I1999" s="5">
        <f t="shared" ca="1" si="702"/>
        <v>-2.3269263394887219E-4</v>
      </c>
      <c r="J1999" s="6">
        <f t="shared" ca="1" si="690"/>
        <v>127.67713054986706</v>
      </c>
      <c r="K1999" s="6">
        <f t="shared" ca="1" si="691"/>
        <v>3.4301896823407674E-5</v>
      </c>
      <c r="L1999" s="27">
        <f t="shared" ca="1" si="703"/>
        <v>-6.9807790184661656E-4</v>
      </c>
      <c r="M1999" s="8">
        <f t="shared" ca="1" si="704"/>
        <v>6.3838565274933536</v>
      </c>
      <c r="N1999" s="7">
        <f t="shared" ca="1" si="705"/>
        <v>1.0290569047022302E-4</v>
      </c>
      <c r="O1999" s="7">
        <f t="shared" ca="1" si="692"/>
        <v>6.3832613552819772</v>
      </c>
      <c r="Q1999" s="27">
        <f t="shared" ca="1" si="706"/>
        <v>10.383261355281977</v>
      </c>
      <c r="R1999" s="7">
        <f t="shared" ca="1" si="707"/>
        <v>4</v>
      </c>
      <c r="S1999" s="7">
        <f t="shared" ca="1" si="708"/>
        <v>10.383261355281977</v>
      </c>
      <c r="T1999" s="7">
        <f t="shared" ca="1" si="709"/>
        <v>39.895383470512357</v>
      </c>
      <c r="U1999" s="5">
        <f t="shared" ca="1" si="712"/>
        <v>19.947691735256178</v>
      </c>
      <c r="V1999" s="33">
        <f t="shared" si="693"/>
        <v>20</v>
      </c>
      <c r="W1999" s="7">
        <f t="shared" si="710"/>
        <v>20</v>
      </c>
      <c r="X1999" s="6">
        <f t="shared" ca="1" si="694"/>
        <v>-5.2308264743821553E-2</v>
      </c>
      <c r="Y1999" s="7">
        <f t="shared" ca="1" si="711"/>
        <v>0.30445680879078552</v>
      </c>
    </row>
    <row r="2000" spans="1:25" x14ac:dyDescent="0.25">
      <c r="A2000" s="7">
        <v>1956</v>
      </c>
      <c r="B2000" s="25">
        <f t="shared" si="695"/>
        <v>32.6</v>
      </c>
      <c r="C2000" s="5">
        <f t="shared" ca="1" si="696"/>
        <v>2.0000620548909636</v>
      </c>
      <c r="D2000" s="5">
        <f t="shared" ca="1" si="697"/>
        <v>10.400198575651084</v>
      </c>
      <c r="E2000" s="7">
        <f t="shared" si="698"/>
        <v>2</v>
      </c>
      <c r="F2000" s="5">
        <f t="shared" si="699"/>
        <v>10.4</v>
      </c>
      <c r="G2000" s="26">
        <f t="shared" ca="1" si="700"/>
        <v>39.895957641913405</v>
      </c>
      <c r="H2000" s="7">
        <f t="shared" si="701"/>
        <v>0</v>
      </c>
      <c r="I2000" s="5">
        <f t="shared" ca="1" si="702"/>
        <v>-1.9857565108338804E-4</v>
      </c>
      <c r="J2000" s="6">
        <f t="shared" ca="1" si="690"/>
        <v>127.67693197421598</v>
      </c>
      <c r="K2000" s="6">
        <f t="shared" ca="1" si="691"/>
        <v>3.4116982865484147E-5</v>
      </c>
      <c r="L2000" s="27">
        <f t="shared" ca="1" si="703"/>
        <v>-5.9572695325016412E-4</v>
      </c>
      <c r="M2000" s="8">
        <f t="shared" ca="1" si="704"/>
        <v>6.3838465987107993</v>
      </c>
      <c r="N2000" s="7">
        <f t="shared" ca="1" si="705"/>
        <v>1.0235094859645244E-4</v>
      </c>
      <c r="O2000" s="7">
        <f t="shared" ca="1" si="692"/>
        <v>6.3833532227061456</v>
      </c>
      <c r="Q2000" s="27">
        <f t="shared" ca="1" si="706"/>
        <v>10.383353222706145</v>
      </c>
      <c r="R2000" s="7">
        <f t="shared" ca="1" si="707"/>
        <v>4</v>
      </c>
      <c r="S2000" s="7">
        <f t="shared" ca="1" si="708"/>
        <v>10.383353222706145</v>
      </c>
      <c r="T2000" s="7">
        <f t="shared" ca="1" si="709"/>
        <v>39.895957641913405</v>
      </c>
      <c r="U2000" s="5">
        <f t="shared" ca="1" si="712"/>
        <v>19.947978820956703</v>
      </c>
      <c r="V2000" s="33">
        <f t="shared" si="693"/>
        <v>20</v>
      </c>
      <c r="W2000" s="7">
        <f t="shared" si="710"/>
        <v>20</v>
      </c>
      <c r="X2000" s="6">
        <f t="shared" ca="1" si="694"/>
        <v>-5.2021179043297394E-2</v>
      </c>
      <c r="Y2000" s="7">
        <f t="shared" ca="1" si="711"/>
        <v>0.25243562974748812</v>
      </c>
    </row>
    <row r="2001" spans="1:25" x14ac:dyDescent="0.25">
      <c r="A2001" s="7">
        <v>1957</v>
      </c>
      <c r="B2001" s="25">
        <f t="shared" si="695"/>
        <v>32.616666666666667</v>
      </c>
      <c r="C2001" s="5">
        <f t="shared" ca="1" si="696"/>
        <v>2.0000514518481012</v>
      </c>
      <c r="D2001" s="5">
        <f t="shared" ca="1" si="697"/>
        <v>10.400164645913923</v>
      </c>
      <c r="E2001" s="7">
        <f t="shared" si="698"/>
        <v>2</v>
      </c>
      <c r="F2001" s="5">
        <f t="shared" si="699"/>
        <v>10.4</v>
      </c>
      <c r="G2001" s="26">
        <f t="shared" ca="1" si="700"/>
        <v>39.896538861780087</v>
      </c>
      <c r="H2001" s="7">
        <f t="shared" si="701"/>
        <v>0</v>
      </c>
      <c r="I2001" s="5">
        <f t="shared" ca="1" si="702"/>
        <v>-1.6464591392306716E-4</v>
      </c>
      <c r="J2001" s="6">
        <f t="shared" ca="1" si="690"/>
        <v>127.67676732830205</v>
      </c>
      <c r="K2001" s="6">
        <f t="shared" ca="1" si="691"/>
        <v>3.3929737160320883E-5</v>
      </c>
      <c r="L2001" s="27">
        <f t="shared" ca="1" si="703"/>
        <v>-4.9393774176920147E-4</v>
      </c>
      <c r="M2001" s="8">
        <f t="shared" ca="1" si="704"/>
        <v>6.3838383664151026</v>
      </c>
      <c r="N2001" s="7">
        <f t="shared" ca="1" si="705"/>
        <v>1.0178921148096265E-4</v>
      </c>
      <c r="O2001" s="7">
        <f t="shared" ca="1" si="692"/>
        <v>6.3834462178848144</v>
      </c>
      <c r="Q2001" s="27">
        <f t="shared" ca="1" si="706"/>
        <v>10.383446217884813</v>
      </c>
      <c r="R2001" s="7">
        <f t="shared" ca="1" si="707"/>
        <v>4</v>
      </c>
      <c r="S2001" s="7">
        <f t="shared" ca="1" si="708"/>
        <v>10.383446217884813</v>
      </c>
      <c r="T2001" s="7">
        <f t="shared" ca="1" si="709"/>
        <v>39.896538861780087</v>
      </c>
      <c r="U2001" s="5">
        <f t="shared" ca="1" si="712"/>
        <v>19.948269430890043</v>
      </c>
      <c r="V2001" s="33">
        <f t="shared" si="693"/>
        <v>20</v>
      </c>
      <c r="W2001" s="7">
        <f t="shared" si="710"/>
        <v>20</v>
      </c>
      <c r="X2001" s="6">
        <f t="shared" ca="1" si="694"/>
        <v>-5.1730569109956548E-2</v>
      </c>
      <c r="Y2001" s="7">
        <f t="shared" ca="1" si="711"/>
        <v>0.20070506063753157</v>
      </c>
    </row>
    <row r="2002" spans="1:25" x14ac:dyDescent="0.25">
      <c r="A2002" s="7">
        <v>1958</v>
      </c>
      <c r="B2002" s="25">
        <f t="shared" si="695"/>
        <v>32.633333333333333</v>
      </c>
      <c r="C2002" s="5">
        <f t="shared" ca="1" si="696"/>
        <v>2.0000409080378367</v>
      </c>
      <c r="D2002" s="5">
        <f t="shared" ca="1" si="697"/>
        <v>10.400130905721078</v>
      </c>
      <c r="E2002" s="7">
        <f t="shared" si="698"/>
        <v>2</v>
      </c>
      <c r="F2002" s="5">
        <f t="shared" si="699"/>
        <v>10.4</v>
      </c>
      <c r="G2002" s="26">
        <f t="shared" ca="1" si="700"/>
        <v>39.897127028402224</v>
      </c>
      <c r="H2002" s="7">
        <f t="shared" si="701"/>
        <v>0</v>
      </c>
      <c r="I2002" s="5">
        <f t="shared" ca="1" si="702"/>
        <v>-1.3090572107721243E-4</v>
      </c>
      <c r="J2002" s="6">
        <f t="shared" ca="1" si="690"/>
        <v>127.67663642258097</v>
      </c>
      <c r="K2002" s="6">
        <f t="shared" ca="1" si="691"/>
        <v>3.3740192845854722E-5</v>
      </c>
      <c r="L2002" s="27">
        <f t="shared" ca="1" si="703"/>
        <v>-3.927171632316373E-4</v>
      </c>
      <c r="M2002" s="8">
        <f t="shared" ca="1" si="704"/>
        <v>6.383831821129049</v>
      </c>
      <c r="N2002" s="7">
        <f t="shared" ca="1" si="705"/>
        <v>1.0122057853756417E-4</v>
      </c>
      <c r="O2002" s="7">
        <f t="shared" ca="1" si="692"/>
        <v>6.3835403245443549</v>
      </c>
      <c r="Q2002" s="27">
        <f t="shared" ca="1" si="706"/>
        <v>10.383540324544356</v>
      </c>
      <c r="R2002" s="7">
        <f t="shared" ca="1" si="707"/>
        <v>4</v>
      </c>
      <c r="S2002" s="7">
        <f t="shared" ca="1" si="708"/>
        <v>10.383540324544356</v>
      </c>
      <c r="T2002" s="7">
        <f t="shared" ca="1" si="709"/>
        <v>39.897127028402224</v>
      </c>
      <c r="U2002" s="5">
        <f t="shared" ca="1" si="712"/>
        <v>19.948563514201112</v>
      </c>
      <c r="V2002" s="33">
        <f t="shared" si="693"/>
        <v>20</v>
      </c>
      <c r="W2002" s="7">
        <f t="shared" si="710"/>
        <v>20</v>
      </c>
      <c r="X2002" s="6">
        <f t="shared" ca="1" si="694"/>
        <v>-5.1436485798888043E-2</v>
      </c>
      <c r="Y2002" s="7">
        <f t="shared" ca="1" si="711"/>
        <v>0.14926857483864353</v>
      </c>
    </row>
    <row r="2003" spans="1:25" x14ac:dyDescent="0.25">
      <c r="A2003" s="7">
        <v>1959</v>
      </c>
      <c r="B2003" s="25">
        <f t="shared" si="695"/>
        <v>32.65</v>
      </c>
      <c r="C2003" s="5">
        <f t="shared" ca="1" si="696"/>
        <v>2.0000304241681199</v>
      </c>
      <c r="D2003" s="5">
        <f t="shared" ca="1" si="697"/>
        <v>10.400097357337984</v>
      </c>
      <c r="E2003" s="7">
        <f t="shared" si="698"/>
        <v>2</v>
      </c>
      <c r="F2003" s="5">
        <f t="shared" si="699"/>
        <v>10.4</v>
      </c>
      <c r="G2003" s="26">
        <f t="shared" ca="1" si="700"/>
        <v>39.897722039984252</v>
      </c>
      <c r="H2003" s="7">
        <f t="shared" si="701"/>
        <v>0</v>
      </c>
      <c r="I2003" s="5">
        <f t="shared" ca="1" si="702"/>
        <v>-9.7357337983439152E-5</v>
      </c>
      <c r="J2003" s="6">
        <f t="shared" ca="1" si="690"/>
        <v>127.67653906524299</v>
      </c>
      <c r="K2003" s="6">
        <f t="shared" ca="1" si="691"/>
        <v>3.3548383093773282E-5</v>
      </c>
      <c r="L2003" s="27">
        <f t="shared" ca="1" si="703"/>
        <v>-2.9207201395031746E-4</v>
      </c>
      <c r="M2003" s="8">
        <f t="shared" ca="1" si="704"/>
        <v>6.3838269532621501</v>
      </c>
      <c r="N2003" s="7">
        <f t="shared" ca="1" si="705"/>
        <v>1.0064514928131985E-4</v>
      </c>
      <c r="O2003" s="7">
        <f t="shared" ca="1" si="692"/>
        <v>6.3836355263974811</v>
      </c>
      <c r="Q2003" s="27">
        <f t="shared" ca="1" si="706"/>
        <v>10.38363552639748</v>
      </c>
      <c r="R2003" s="7">
        <f t="shared" ca="1" si="707"/>
        <v>4</v>
      </c>
      <c r="S2003" s="7">
        <f t="shared" ca="1" si="708"/>
        <v>10.38363552639748</v>
      </c>
      <c r="T2003" s="7">
        <f t="shared" ca="1" si="709"/>
        <v>39.897722039984252</v>
      </c>
      <c r="U2003" s="5">
        <f t="shared" ca="1" si="712"/>
        <v>19.948861019992126</v>
      </c>
      <c r="V2003" s="33">
        <f t="shared" si="693"/>
        <v>20</v>
      </c>
      <c r="W2003" s="7">
        <f t="shared" si="710"/>
        <v>20</v>
      </c>
      <c r="X2003" s="6">
        <f t="shared" ca="1" si="694"/>
        <v>-5.1138980007873869E-2</v>
      </c>
      <c r="Y2003" s="7">
        <f t="shared" ca="1" si="711"/>
        <v>9.8129594830769662E-2</v>
      </c>
    </row>
    <row r="2004" spans="1:25" x14ac:dyDescent="0.25">
      <c r="A2004" s="7">
        <v>1960</v>
      </c>
      <c r="B2004" s="25">
        <f t="shared" si="695"/>
        <v>32.666666666666664</v>
      </c>
      <c r="C2004" s="5">
        <f t="shared" ca="1" si="696"/>
        <v>2.0000200009365261</v>
      </c>
      <c r="D2004" s="5">
        <f t="shared" ca="1" si="697"/>
        <v>10.400064002996883</v>
      </c>
      <c r="E2004" s="7">
        <f t="shared" si="698"/>
        <v>2</v>
      </c>
      <c r="F2004" s="5">
        <f t="shared" si="699"/>
        <v>10.4</v>
      </c>
      <c r="G2004" s="26">
        <f t="shared" ca="1" si="700"/>
        <v>39.898323794656001</v>
      </c>
      <c r="H2004" s="7">
        <f t="shared" si="701"/>
        <v>0</v>
      </c>
      <c r="I2004" s="5">
        <f t="shared" ca="1" si="702"/>
        <v>-6.4002996882805974E-5</v>
      </c>
      <c r="J2004" s="6">
        <f t="shared" ca="1" si="690"/>
        <v>127.67647506224611</v>
      </c>
      <c r="K2004" s="6">
        <f t="shared" ca="1" si="691"/>
        <v>3.3354341100633178E-5</v>
      </c>
      <c r="L2004" s="27">
        <f t="shared" ca="1" si="703"/>
        <v>-1.9200899064841792E-4</v>
      </c>
      <c r="M2004" s="8">
        <f t="shared" ca="1" si="704"/>
        <v>6.3838237531123063</v>
      </c>
      <c r="N2004" s="7">
        <f t="shared" ca="1" si="705"/>
        <v>1.0006302330189953E-4</v>
      </c>
      <c r="O2004" s="7">
        <f t="shared" ca="1" si="692"/>
        <v>6.3837318071449598</v>
      </c>
      <c r="Q2004" s="27">
        <f t="shared" ca="1" si="706"/>
        <v>10.38373180714496</v>
      </c>
      <c r="R2004" s="7">
        <f t="shared" ca="1" si="707"/>
        <v>4</v>
      </c>
      <c r="S2004" s="7">
        <f t="shared" ca="1" si="708"/>
        <v>10.38373180714496</v>
      </c>
      <c r="T2004" s="7">
        <f t="shared" ca="1" si="709"/>
        <v>39.898323794656001</v>
      </c>
      <c r="U2004" s="5">
        <f t="shared" ca="1" si="712"/>
        <v>19.949161897328</v>
      </c>
      <c r="V2004" s="33">
        <f t="shared" si="693"/>
        <v>20</v>
      </c>
      <c r="W2004" s="7">
        <f t="shared" si="710"/>
        <v>20</v>
      </c>
      <c r="X2004" s="6">
        <f t="shared" ca="1" si="694"/>
        <v>-5.0838102671999508E-2</v>
      </c>
      <c r="Y2004" s="7">
        <f t="shared" ca="1" si="711"/>
        <v>4.7291492158770154E-2</v>
      </c>
    </row>
    <row r="2005" spans="1:25" x14ac:dyDescent="0.25">
      <c r="A2005" s="7">
        <v>1961</v>
      </c>
      <c r="B2005" s="25">
        <f t="shared" si="695"/>
        <v>32.68333333333333</v>
      </c>
      <c r="C2005" s="5">
        <f t="shared" ca="1" si="696"/>
        <v>2.0000096390302491</v>
      </c>
      <c r="D2005" s="5">
        <f t="shared" ca="1" si="697"/>
        <v>10.400030844896797</v>
      </c>
      <c r="E2005" s="7">
        <f t="shared" si="698"/>
        <v>2</v>
      </c>
      <c r="F2005" s="5">
        <f t="shared" si="699"/>
        <v>10.4</v>
      </c>
      <c r="G2005" s="26">
        <f t="shared" ca="1" si="700"/>
        <v>39.898932190483336</v>
      </c>
      <c r="H2005" s="7">
        <f t="shared" si="701"/>
        <v>0</v>
      </c>
      <c r="I2005" s="5">
        <f t="shared" ca="1" si="702"/>
        <v>-3.084489679672231E-5</v>
      </c>
      <c r="J2005" s="6">
        <f t="shared" ca="1" si="690"/>
        <v>127.67644421734931</v>
      </c>
      <c r="K2005" s="6">
        <f t="shared" ca="1" si="691"/>
        <v>3.3158100086083664E-5</v>
      </c>
      <c r="L2005" s="27">
        <f t="shared" ca="1" si="703"/>
        <v>-9.2534690390166929E-5</v>
      </c>
      <c r="M2005" s="8">
        <f t="shared" ca="1" si="704"/>
        <v>6.383822210867466</v>
      </c>
      <c r="N2005" s="7">
        <f t="shared" ca="1" si="705"/>
        <v>9.9474300258250992E-5</v>
      </c>
      <c r="O2005" s="7">
        <f t="shared" ca="1" si="692"/>
        <v>6.3838291504773341</v>
      </c>
      <c r="Q2005" s="27">
        <f t="shared" ca="1" si="706"/>
        <v>10.383829150477334</v>
      </c>
      <c r="R2005" s="7">
        <f t="shared" ca="1" si="707"/>
        <v>4</v>
      </c>
      <c r="S2005" s="7">
        <f t="shared" ca="1" si="708"/>
        <v>10.383829150477334</v>
      </c>
      <c r="T2005" s="7">
        <f t="shared" ca="1" si="709"/>
        <v>39.898932190483336</v>
      </c>
      <c r="U2005" s="5">
        <f t="shared" ca="1" si="712"/>
        <v>19.949466095241668</v>
      </c>
      <c r="V2005" s="33">
        <f t="shared" si="693"/>
        <v>20</v>
      </c>
      <c r="W2005" s="7">
        <f t="shared" si="710"/>
        <v>20</v>
      </c>
      <c r="X2005" s="6">
        <f t="shared" ca="1" si="694"/>
        <v>-5.0533904758331971E-2</v>
      </c>
      <c r="Y2005" s="7">
        <f t="shared" ca="1" si="711"/>
        <v>-3.2424125995618169E-3</v>
      </c>
    </row>
    <row r="2006" spans="1:25" x14ac:dyDescent="0.25">
      <c r="A2006" s="7">
        <v>1962</v>
      </c>
      <c r="B2006" s="25">
        <f t="shared" si="695"/>
        <v>32.700000000000003</v>
      </c>
      <c r="C2006" s="5">
        <f t="shared" ca="1" si="696"/>
        <v>1.9999993391260944</v>
      </c>
      <c r="D2006" s="5">
        <f t="shared" ca="1" si="697"/>
        <v>10.399997885203502</v>
      </c>
      <c r="E2006" s="7">
        <f t="shared" si="698"/>
        <v>2</v>
      </c>
      <c r="F2006" s="5">
        <f t="shared" si="699"/>
        <v>10.4</v>
      </c>
      <c r="G2006" s="26">
        <f t="shared" ca="1" si="700"/>
        <v>39.899547125479188</v>
      </c>
      <c r="H2006" s="7">
        <f t="shared" si="701"/>
        <v>0</v>
      </c>
      <c r="I2006" s="5">
        <f t="shared" ca="1" si="702"/>
        <v>2.114796497920679E-6</v>
      </c>
      <c r="J2006" s="6">
        <f t="shared" ca="1" si="690"/>
        <v>127.67644633214582</v>
      </c>
      <c r="K2006" s="6">
        <f t="shared" ca="1" si="691"/>
        <v>3.2959693294642989E-5</v>
      </c>
      <c r="L2006" s="27">
        <f t="shared" ca="1" si="703"/>
        <v>6.3443894937620371E-6</v>
      </c>
      <c r="M2006" s="8">
        <f t="shared" ca="1" si="704"/>
        <v>6.3838223166072909</v>
      </c>
      <c r="N2006" s="7">
        <f t="shared" ca="1" si="705"/>
        <v>9.8879079883928966E-5</v>
      </c>
      <c r="O2006" s="7">
        <f t="shared" ca="1" si="692"/>
        <v>6.3839275400766686</v>
      </c>
      <c r="Q2006" s="27">
        <f t="shared" ca="1" si="706"/>
        <v>10.38392754007667</v>
      </c>
      <c r="R2006" s="7">
        <f t="shared" ca="1" si="707"/>
        <v>4</v>
      </c>
      <c r="S2006" s="7">
        <f t="shared" ca="1" si="708"/>
        <v>10.38392754007667</v>
      </c>
      <c r="T2006" s="7">
        <f t="shared" ca="1" si="709"/>
        <v>39.899547125479188</v>
      </c>
      <c r="U2006" s="5">
        <f t="shared" ca="1" si="712"/>
        <v>19.949773562739594</v>
      </c>
      <c r="V2006" s="33">
        <f t="shared" si="693"/>
        <v>20</v>
      </c>
      <c r="W2006" s="7">
        <f t="shared" si="710"/>
        <v>20</v>
      </c>
      <c r="X2006" s="6">
        <f t="shared" ca="1" si="694"/>
        <v>-5.0226437260405987E-2</v>
      </c>
      <c r="Y2006" s="7">
        <f t="shared" ca="1" si="711"/>
        <v>-5.3468849859967804E-2</v>
      </c>
    </row>
    <row r="2007" spans="1:25" x14ac:dyDescent="0.25">
      <c r="A2007" s="7">
        <v>1963</v>
      </c>
      <c r="B2007" s="25">
        <f t="shared" si="695"/>
        <v>32.716666666666669</v>
      </c>
      <c r="C2007" s="5">
        <f t="shared" ca="1" si="696"/>
        <v>1.9999891018904743</v>
      </c>
      <c r="D2007" s="5">
        <f t="shared" ca="1" si="697"/>
        <v>10.399965126049517</v>
      </c>
      <c r="E2007" s="7">
        <f t="shared" si="698"/>
        <v>2</v>
      </c>
      <c r="F2007" s="5">
        <f t="shared" si="699"/>
        <v>10.4</v>
      </c>
      <c r="G2007" s="26">
        <f t="shared" ca="1" si="700"/>
        <v>39.900168497613862</v>
      </c>
      <c r="H2007" s="7">
        <f t="shared" si="701"/>
        <v>0</v>
      </c>
      <c r="I2007" s="5">
        <f t="shared" ca="1" si="702"/>
        <v>3.4873950482960936E-5</v>
      </c>
      <c r="J2007" s="6">
        <f t="shared" ca="1" si="690"/>
        <v>127.6764812060963</v>
      </c>
      <c r="K2007" s="6">
        <f t="shared" ca="1" si="691"/>
        <v>3.2759153985040257E-5</v>
      </c>
      <c r="L2007" s="27">
        <f t="shared" ca="1" si="703"/>
        <v>1.0462185144888281E-4</v>
      </c>
      <c r="M2007" s="8">
        <f t="shared" ca="1" si="704"/>
        <v>6.3838240603048151</v>
      </c>
      <c r="N2007" s="7">
        <f t="shared" ca="1" si="705"/>
        <v>9.8277461955120771E-5</v>
      </c>
      <c r="O2007" s="7">
        <f t="shared" ca="1" si="692"/>
        <v>6.3840269596182191</v>
      </c>
      <c r="Q2007" s="27">
        <f t="shared" ca="1" si="706"/>
        <v>10.384026959618218</v>
      </c>
      <c r="R2007" s="7">
        <f t="shared" ca="1" si="707"/>
        <v>4</v>
      </c>
      <c r="S2007" s="7">
        <f t="shared" ca="1" si="708"/>
        <v>10.384026959618218</v>
      </c>
      <c r="T2007" s="7">
        <f t="shared" ca="1" si="709"/>
        <v>39.900168497613862</v>
      </c>
      <c r="U2007" s="5">
        <f t="shared" ca="1" si="712"/>
        <v>19.950084248806931</v>
      </c>
      <c r="V2007" s="33">
        <f t="shared" si="693"/>
        <v>20</v>
      </c>
      <c r="W2007" s="7">
        <f t="shared" si="710"/>
        <v>20</v>
      </c>
      <c r="X2007" s="6">
        <f t="shared" ca="1" si="694"/>
        <v>-4.9915751193069013E-2</v>
      </c>
      <c r="Y2007" s="7">
        <f t="shared" ca="1" si="711"/>
        <v>-0.10338460105303682</v>
      </c>
    </row>
    <row r="2008" spans="1:25" x14ac:dyDescent="0.25">
      <c r="A2008" s="7">
        <v>1964</v>
      </c>
      <c r="B2008" s="25">
        <f t="shared" si="695"/>
        <v>32.733333333333334</v>
      </c>
      <c r="C2008" s="5">
        <f t="shared" ca="1" si="696"/>
        <v>1.9999789279794031</v>
      </c>
      <c r="D2008" s="5">
        <f t="shared" ca="1" si="697"/>
        <v>10.399932569534089</v>
      </c>
      <c r="E2008" s="7">
        <f t="shared" si="698"/>
        <v>2</v>
      </c>
      <c r="F2008" s="5">
        <f t="shared" si="699"/>
        <v>10.4</v>
      </c>
      <c r="G2008" s="26">
        <f t="shared" ca="1" si="700"/>
        <v>39.900796204825816</v>
      </c>
      <c r="H2008" s="7">
        <f t="shared" si="701"/>
        <v>0</v>
      </c>
      <c r="I2008" s="5">
        <f t="shared" ca="1" si="702"/>
        <v>6.7430465911400006E-5</v>
      </c>
      <c r="J2008" s="6">
        <f t="shared" ca="1" si="690"/>
        <v>127.67654863656222</v>
      </c>
      <c r="K2008" s="6">
        <f t="shared" ca="1" si="691"/>
        <v>3.255651542843907E-5</v>
      </c>
      <c r="L2008" s="27">
        <f t="shared" ca="1" si="703"/>
        <v>2.0229139773420002E-4</v>
      </c>
      <c r="M2008" s="8">
        <f t="shared" ca="1" si="704"/>
        <v>6.3838274318281112</v>
      </c>
      <c r="N2008" s="7">
        <f t="shared" ca="1" si="705"/>
        <v>9.766954628531721E-5</v>
      </c>
      <c r="O2008" s="7">
        <f t="shared" ca="1" si="692"/>
        <v>6.3841273927721307</v>
      </c>
      <c r="Q2008" s="27">
        <f t="shared" ca="1" si="706"/>
        <v>10.384127392772131</v>
      </c>
      <c r="R2008" s="7">
        <f t="shared" ca="1" si="707"/>
        <v>4</v>
      </c>
      <c r="S2008" s="7">
        <f t="shared" ca="1" si="708"/>
        <v>10.384127392772131</v>
      </c>
      <c r="T2008" s="7">
        <f t="shared" ca="1" si="709"/>
        <v>39.900796204825816</v>
      </c>
      <c r="U2008" s="5">
        <f t="shared" ca="1" si="712"/>
        <v>19.950398102412908</v>
      </c>
      <c r="V2008" s="33">
        <f t="shared" si="693"/>
        <v>20</v>
      </c>
      <c r="W2008" s="7">
        <f t="shared" si="710"/>
        <v>20</v>
      </c>
      <c r="X2008" s="6">
        <f t="shared" ca="1" si="694"/>
        <v>-4.960189758709177E-2</v>
      </c>
      <c r="Y2008" s="7">
        <f t="shared" ca="1" si="711"/>
        <v>-0.15298649864012859</v>
      </c>
    </row>
    <row r="2009" spans="1:25" x14ac:dyDescent="0.25">
      <c r="A2009" s="7">
        <v>1965</v>
      </c>
      <c r="B2009" s="25">
        <f t="shared" si="695"/>
        <v>32.75</v>
      </c>
      <c r="C2009" s="5">
        <f t="shared" ca="1" si="696"/>
        <v>1.9999688180384938</v>
      </c>
      <c r="D2009" s="5">
        <f t="shared" ca="1" si="697"/>
        <v>10.399900217723179</v>
      </c>
      <c r="E2009" s="7">
        <f t="shared" si="698"/>
        <v>2</v>
      </c>
      <c r="F2009" s="5">
        <f t="shared" si="699"/>
        <v>10.4</v>
      </c>
      <c r="G2009" s="26">
        <f t="shared" ca="1" si="700"/>
        <v>39.90143014503218</v>
      </c>
      <c r="H2009" s="7">
        <f t="shared" si="701"/>
        <v>0</v>
      </c>
      <c r="I2009" s="5">
        <f t="shared" ca="1" si="702"/>
        <v>9.9782276821613891E-5</v>
      </c>
      <c r="J2009" s="6">
        <f t="shared" ca="1" si="690"/>
        <v>127.67664841883904</v>
      </c>
      <c r="K2009" s="6">
        <f t="shared" ca="1" si="691"/>
        <v>3.2351810910213885E-5</v>
      </c>
      <c r="L2009" s="27">
        <f t="shared" ca="1" si="703"/>
        <v>2.9934683046484167E-4</v>
      </c>
      <c r="M2009" s="8">
        <f t="shared" ca="1" si="704"/>
        <v>6.3838324209419524</v>
      </c>
      <c r="N2009" s="7">
        <f t="shared" ca="1" si="705"/>
        <v>9.7055432730641655E-5</v>
      </c>
      <c r="O2009" s="7">
        <f t="shared" ca="1" si="692"/>
        <v>6.3842288232051478</v>
      </c>
      <c r="Q2009" s="27">
        <f t="shared" ca="1" si="706"/>
        <v>10.384228823205149</v>
      </c>
      <c r="R2009" s="7">
        <f t="shared" ca="1" si="707"/>
        <v>4</v>
      </c>
      <c r="S2009" s="7">
        <f t="shared" ca="1" si="708"/>
        <v>10.384228823205149</v>
      </c>
      <c r="T2009" s="7">
        <f t="shared" ca="1" si="709"/>
        <v>39.90143014503218</v>
      </c>
      <c r="U2009" s="5">
        <f t="shared" ca="1" si="712"/>
        <v>19.95071507251609</v>
      </c>
      <c r="V2009" s="33">
        <f t="shared" si="693"/>
        <v>20</v>
      </c>
      <c r="W2009" s="7">
        <f t="shared" si="710"/>
        <v>20</v>
      </c>
      <c r="X2009" s="6">
        <f t="shared" ca="1" si="694"/>
        <v>-4.9284927483910224E-2</v>
      </c>
      <c r="Y2009" s="7">
        <f t="shared" ca="1" si="711"/>
        <v>-0.20227142612403881</v>
      </c>
    </row>
    <row r="2010" spans="1:25" x14ac:dyDescent="0.25">
      <c r="A2010" s="7">
        <v>1966</v>
      </c>
      <c r="B2010" s="25">
        <f t="shared" si="695"/>
        <v>32.766666666666666</v>
      </c>
      <c r="C2010" s="5">
        <f t="shared" ca="1" si="696"/>
        <v>1.9999587727029555</v>
      </c>
      <c r="D2010" s="5">
        <f t="shared" ca="1" si="697"/>
        <v>10.399868072649458</v>
      </c>
      <c r="E2010" s="7">
        <f t="shared" si="698"/>
        <v>2</v>
      </c>
      <c r="F2010" s="5">
        <f t="shared" si="699"/>
        <v>10.4</v>
      </c>
      <c r="G2010" s="26">
        <f t="shared" ca="1" si="700"/>
        <v>39.902070216139187</v>
      </c>
      <c r="H2010" s="7">
        <f t="shared" si="701"/>
        <v>0</v>
      </c>
      <c r="I2010" s="5">
        <f t="shared" ca="1" si="702"/>
        <v>1.3192735054268212E-4</v>
      </c>
      <c r="J2010" s="6">
        <f t="shared" ca="1" si="690"/>
        <v>127.67678034618957</v>
      </c>
      <c r="K2010" s="6">
        <f t="shared" ca="1" si="691"/>
        <v>3.2145073721068229E-5</v>
      </c>
      <c r="L2010" s="27">
        <f t="shared" ca="1" si="703"/>
        <v>3.9578205162804636E-4</v>
      </c>
      <c r="M2010" s="8">
        <f t="shared" ca="1" si="704"/>
        <v>6.3838390173094792</v>
      </c>
      <c r="N2010" s="7">
        <f t="shared" ca="1" si="705"/>
        <v>9.6435221163204687E-5</v>
      </c>
      <c r="O2010" s="7">
        <f t="shared" ca="1" si="692"/>
        <v>6.3843312345822705</v>
      </c>
      <c r="Q2010" s="27">
        <f t="shared" ca="1" si="706"/>
        <v>10.38433123458227</v>
      </c>
      <c r="R2010" s="7">
        <f t="shared" ca="1" si="707"/>
        <v>4</v>
      </c>
      <c r="S2010" s="7">
        <f t="shared" ca="1" si="708"/>
        <v>10.38433123458227</v>
      </c>
      <c r="T2010" s="7">
        <f t="shared" ca="1" si="709"/>
        <v>39.902070216139187</v>
      </c>
      <c r="U2010" s="5">
        <f t="shared" ca="1" si="712"/>
        <v>19.951035108069593</v>
      </c>
      <c r="V2010" s="33">
        <f t="shared" si="693"/>
        <v>20</v>
      </c>
      <c r="W2010" s="7">
        <f t="shared" si="710"/>
        <v>20</v>
      </c>
      <c r="X2010" s="6">
        <f t="shared" ca="1" si="694"/>
        <v>-4.8964891930406651E-2</v>
      </c>
      <c r="Y2010" s="7">
        <f t="shared" ca="1" si="711"/>
        <v>-0.25123631805444546</v>
      </c>
    </row>
    <row r="2011" spans="1:25" x14ac:dyDescent="0.25">
      <c r="A2011" s="7">
        <v>1967</v>
      </c>
      <c r="B2011" s="25">
        <f t="shared" si="695"/>
        <v>32.783333333333331</v>
      </c>
      <c r="C2011" s="5">
        <f t="shared" ca="1" si="696"/>
        <v>1.9999487925975941</v>
      </c>
      <c r="D2011" s="5">
        <f t="shared" ca="1" si="697"/>
        <v>10.399836136312301</v>
      </c>
      <c r="E2011" s="7">
        <f t="shared" si="698"/>
        <v>2</v>
      </c>
      <c r="F2011" s="5">
        <f t="shared" si="699"/>
        <v>10.4</v>
      </c>
      <c r="G2011" s="26">
        <f t="shared" ca="1" si="700"/>
        <v>39.902716316052711</v>
      </c>
      <c r="H2011" s="7">
        <f t="shared" si="701"/>
        <v>0</v>
      </c>
      <c r="I2011" s="5">
        <f t="shared" ca="1" si="702"/>
        <v>1.6386368769971682E-4</v>
      </c>
      <c r="J2011" s="6">
        <f t="shared" ca="1" si="690"/>
        <v>127.67694420987728</v>
      </c>
      <c r="K2011" s="6">
        <f t="shared" ca="1" si="691"/>
        <v>3.19363371570347E-5</v>
      </c>
      <c r="L2011" s="27">
        <f t="shared" ca="1" si="703"/>
        <v>4.9159106309915046E-4</v>
      </c>
      <c r="M2011" s="8">
        <f t="shared" ca="1" si="704"/>
        <v>6.3838472104938644</v>
      </c>
      <c r="N2011" s="7">
        <f t="shared" ca="1" si="705"/>
        <v>9.58090114711041E-5</v>
      </c>
      <c r="O2011" s="7">
        <f t="shared" ca="1" si="692"/>
        <v>6.3844346105684346</v>
      </c>
      <c r="Q2011" s="27">
        <f t="shared" ca="1" si="706"/>
        <v>10.384434610568434</v>
      </c>
      <c r="R2011" s="7">
        <f t="shared" ca="1" si="707"/>
        <v>4</v>
      </c>
      <c r="S2011" s="7">
        <f t="shared" ca="1" si="708"/>
        <v>10.384434610568434</v>
      </c>
      <c r="T2011" s="7">
        <f t="shared" ca="1" si="709"/>
        <v>39.902716316052711</v>
      </c>
      <c r="U2011" s="5">
        <f t="shared" ca="1" si="712"/>
        <v>19.951358158026355</v>
      </c>
      <c r="V2011" s="33">
        <f t="shared" si="693"/>
        <v>20</v>
      </c>
      <c r="W2011" s="7">
        <f t="shared" si="710"/>
        <v>20</v>
      </c>
      <c r="X2011" s="6">
        <f t="shared" ca="1" si="694"/>
        <v>-4.8641841973644517E-2</v>
      </c>
      <c r="Y2011" s="7">
        <f t="shared" ca="1" si="711"/>
        <v>-0.29987816002808998</v>
      </c>
    </row>
    <row r="2012" spans="1:25" x14ac:dyDescent="0.25">
      <c r="A2012" s="7">
        <v>1968</v>
      </c>
      <c r="B2012" s="25">
        <f t="shared" si="695"/>
        <v>32.799999999999997</v>
      </c>
      <c r="C2012" s="5">
        <f t="shared" ca="1" si="696"/>
        <v>1.9999388783368095</v>
      </c>
      <c r="D2012" s="5">
        <f t="shared" ca="1" si="697"/>
        <v>10.399804410677788</v>
      </c>
      <c r="E2012" s="7">
        <f t="shared" si="698"/>
        <v>2</v>
      </c>
      <c r="F2012" s="5">
        <f t="shared" si="699"/>
        <v>10.4</v>
      </c>
      <c r="G2012" s="26">
        <f t="shared" ca="1" si="700"/>
        <v>39.903368342688431</v>
      </c>
      <c r="H2012" s="7">
        <f t="shared" si="701"/>
        <v>0</v>
      </c>
      <c r="I2012" s="5">
        <f t="shared" ca="1" si="702"/>
        <v>1.9558932221208636E-4</v>
      </c>
      <c r="J2012" s="6">
        <f t="shared" ca="1" si="690"/>
        <v>127.67713979919949</v>
      </c>
      <c r="K2012" s="6">
        <f t="shared" ca="1" si="691"/>
        <v>3.1725634512369538E-5</v>
      </c>
      <c r="L2012" s="27">
        <f t="shared" ca="1" si="703"/>
        <v>5.8676796663625908E-4</v>
      </c>
      <c r="M2012" s="8">
        <f t="shared" ca="1" si="704"/>
        <v>6.3838569899599751</v>
      </c>
      <c r="N2012" s="7">
        <f t="shared" ca="1" si="705"/>
        <v>9.5176903537108615E-5</v>
      </c>
      <c r="O2012" s="7">
        <f t="shared" ca="1" si="692"/>
        <v>6.3845389348301484</v>
      </c>
      <c r="Q2012" s="27">
        <f t="shared" ca="1" si="706"/>
        <v>10.384538934830148</v>
      </c>
      <c r="R2012" s="7">
        <f t="shared" ca="1" si="707"/>
        <v>4</v>
      </c>
      <c r="S2012" s="7">
        <f t="shared" ca="1" si="708"/>
        <v>10.384538934830148</v>
      </c>
      <c r="T2012" s="7">
        <f t="shared" ca="1" si="709"/>
        <v>39.903368342688431</v>
      </c>
      <c r="U2012" s="5">
        <f t="shared" ca="1" si="712"/>
        <v>19.951684171344215</v>
      </c>
      <c r="V2012" s="33">
        <f t="shared" si="693"/>
        <v>20</v>
      </c>
      <c r="W2012" s="7">
        <f t="shared" si="710"/>
        <v>20</v>
      </c>
      <c r="X2012" s="6">
        <f t="shared" ca="1" si="694"/>
        <v>-4.8315828655784543E-2</v>
      </c>
      <c r="Y2012" s="7">
        <f t="shared" ca="1" si="711"/>
        <v>-0.34819398868387452</v>
      </c>
    </row>
    <row r="2013" spans="1:25" x14ac:dyDescent="0.25">
      <c r="A2013" s="7">
        <v>1969</v>
      </c>
      <c r="B2013" s="25">
        <f t="shared" si="695"/>
        <v>32.81666666666667</v>
      </c>
      <c r="C2013" s="5">
        <f t="shared" ca="1" si="696"/>
        <v>1.9999290305245994</v>
      </c>
      <c r="D2013" s="5">
        <f t="shared" ca="1" si="697"/>
        <v>10.399772897678718</v>
      </c>
      <c r="E2013" s="7">
        <f t="shared" si="698"/>
        <v>2</v>
      </c>
      <c r="F2013" s="5">
        <f t="shared" si="699"/>
        <v>10.4</v>
      </c>
      <c r="G2013" s="26">
        <f t="shared" ca="1" si="700"/>
        <v>39.904026193981871</v>
      </c>
      <c r="H2013" s="7">
        <f t="shared" si="701"/>
        <v>0</v>
      </c>
      <c r="I2013" s="5">
        <f t="shared" ca="1" si="702"/>
        <v>2.271023212827572E-4</v>
      </c>
      <c r="J2013" s="6">
        <f t="shared" ca="1" si="690"/>
        <v>127.67736690152077</v>
      </c>
      <c r="K2013" s="6">
        <f t="shared" ca="1" si="691"/>
        <v>3.1512999070670844E-5</v>
      </c>
      <c r="L2013" s="27">
        <f t="shared" ca="1" si="703"/>
        <v>6.8130696384827161E-4</v>
      </c>
      <c r="M2013" s="8">
        <f t="shared" ca="1" si="704"/>
        <v>6.3838683450760385</v>
      </c>
      <c r="N2013" s="7">
        <f t="shared" ca="1" si="705"/>
        <v>9.4538997212012532E-5</v>
      </c>
      <c r="O2013" s="7">
        <f t="shared" ca="1" si="692"/>
        <v>6.3846441910370988</v>
      </c>
      <c r="Q2013" s="27">
        <f t="shared" ca="1" si="706"/>
        <v>10.384644191037099</v>
      </c>
      <c r="R2013" s="7">
        <f t="shared" ca="1" si="707"/>
        <v>4</v>
      </c>
      <c r="S2013" s="7">
        <f t="shared" ca="1" si="708"/>
        <v>10.384644191037099</v>
      </c>
      <c r="T2013" s="7">
        <f t="shared" ca="1" si="709"/>
        <v>39.904026193981871</v>
      </c>
      <c r="U2013" s="5">
        <f t="shared" ca="1" si="712"/>
        <v>19.952013096990935</v>
      </c>
      <c r="V2013" s="33">
        <f t="shared" si="693"/>
        <v>20</v>
      </c>
      <c r="W2013" s="7">
        <f t="shared" si="710"/>
        <v>20</v>
      </c>
      <c r="X2013" s="6">
        <f t="shared" ca="1" si="694"/>
        <v>-4.7986903009064719E-2</v>
      </c>
      <c r="Y2013" s="7">
        <f t="shared" ca="1" si="711"/>
        <v>-0.39618089169293924</v>
      </c>
    </row>
    <row r="2014" spans="1:25" x14ac:dyDescent="0.25">
      <c r="A2014" s="7">
        <v>1970</v>
      </c>
      <c r="B2014" s="25">
        <f t="shared" si="695"/>
        <v>32.833333333333336</v>
      </c>
      <c r="C2014" s="5">
        <f t="shared" ca="1" si="696"/>
        <v>1.9999192497545595</v>
      </c>
      <c r="D2014" s="5">
        <f t="shared" ca="1" si="697"/>
        <v>10.39974159921459</v>
      </c>
      <c r="E2014" s="7">
        <f t="shared" si="698"/>
        <v>2</v>
      </c>
      <c r="F2014" s="5">
        <f t="shared" si="699"/>
        <v>10.4</v>
      </c>
      <c r="G2014" s="26">
        <f t="shared" ca="1" si="700"/>
        <v>39.904689767899541</v>
      </c>
      <c r="H2014" s="7">
        <f t="shared" si="701"/>
        <v>0</v>
      </c>
      <c r="I2014" s="5">
        <f t="shared" ca="1" si="702"/>
        <v>2.5840078541072842E-4</v>
      </c>
      <c r="J2014" s="6">
        <f t="shared" ca="1" si="690"/>
        <v>127.67762530230618</v>
      </c>
      <c r="K2014" s="6">
        <f t="shared" ca="1" si="691"/>
        <v>3.1298464127971215E-5</v>
      </c>
      <c r="L2014" s="27">
        <f t="shared" ca="1" si="703"/>
        <v>7.7520235623218525E-4</v>
      </c>
      <c r="M2014" s="8">
        <f t="shared" ca="1" si="704"/>
        <v>6.3838812651153098</v>
      </c>
      <c r="N2014" s="7">
        <f t="shared" ca="1" si="705"/>
        <v>9.3895392383913645E-5</v>
      </c>
      <c r="O2014" s="7">
        <f t="shared" ca="1" si="692"/>
        <v>6.3847503628639259</v>
      </c>
      <c r="Q2014" s="27">
        <f t="shared" ca="1" si="706"/>
        <v>10.384750362863926</v>
      </c>
      <c r="R2014" s="7">
        <f t="shared" ca="1" si="707"/>
        <v>4</v>
      </c>
      <c r="S2014" s="7">
        <f t="shared" ca="1" si="708"/>
        <v>10.384750362863926</v>
      </c>
      <c r="T2014" s="7">
        <f t="shared" ca="1" si="709"/>
        <v>39.904689767899541</v>
      </c>
      <c r="U2014" s="5">
        <f t="shared" ca="1" si="712"/>
        <v>19.95234488394977</v>
      </c>
      <c r="V2014" s="33">
        <f t="shared" si="693"/>
        <v>20</v>
      </c>
      <c r="W2014" s="7">
        <f t="shared" si="710"/>
        <v>20</v>
      </c>
      <c r="X2014" s="6">
        <f t="shared" ca="1" si="694"/>
        <v>-4.7655116050229651E-2</v>
      </c>
      <c r="Y2014" s="7">
        <f t="shared" ca="1" si="711"/>
        <v>-0.44383600774316889</v>
      </c>
    </row>
    <row r="2015" spans="1:25" x14ac:dyDescent="0.25">
      <c r="A2015" s="7">
        <v>1971</v>
      </c>
      <c r="B2015" s="25">
        <f t="shared" si="695"/>
        <v>32.85</v>
      </c>
      <c r="C2015" s="5">
        <f t="shared" ca="1" si="696"/>
        <v>1.9999095366098867</v>
      </c>
      <c r="D2015" s="5">
        <f t="shared" ca="1" si="697"/>
        <v>10.39971051715164</v>
      </c>
      <c r="E2015" s="7">
        <f t="shared" si="698"/>
        <v>2</v>
      </c>
      <c r="F2015" s="5">
        <f t="shared" si="699"/>
        <v>10.4</v>
      </c>
      <c r="G2015" s="26">
        <f t="shared" ca="1" si="700"/>
        <v>39.905358962447878</v>
      </c>
      <c r="H2015" s="7">
        <f t="shared" si="701"/>
        <v>0</v>
      </c>
      <c r="I2015" s="5">
        <f t="shared" ca="1" si="702"/>
        <v>2.894828483608336E-4</v>
      </c>
      <c r="J2015" s="6">
        <f t="shared" ca="1" si="690"/>
        <v>127.67791478515454</v>
      </c>
      <c r="K2015" s="6">
        <f t="shared" ca="1" si="691"/>
        <v>3.1082062950105183E-5</v>
      </c>
      <c r="L2015" s="27">
        <f t="shared" ca="1" si="703"/>
        <v>8.684485450825008E-4</v>
      </c>
      <c r="M2015" s="8">
        <f t="shared" ca="1" si="704"/>
        <v>6.3838957392577278</v>
      </c>
      <c r="N2015" s="7">
        <f t="shared" ca="1" si="705"/>
        <v>9.3246188850315548E-5</v>
      </c>
      <c r="O2015" s="7">
        <f t="shared" ca="1" si="692"/>
        <v>6.3848574339916606</v>
      </c>
      <c r="Q2015" s="27">
        <f t="shared" ca="1" si="706"/>
        <v>10.384857433991661</v>
      </c>
      <c r="R2015" s="7">
        <f t="shared" ca="1" si="707"/>
        <v>4</v>
      </c>
      <c r="S2015" s="7">
        <f t="shared" ca="1" si="708"/>
        <v>10.384857433991661</v>
      </c>
      <c r="T2015" s="7">
        <f t="shared" ca="1" si="709"/>
        <v>39.905358962447878</v>
      </c>
      <c r="U2015" s="5">
        <f t="shared" ca="1" si="712"/>
        <v>19.952679481223939</v>
      </c>
      <c r="V2015" s="33">
        <f t="shared" si="693"/>
        <v>20</v>
      </c>
      <c r="W2015" s="7">
        <f t="shared" si="710"/>
        <v>20</v>
      </c>
      <c r="X2015" s="6">
        <f t="shared" ca="1" si="694"/>
        <v>-4.7320518776061249E-2</v>
      </c>
      <c r="Y2015" s="7">
        <f t="shared" ca="1" si="711"/>
        <v>-0.49115652651923014</v>
      </c>
    </row>
    <row r="2016" spans="1:25" x14ac:dyDescent="0.25">
      <c r="A2016" s="7">
        <v>1972</v>
      </c>
      <c r="B2016" s="25">
        <f t="shared" si="695"/>
        <v>32.866666666666667</v>
      </c>
      <c r="C2016" s="5">
        <f t="shared" ca="1" si="696"/>
        <v>1.9998998916633846</v>
      </c>
      <c r="D2016" s="5">
        <f t="shared" ca="1" si="697"/>
        <v>10.39967965332283</v>
      </c>
      <c r="E2016" s="7">
        <f t="shared" si="698"/>
        <v>2</v>
      </c>
      <c r="F2016" s="5">
        <f t="shared" si="699"/>
        <v>10.4</v>
      </c>
      <c r="G2016" s="26">
        <f t="shared" ca="1" si="700"/>
        <v>39.906033675684547</v>
      </c>
      <c r="H2016" s="7">
        <f t="shared" si="701"/>
        <v>0</v>
      </c>
      <c r="I2016" s="5">
        <f t="shared" ca="1" si="702"/>
        <v>3.2034667717084631E-4</v>
      </c>
      <c r="J2016" s="6">
        <f t="shared" ca="1" si="690"/>
        <v>127.67823513183171</v>
      </c>
      <c r="K2016" s="6">
        <f t="shared" ca="1" si="691"/>
        <v>3.0863828810012706E-5</v>
      </c>
      <c r="L2016" s="27">
        <f t="shared" ca="1" si="703"/>
        <v>9.6104003151253892E-4</v>
      </c>
      <c r="M2016" s="8">
        <f t="shared" ca="1" si="704"/>
        <v>6.3839117565915862</v>
      </c>
      <c r="N2016" s="7">
        <f t="shared" ca="1" si="705"/>
        <v>9.2591486430038117E-5</v>
      </c>
      <c r="O2016" s="7">
        <f t="shared" ca="1" si="692"/>
        <v>6.3849653881095287</v>
      </c>
      <c r="Q2016" s="27">
        <f t="shared" ca="1" si="706"/>
        <v>10.384965388109528</v>
      </c>
      <c r="R2016" s="7">
        <f t="shared" ca="1" si="707"/>
        <v>4</v>
      </c>
      <c r="S2016" s="7">
        <f t="shared" ca="1" si="708"/>
        <v>10.384965388109528</v>
      </c>
      <c r="T2016" s="7">
        <f t="shared" ca="1" si="709"/>
        <v>39.906033675684547</v>
      </c>
      <c r="U2016" s="5">
        <f t="shared" ca="1" si="712"/>
        <v>19.953016837842274</v>
      </c>
      <c r="V2016" s="33">
        <f t="shared" si="693"/>
        <v>20</v>
      </c>
      <c r="W2016" s="7">
        <f t="shared" si="710"/>
        <v>20</v>
      </c>
      <c r="X2016" s="6">
        <f t="shared" ca="1" si="694"/>
        <v>-4.6983162157726355E-2</v>
      </c>
      <c r="Y2016" s="7">
        <f t="shared" ca="1" si="711"/>
        <v>-0.5381396886769565</v>
      </c>
    </row>
    <row r="2017" spans="1:25" x14ac:dyDescent="0.25">
      <c r="A2017" s="7">
        <v>1973</v>
      </c>
      <c r="B2017" s="25">
        <f t="shared" si="695"/>
        <v>32.883333333333333</v>
      </c>
      <c r="C2017" s="5">
        <f t="shared" ca="1" si="696"/>
        <v>1.9998903154774672</v>
      </c>
      <c r="D2017" s="5">
        <f t="shared" ca="1" si="697"/>
        <v>10.399649009527895</v>
      </c>
      <c r="E2017" s="7">
        <f t="shared" si="698"/>
        <v>2</v>
      </c>
      <c r="F2017" s="5">
        <f t="shared" si="699"/>
        <v>10.4</v>
      </c>
      <c r="G2017" s="26">
        <f t="shared" ca="1" si="700"/>
        <v>39.906713805726945</v>
      </c>
      <c r="H2017" s="7">
        <f t="shared" si="701"/>
        <v>0</v>
      </c>
      <c r="I2017" s="5">
        <f t="shared" ca="1" si="702"/>
        <v>3.5099047210529477E-4</v>
      </c>
      <c r="J2017" s="6">
        <f t="shared" ca="1" si="690"/>
        <v>127.67858612230381</v>
      </c>
      <c r="K2017" s="6">
        <f t="shared" ca="1" si="691"/>
        <v>3.0643794934448465E-5</v>
      </c>
      <c r="L2017" s="27">
        <f t="shared" ca="1" si="703"/>
        <v>1.0529714163158843E-3</v>
      </c>
      <c r="M2017" s="8">
        <f t="shared" ca="1" si="704"/>
        <v>6.3839293061151912</v>
      </c>
      <c r="N2017" s="7">
        <f t="shared" ca="1" si="705"/>
        <v>9.1931384803345395E-5</v>
      </c>
      <c r="O2017" s="7">
        <f t="shared" ca="1" si="692"/>
        <v>6.3850742089163104</v>
      </c>
      <c r="Q2017" s="27">
        <f t="shared" ca="1" si="706"/>
        <v>10.385074208916311</v>
      </c>
      <c r="R2017" s="7">
        <f t="shared" ca="1" si="707"/>
        <v>4</v>
      </c>
      <c r="S2017" s="7">
        <f t="shared" ca="1" si="708"/>
        <v>10.385074208916311</v>
      </c>
      <c r="T2017" s="7">
        <f t="shared" ca="1" si="709"/>
        <v>39.906713805726945</v>
      </c>
      <c r="U2017" s="5">
        <f t="shared" ca="1" si="712"/>
        <v>19.953356902863472</v>
      </c>
      <c r="V2017" s="33">
        <f t="shared" si="693"/>
        <v>20</v>
      </c>
      <c r="W2017" s="7">
        <f t="shared" si="710"/>
        <v>20</v>
      </c>
      <c r="X2017" s="6">
        <f t="shared" ca="1" si="694"/>
        <v>-4.66430971365277E-2</v>
      </c>
      <c r="Y2017" s="7">
        <f t="shared" ca="1" si="711"/>
        <v>-0.5847827858134842</v>
      </c>
    </row>
    <row r="2018" spans="1:25" x14ac:dyDescent="0.25">
      <c r="A2018" s="7">
        <v>1974</v>
      </c>
      <c r="B2018" s="25">
        <f t="shared" si="695"/>
        <v>32.9</v>
      </c>
      <c r="C2018" s="5">
        <f t="shared" ca="1" si="696"/>
        <v>1.9998808086041655</v>
      </c>
      <c r="D2018" s="5">
        <f t="shared" ca="1" si="697"/>
        <v>10.399618587533331</v>
      </c>
      <c r="E2018" s="7">
        <f t="shared" si="698"/>
        <v>2</v>
      </c>
      <c r="F2018" s="5">
        <f t="shared" si="699"/>
        <v>10.4</v>
      </c>
      <c r="G2018" s="26">
        <f t="shared" ca="1" si="700"/>
        <v>39.907399250763916</v>
      </c>
      <c r="H2018" s="7">
        <f t="shared" si="701"/>
        <v>0</v>
      </c>
      <c r="I2018" s="5">
        <f t="shared" ca="1" si="702"/>
        <v>3.8141246666967277E-4</v>
      </c>
      <c r="J2018" s="6">
        <f t="shared" ca="1" si="690"/>
        <v>127.67896753477048</v>
      </c>
      <c r="K2018" s="6">
        <f t="shared" ca="1" si="691"/>
        <v>3.0421994564377997E-5</v>
      </c>
      <c r="L2018" s="27">
        <f t="shared" ca="1" si="703"/>
        <v>1.1442374000090183E-3</v>
      </c>
      <c r="M2018" s="8">
        <f t="shared" ca="1" si="704"/>
        <v>6.3839483767385241</v>
      </c>
      <c r="N2018" s="7">
        <f t="shared" ca="1" si="705"/>
        <v>9.126598369313399E-5</v>
      </c>
      <c r="O2018" s="7">
        <f t="shared" ca="1" si="692"/>
        <v>6.3851838801222263</v>
      </c>
      <c r="Q2018" s="27">
        <f t="shared" ca="1" si="706"/>
        <v>10.385183880122227</v>
      </c>
      <c r="R2018" s="7">
        <f t="shared" ca="1" si="707"/>
        <v>4</v>
      </c>
      <c r="S2018" s="7">
        <f t="shared" ca="1" si="708"/>
        <v>10.385183880122227</v>
      </c>
      <c r="T2018" s="7">
        <f t="shared" ca="1" si="709"/>
        <v>39.907399250763916</v>
      </c>
      <c r="U2018" s="5">
        <f t="shared" ca="1" si="712"/>
        <v>19.953699625381958</v>
      </c>
      <c r="V2018" s="33">
        <f t="shared" si="693"/>
        <v>20</v>
      </c>
      <c r="W2018" s="7">
        <f t="shared" si="710"/>
        <v>20</v>
      </c>
      <c r="X2018" s="6">
        <f t="shared" ca="1" si="694"/>
        <v>-4.6300374618041928E-2</v>
      </c>
      <c r="Y2018" s="7">
        <f t="shared" ca="1" si="711"/>
        <v>-0.63108316043152612</v>
      </c>
    </row>
    <row r="2019" spans="1:25" x14ac:dyDescent="0.25">
      <c r="A2019" s="7">
        <v>1975</v>
      </c>
      <c r="B2019" s="25">
        <f t="shared" si="695"/>
        <v>32.916666666666664</v>
      </c>
      <c r="C2019" s="5">
        <f t="shared" ca="1" si="696"/>
        <v>1.9998713715851351</v>
      </c>
      <c r="D2019" s="5">
        <f t="shared" ca="1" si="697"/>
        <v>10.399588389072433</v>
      </c>
      <c r="E2019" s="7">
        <f t="shared" si="698"/>
        <v>2</v>
      </c>
      <c r="F2019" s="5">
        <f t="shared" si="699"/>
        <v>10.4</v>
      </c>
      <c r="G2019" s="26">
        <f t="shared" ca="1" si="700"/>
        <v>39.90808990906438</v>
      </c>
      <c r="H2019" s="7">
        <f t="shared" si="701"/>
        <v>0</v>
      </c>
      <c r="I2019" s="5">
        <f t="shared" ca="1" si="702"/>
        <v>4.1161092756780704E-4</v>
      </c>
      <c r="J2019" s="6">
        <f t="shared" ca="1" si="690"/>
        <v>127.67937914569805</v>
      </c>
      <c r="K2019" s="6">
        <f t="shared" ca="1" si="691"/>
        <v>3.0198460898134272E-5</v>
      </c>
      <c r="L2019" s="27">
        <f t="shared" ca="1" si="703"/>
        <v>1.2348327827034211E-3</v>
      </c>
      <c r="M2019" s="8">
        <f t="shared" ca="1" si="704"/>
        <v>6.3839689572849032</v>
      </c>
      <c r="N2019" s="7">
        <f t="shared" ca="1" si="705"/>
        <v>9.0595382694402815E-5</v>
      </c>
      <c r="O2019" s="7">
        <f t="shared" ca="1" si="692"/>
        <v>6.385294385450301</v>
      </c>
      <c r="Q2019" s="27">
        <f t="shared" ca="1" si="706"/>
        <v>10.385294385450301</v>
      </c>
      <c r="R2019" s="7">
        <f t="shared" ca="1" si="707"/>
        <v>4</v>
      </c>
      <c r="S2019" s="7">
        <f t="shared" ca="1" si="708"/>
        <v>10.385294385450301</v>
      </c>
      <c r="T2019" s="7">
        <f t="shared" ca="1" si="709"/>
        <v>39.90808990906438</v>
      </c>
      <c r="U2019" s="5">
        <f t="shared" ca="1" si="712"/>
        <v>19.95404495453219</v>
      </c>
      <c r="V2019" s="33">
        <f t="shared" si="693"/>
        <v>20</v>
      </c>
      <c r="W2019" s="7">
        <f t="shared" si="710"/>
        <v>20</v>
      </c>
      <c r="X2019" s="6">
        <f t="shared" ca="1" si="694"/>
        <v>-4.5955045467810152E-2</v>
      </c>
      <c r="Y2019" s="7">
        <f t="shared" ca="1" si="711"/>
        <v>-0.67703820589933628</v>
      </c>
    </row>
    <row r="2020" spans="1:25" x14ac:dyDescent="0.25">
      <c r="A2020" s="7">
        <v>1976</v>
      </c>
      <c r="B2020" s="25">
        <f t="shared" si="695"/>
        <v>32.93333333333333</v>
      </c>
      <c r="C2020" s="5">
        <f t="shared" ca="1" si="696"/>
        <v>1.9998620049516638</v>
      </c>
      <c r="D2020" s="5">
        <f t="shared" ca="1" si="697"/>
        <v>10.399558415845325</v>
      </c>
      <c r="E2020" s="7">
        <f t="shared" si="698"/>
        <v>2</v>
      </c>
      <c r="F2020" s="5">
        <f t="shared" si="699"/>
        <v>10.4</v>
      </c>
      <c r="G2020" s="26">
        <f t="shared" ca="1" si="700"/>
        <v>39.9087856789874</v>
      </c>
      <c r="H2020" s="7">
        <f t="shared" si="701"/>
        <v>0</v>
      </c>
      <c r="I2020" s="5">
        <f t="shared" ca="1" si="702"/>
        <v>4.4158415467521195E-4</v>
      </c>
      <c r="J2020" s="6">
        <f t="shared" ca="1" si="690"/>
        <v>127.67982072985272</v>
      </c>
      <c r="K2020" s="6">
        <f t="shared" ca="1" si="691"/>
        <v>2.9973227107404909E-5</v>
      </c>
      <c r="L2020" s="27">
        <f t="shared" ca="1" si="703"/>
        <v>1.3247524640256358E-3</v>
      </c>
      <c r="M2020" s="8">
        <f t="shared" ca="1" si="704"/>
        <v>6.3839910364926364</v>
      </c>
      <c r="N2020" s="7">
        <f t="shared" ca="1" si="705"/>
        <v>8.9919681322214728E-5</v>
      </c>
      <c r="O2020" s="7">
        <f t="shared" ca="1" si="692"/>
        <v>6.3854057086379843</v>
      </c>
      <c r="Q2020" s="27">
        <f t="shared" ca="1" si="706"/>
        <v>10.385405708637984</v>
      </c>
      <c r="R2020" s="7">
        <f t="shared" ca="1" si="707"/>
        <v>4</v>
      </c>
      <c r="S2020" s="7">
        <f t="shared" ca="1" si="708"/>
        <v>10.385405708637984</v>
      </c>
      <c r="T2020" s="7">
        <f t="shared" ca="1" si="709"/>
        <v>39.9087856789874</v>
      </c>
      <c r="U2020" s="5">
        <f t="shared" ca="1" si="712"/>
        <v>19.9543928394937</v>
      </c>
      <c r="V2020" s="33">
        <f t="shared" si="693"/>
        <v>20</v>
      </c>
      <c r="W2020" s="7">
        <f t="shared" si="710"/>
        <v>20</v>
      </c>
      <c r="X2020" s="6">
        <f t="shared" ca="1" si="694"/>
        <v>-4.5607160506300204E-2</v>
      </c>
      <c r="Y2020" s="7">
        <f t="shared" ca="1" si="711"/>
        <v>-0.72264536640563648</v>
      </c>
    </row>
    <row r="2021" spans="1:25" x14ac:dyDescent="0.25">
      <c r="A2021" s="7">
        <v>1977</v>
      </c>
      <c r="B2021" s="25">
        <f t="shared" si="695"/>
        <v>32.950000000000003</v>
      </c>
      <c r="C2021" s="5">
        <f t="shared" ca="1" si="696"/>
        <v>1.9998527092246816</v>
      </c>
      <c r="D2021" s="5">
        <f t="shared" ca="1" si="697"/>
        <v>10.399528669518981</v>
      </c>
      <c r="E2021" s="7">
        <f t="shared" si="698"/>
        <v>2</v>
      </c>
      <c r="F2021" s="5">
        <f t="shared" si="699"/>
        <v>10.4</v>
      </c>
      <c r="G2021" s="26">
        <f t="shared" ca="1" si="700"/>
        <v>39.909486458992369</v>
      </c>
      <c r="H2021" s="7">
        <f t="shared" si="701"/>
        <v>0</v>
      </c>
      <c r="I2021" s="5">
        <f t="shared" ca="1" si="702"/>
        <v>4.7133048101954955E-4</v>
      </c>
      <c r="J2021" s="6">
        <f t="shared" ca="1" si="690"/>
        <v>127.68029206033374</v>
      </c>
      <c r="K2021" s="6">
        <f t="shared" ca="1" si="691"/>
        <v>2.9746326344337604E-5</v>
      </c>
      <c r="L2021" s="27">
        <f t="shared" ca="1" si="703"/>
        <v>1.4139914430586487E-3</v>
      </c>
      <c r="M2021" s="8">
        <f t="shared" ca="1" si="704"/>
        <v>6.3840146030166878</v>
      </c>
      <c r="N2021" s="7">
        <f t="shared" ca="1" si="705"/>
        <v>8.9238979033012811E-5</v>
      </c>
      <c r="O2021" s="7">
        <f t="shared" ca="1" si="692"/>
        <v>6.3855178334387794</v>
      </c>
      <c r="Q2021" s="27">
        <f t="shared" ca="1" si="706"/>
        <v>10.385517833438779</v>
      </c>
      <c r="R2021" s="7">
        <f t="shared" ca="1" si="707"/>
        <v>4</v>
      </c>
      <c r="S2021" s="7">
        <f t="shared" ca="1" si="708"/>
        <v>10.385517833438779</v>
      </c>
      <c r="T2021" s="7">
        <f t="shared" ca="1" si="709"/>
        <v>39.909486458992369</v>
      </c>
      <c r="U2021" s="5">
        <f t="shared" ca="1" si="712"/>
        <v>19.954743229496184</v>
      </c>
      <c r="V2021" s="33">
        <f t="shared" si="693"/>
        <v>20</v>
      </c>
      <c r="W2021" s="7">
        <f t="shared" si="710"/>
        <v>20</v>
      </c>
      <c r="X2021" s="6">
        <f t="shared" ca="1" si="694"/>
        <v>-4.5256770503815602E-2</v>
      </c>
      <c r="Y2021" s="7">
        <f t="shared" ca="1" si="711"/>
        <v>-0.76790213690945208</v>
      </c>
    </row>
    <row r="2022" spans="1:25" x14ac:dyDescent="0.25">
      <c r="A2022" s="7">
        <v>1978</v>
      </c>
      <c r="B2022" s="25">
        <f t="shared" si="695"/>
        <v>32.966666666666669</v>
      </c>
      <c r="C2022" s="5">
        <f t="shared" ca="1" si="696"/>
        <v>1.9998434849147702</v>
      </c>
      <c r="D2022" s="5">
        <f t="shared" ca="1" si="697"/>
        <v>10.399499151727264</v>
      </c>
      <c r="E2022" s="7">
        <f t="shared" si="698"/>
        <v>2</v>
      </c>
      <c r="F2022" s="5">
        <f t="shared" si="699"/>
        <v>10.4</v>
      </c>
      <c r="G2022" s="26">
        <f t="shared" ca="1" si="700"/>
        <v>39.910192147648019</v>
      </c>
      <c r="H2022" s="7">
        <f t="shared" si="701"/>
        <v>0</v>
      </c>
      <c r="I2022" s="5">
        <f t="shared" ca="1" si="702"/>
        <v>5.0084827273622068E-4</v>
      </c>
      <c r="J2022" s="6">
        <f t="shared" ca="1" si="690"/>
        <v>127.68079290860648</v>
      </c>
      <c r="K2022" s="6">
        <f t="shared" ca="1" si="691"/>
        <v>2.9517791716671127E-5</v>
      </c>
      <c r="L2022" s="27">
        <f t="shared" ca="1" si="703"/>
        <v>1.502544818208662E-3</v>
      </c>
      <c r="M2022" s="8">
        <f t="shared" ca="1" si="704"/>
        <v>6.3840396454303239</v>
      </c>
      <c r="N2022" s="7">
        <f t="shared" ca="1" si="705"/>
        <v>8.855337515001338E-5</v>
      </c>
      <c r="O2022" s="7">
        <f t="shared" ca="1" si="692"/>
        <v>6.3856307436236825</v>
      </c>
      <c r="Q2022" s="27">
        <f t="shared" ca="1" si="706"/>
        <v>10.385630743623683</v>
      </c>
      <c r="R2022" s="7">
        <f t="shared" ca="1" si="707"/>
        <v>4</v>
      </c>
      <c r="S2022" s="7">
        <f t="shared" ca="1" si="708"/>
        <v>10.385630743623683</v>
      </c>
      <c r="T2022" s="7">
        <f t="shared" ca="1" si="709"/>
        <v>39.910192147648019</v>
      </c>
      <c r="U2022" s="5">
        <f t="shared" ca="1" si="712"/>
        <v>19.955096073824009</v>
      </c>
      <c r="V2022" s="33">
        <f t="shared" si="693"/>
        <v>20</v>
      </c>
      <c r="W2022" s="7">
        <f t="shared" si="710"/>
        <v>20</v>
      </c>
      <c r="X2022" s="6">
        <f t="shared" ca="1" si="694"/>
        <v>-4.4903926175990705E-2</v>
      </c>
      <c r="Y2022" s="7">
        <f t="shared" ca="1" si="711"/>
        <v>-0.81280606308544279</v>
      </c>
    </row>
    <row r="2023" spans="1:25" x14ac:dyDescent="0.25">
      <c r="A2023" s="7">
        <v>1979</v>
      </c>
      <c r="B2023" s="25">
        <f t="shared" si="695"/>
        <v>32.983333333333334</v>
      </c>
      <c r="C2023" s="5">
        <f t="shared" ca="1" si="696"/>
        <v>1.9998343325221737</v>
      </c>
      <c r="D2023" s="5">
        <f t="shared" ca="1" si="697"/>
        <v>10.399469864070957</v>
      </c>
      <c r="E2023" s="7">
        <f t="shared" si="698"/>
        <v>2</v>
      </c>
      <c r="F2023" s="5">
        <f t="shared" si="699"/>
        <v>10.4</v>
      </c>
      <c r="G2023" s="26">
        <f t="shared" ca="1" si="700"/>
        <v>39.910902643642679</v>
      </c>
      <c r="H2023" s="7">
        <f t="shared" si="701"/>
        <v>0</v>
      </c>
      <c r="I2023" s="5">
        <f t="shared" ca="1" si="702"/>
        <v>5.3013592904349593E-4</v>
      </c>
      <c r="J2023" s="6">
        <f t="shared" ca="1" si="690"/>
        <v>127.68132304453552</v>
      </c>
      <c r="K2023" s="6">
        <f t="shared" ca="1" si="691"/>
        <v>2.9287656307275256E-5</v>
      </c>
      <c r="L2023" s="27">
        <f t="shared" ca="1" si="703"/>
        <v>1.5904077871304878E-3</v>
      </c>
      <c r="M2023" s="8">
        <f t="shared" ca="1" si="704"/>
        <v>6.3840661522267759</v>
      </c>
      <c r="N2023" s="7">
        <f t="shared" ca="1" si="705"/>
        <v>8.7862968921825768E-5</v>
      </c>
      <c r="O2023" s="7">
        <f t="shared" ca="1" si="692"/>
        <v>6.3857444229828282</v>
      </c>
      <c r="Q2023" s="27">
        <f t="shared" ca="1" si="706"/>
        <v>10.385744422982828</v>
      </c>
      <c r="R2023" s="7">
        <f t="shared" ca="1" si="707"/>
        <v>4</v>
      </c>
      <c r="S2023" s="7">
        <f t="shared" ca="1" si="708"/>
        <v>10.385744422982828</v>
      </c>
      <c r="T2023" s="7">
        <f t="shared" ca="1" si="709"/>
        <v>39.910902643642679</v>
      </c>
      <c r="U2023" s="5">
        <f t="shared" ca="1" si="712"/>
        <v>19.955451321821339</v>
      </c>
      <c r="V2023" s="33">
        <f t="shared" si="693"/>
        <v>20</v>
      </c>
      <c r="W2023" s="7">
        <f t="shared" si="710"/>
        <v>20</v>
      </c>
      <c r="X2023" s="6">
        <f t="shared" ca="1" si="694"/>
        <v>-4.4548678178660595E-2</v>
      </c>
      <c r="Y2023" s="7">
        <f t="shared" ca="1" si="711"/>
        <v>-0.85735474126410338</v>
      </c>
    </row>
    <row r="2024" spans="1:25" x14ac:dyDescent="0.25">
      <c r="A2024" s="7">
        <v>1980</v>
      </c>
      <c r="B2024" s="25">
        <f t="shared" si="695"/>
        <v>33</v>
      </c>
      <c r="C2024" s="5">
        <f t="shared" ca="1" si="696"/>
        <v>1.9998252525368123</v>
      </c>
      <c r="D2024" s="5">
        <f t="shared" ca="1" si="697"/>
        <v>10.399440808117799</v>
      </c>
      <c r="E2024" s="7">
        <f t="shared" si="698"/>
        <v>2</v>
      </c>
      <c r="F2024" s="5">
        <f t="shared" si="699"/>
        <v>10.4</v>
      </c>
      <c r="G2024" s="26">
        <f t="shared" ca="1" si="700"/>
        <v>39.911617845793536</v>
      </c>
      <c r="H2024" s="7">
        <f t="shared" si="701"/>
        <v>0</v>
      </c>
      <c r="I2024" s="5">
        <f t="shared" ca="1" si="702"/>
        <v>5.591918822016595E-4</v>
      </c>
      <c r="J2024" s="6">
        <f t="shared" ca="1" si="690"/>
        <v>127.68188223641772</v>
      </c>
      <c r="K2024" s="6">
        <f t="shared" ca="1" si="691"/>
        <v>2.9055953158163561E-5</v>
      </c>
      <c r="L2024" s="27">
        <f t="shared" ca="1" si="703"/>
        <v>1.6775756466049785E-3</v>
      </c>
      <c r="M2024" s="8">
        <f t="shared" ca="1" si="704"/>
        <v>6.384094111820886</v>
      </c>
      <c r="N2024" s="7">
        <f t="shared" ca="1" si="705"/>
        <v>8.7167859474490683E-5</v>
      </c>
      <c r="O2024" s="7">
        <f t="shared" ca="1" si="692"/>
        <v>6.3858588553269655</v>
      </c>
      <c r="Q2024" s="27">
        <f t="shared" ca="1" si="706"/>
        <v>10.385858855326966</v>
      </c>
      <c r="R2024" s="7">
        <f t="shared" ca="1" si="707"/>
        <v>4</v>
      </c>
      <c r="S2024" s="7">
        <f t="shared" ca="1" si="708"/>
        <v>10.385858855326966</v>
      </c>
      <c r="T2024" s="7">
        <f t="shared" ca="1" si="709"/>
        <v>39.911617845793536</v>
      </c>
      <c r="U2024" s="5">
        <f t="shared" ca="1" si="712"/>
        <v>19.955808922896768</v>
      </c>
      <c r="V2024" s="33">
        <f t="shared" si="693"/>
        <v>20</v>
      </c>
      <c r="W2024" s="7">
        <f t="shared" si="710"/>
        <v>20</v>
      </c>
      <c r="X2024" s="6">
        <f t="shared" ca="1" si="694"/>
        <v>-4.4191077103231891E-2</v>
      </c>
      <c r="Y2024" s="7">
        <f t="shared" ca="1" si="711"/>
        <v>-0.90154581836733527</v>
      </c>
    </row>
    <row r="2025" spans="1:25" x14ac:dyDescent="0.25">
      <c r="A2025" s="7">
        <v>1981</v>
      </c>
      <c r="B2025" s="25">
        <f t="shared" si="695"/>
        <v>33.016666666666666</v>
      </c>
      <c r="C2025" s="5">
        <f t="shared" ca="1" si="696"/>
        <v>1.9998162454382946</v>
      </c>
      <c r="D2025" s="5">
        <f t="shared" ca="1" si="697"/>
        <v>10.399411985402544</v>
      </c>
      <c r="E2025" s="7">
        <f t="shared" si="698"/>
        <v>2</v>
      </c>
      <c r="F2025" s="5">
        <f t="shared" si="699"/>
        <v>10.4</v>
      </c>
      <c r="G2025" s="26">
        <f t="shared" ca="1" si="700"/>
        <v>39.912337653055573</v>
      </c>
      <c r="H2025" s="7">
        <f t="shared" si="701"/>
        <v>0</v>
      </c>
      <c r="I2025" s="5">
        <f t="shared" ca="1" si="702"/>
        <v>5.8801459745616569E-4</v>
      </c>
      <c r="J2025" s="6">
        <f t="shared" ca="1" si="690"/>
        <v>127.68247025101518</v>
      </c>
      <c r="K2025" s="6">
        <f t="shared" ca="1" si="691"/>
        <v>2.8822715254506193E-5</v>
      </c>
      <c r="L2025" s="27">
        <f t="shared" ca="1" si="703"/>
        <v>1.7640437923684971E-3</v>
      </c>
      <c r="M2025" s="8">
        <f t="shared" ca="1" si="704"/>
        <v>6.3841235125507589</v>
      </c>
      <c r="N2025" s="7">
        <f t="shared" ca="1" si="705"/>
        <v>8.6468145763518578E-5</v>
      </c>
      <c r="O2025" s="7">
        <f t="shared" ca="1" si="692"/>
        <v>6.385974024488891</v>
      </c>
      <c r="Q2025" s="27">
        <f t="shared" ca="1" si="706"/>
        <v>10.385974024488892</v>
      </c>
      <c r="R2025" s="7">
        <f t="shared" ca="1" si="707"/>
        <v>4</v>
      </c>
      <c r="S2025" s="7">
        <f t="shared" ca="1" si="708"/>
        <v>10.385974024488892</v>
      </c>
      <c r="T2025" s="7">
        <f t="shared" ca="1" si="709"/>
        <v>39.912337653055573</v>
      </c>
      <c r="U2025" s="5">
        <f t="shared" ca="1" si="712"/>
        <v>19.956168826527787</v>
      </c>
      <c r="V2025" s="33">
        <f t="shared" si="693"/>
        <v>20</v>
      </c>
      <c r="W2025" s="7">
        <f t="shared" si="710"/>
        <v>20</v>
      </c>
      <c r="X2025" s="6">
        <f t="shared" ca="1" si="694"/>
        <v>-4.3831173472213436E-2</v>
      </c>
      <c r="Y2025" s="7">
        <f t="shared" ca="1" si="711"/>
        <v>-0.94537699183954871</v>
      </c>
    </row>
    <row r="2026" spans="1:25" x14ac:dyDescent="0.25">
      <c r="A2026" s="7">
        <v>1982</v>
      </c>
      <c r="B2026" s="25">
        <f t="shared" si="695"/>
        <v>33.033333333333331</v>
      </c>
      <c r="C2026" s="5">
        <f t="shared" ca="1" si="696"/>
        <v>1.9998073116959307</v>
      </c>
      <c r="D2026" s="5">
        <f t="shared" ca="1" si="697"/>
        <v>10.399383397426977</v>
      </c>
      <c r="E2026" s="7">
        <f t="shared" si="698"/>
        <v>2</v>
      </c>
      <c r="F2026" s="5">
        <f t="shared" si="699"/>
        <v>10.4</v>
      </c>
      <c r="G2026" s="26">
        <f t="shared" ca="1" si="700"/>
        <v>39.913061964532389</v>
      </c>
      <c r="H2026" s="7">
        <f t="shared" si="701"/>
        <v>0</v>
      </c>
      <c r="I2026" s="5">
        <f t="shared" ca="1" si="702"/>
        <v>6.1660257302342814E-4</v>
      </c>
      <c r="J2026" s="6">
        <f t="shared" ca="1" si="690"/>
        <v>127.68308685358819</v>
      </c>
      <c r="K2026" s="6">
        <f t="shared" ca="1" si="691"/>
        <v>2.8587975567262447E-5</v>
      </c>
      <c r="L2026" s="27">
        <f t="shared" ca="1" si="703"/>
        <v>1.8498077190702844E-3</v>
      </c>
      <c r="M2026" s="8">
        <f t="shared" ca="1" si="704"/>
        <v>6.3841543426794098</v>
      </c>
      <c r="N2026" s="7">
        <f t="shared" ca="1" si="705"/>
        <v>8.5763926701787341E-5</v>
      </c>
      <c r="O2026" s="7">
        <f t="shared" ca="1" si="692"/>
        <v>6.3860899143251819</v>
      </c>
      <c r="Q2026" s="27">
        <f t="shared" ca="1" si="706"/>
        <v>10.386089914325183</v>
      </c>
      <c r="R2026" s="7">
        <f t="shared" ca="1" si="707"/>
        <v>4</v>
      </c>
      <c r="S2026" s="7">
        <f t="shared" ca="1" si="708"/>
        <v>10.386089914325183</v>
      </c>
      <c r="T2026" s="7">
        <f t="shared" ca="1" si="709"/>
        <v>39.913061964532389</v>
      </c>
      <c r="U2026" s="5">
        <f t="shared" ca="1" si="712"/>
        <v>19.956530982266194</v>
      </c>
      <c r="V2026" s="33">
        <f t="shared" si="693"/>
        <v>20</v>
      </c>
      <c r="W2026" s="7">
        <f t="shared" si="710"/>
        <v>20</v>
      </c>
      <c r="X2026" s="6">
        <f t="shared" ca="1" si="694"/>
        <v>-4.3469017733805515E-2</v>
      </c>
      <c r="Y2026" s="7">
        <f t="shared" ca="1" si="711"/>
        <v>-0.98884600957335422</v>
      </c>
    </row>
    <row r="2027" spans="1:25" x14ac:dyDescent="0.25">
      <c r="A2027" s="7">
        <v>1983</v>
      </c>
      <c r="B2027" s="25">
        <f t="shared" si="695"/>
        <v>33.049999999999997</v>
      </c>
      <c r="C2027" s="5">
        <f t="shared" ca="1" si="696"/>
        <v>1.9997984517687495</v>
      </c>
      <c r="D2027" s="5">
        <f t="shared" ca="1" si="697"/>
        <v>10.39935504566</v>
      </c>
      <c r="E2027" s="7">
        <f t="shared" si="698"/>
        <v>2</v>
      </c>
      <c r="F2027" s="5">
        <f t="shared" si="699"/>
        <v>10.4</v>
      </c>
      <c r="G2027" s="26">
        <f t="shared" ca="1" si="700"/>
        <v>39.913790679483384</v>
      </c>
      <c r="H2027" s="7">
        <f t="shared" si="701"/>
        <v>0</v>
      </c>
      <c r="I2027" s="5">
        <f t="shared" ca="1" si="702"/>
        <v>6.4495434000022556E-4</v>
      </c>
      <c r="J2027" s="6">
        <f t="shared" ca="1" si="690"/>
        <v>127.6837318079282</v>
      </c>
      <c r="K2027" s="6">
        <f t="shared" ca="1" si="691"/>
        <v>2.8351766976797421E-5</v>
      </c>
      <c r="L2027" s="27">
        <f t="shared" ca="1" si="703"/>
        <v>1.9348630200006767E-3</v>
      </c>
      <c r="M2027" s="8">
        <f t="shared" ca="1" si="704"/>
        <v>6.3841865903964106</v>
      </c>
      <c r="N2027" s="7">
        <f t="shared" ca="1" si="705"/>
        <v>8.5055300930392264E-5</v>
      </c>
      <c r="O2027" s="7">
        <f t="shared" ca="1" si="692"/>
        <v>6.3862065087173416</v>
      </c>
      <c r="Q2027" s="27">
        <f t="shared" ca="1" si="706"/>
        <v>10.386206508717342</v>
      </c>
      <c r="R2027" s="7">
        <f t="shared" ca="1" si="707"/>
        <v>4</v>
      </c>
      <c r="S2027" s="7">
        <f t="shared" ca="1" si="708"/>
        <v>10.386206508717342</v>
      </c>
      <c r="T2027" s="7">
        <f t="shared" ca="1" si="709"/>
        <v>39.913790679483384</v>
      </c>
      <c r="U2027" s="5">
        <f t="shared" ca="1" si="712"/>
        <v>19.956895339741692</v>
      </c>
      <c r="V2027" s="33">
        <f t="shared" si="693"/>
        <v>20</v>
      </c>
      <c r="W2027" s="7">
        <f t="shared" si="710"/>
        <v>20</v>
      </c>
      <c r="X2027" s="6">
        <f t="shared" ca="1" si="694"/>
        <v>-4.3104660258308058E-2</v>
      </c>
      <c r="Y2027" s="7">
        <f t="shared" ca="1" si="711"/>
        <v>-1.0319506698316623</v>
      </c>
    </row>
    <row r="2028" spans="1:25" x14ac:dyDescent="0.25">
      <c r="A2028" s="7">
        <v>1984</v>
      </c>
      <c r="B2028" s="25">
        <f t="shared" si="695"/>
        <v>33.06666666666667</v>
      </c>
      <c r="C2028" s="5">
        <f t="shared" ca="1" si="696"/>
        <v>1.9997896661055121</v>
      </c>
      <c r="D2028" s="5">
        <f t="shared" ca="1" si="697"/>
        <v>10.399326931537638</v>
      </c>
      <c r="E2028" s="7">
        <f t="shared" si="698"/>
        <v>2</v>
      </c>
      <c r="F2028" s="5">
        <f t="shared" si="699"/>
        <v>10.4</v>
      </c>
      <c r="G2028" s="26">
        <f t="shared" ca="1" si="700"/>
        <v>39.914523697335611</v>
      </c>
      <c r="H2028" s="7">
        <f t="shared" si="701"/>
        <v>0</v>
      </c>
      <c r="I2028" s="5">
        <f t="shared" ca="1" si="702"/>
        <v>6.7306846236192541E-4</v>
      </c>
      <c r="J2028" s="6">
        <f t="shared" ref="J2028:J2091" ca="1" si="713">J2027+I2028</f>
        <v>127.68440487639056</v>
      </c>
      <c r="K2028" s="6">
        <f t="shared" ref="K2028:K2091" ca="1" si="714">I2028-I2027</f>
        <v>2.8114122361699856E-5</v>
      </c>
      <c r="L2028" s="27">
        <f t="shared" ca="1" si="703"/>
        <v>2.0192053870857762E-3</v>
      </c>
      <c r="M2028" s="8">
        <f t="shared" ca="1" si="704"/>
        <v>6.3842202438195281</v>
      </c>
      <c r="N2028" s="7">
        <f t="shared" ca="1" si="705"/>
        <v>8.4342367085099568E-5</v>
      </c>
      <c r="O2028" s="7">
        <f t="shared" ref="O2028:O2091" ca="1" si="715">SUM(L2028:N2028)</f>
        <v>6.386323791573699</v>
      </c>
      <c r="Q2028" s="27">
        <f t="shared" ca="1" si="706"/>
        <v>10.386323791573698</v>
      </c>
      <c r="R2028" s="7">
        <f t="shared" ca="1" si="707"/>
        <v>4</v>
      </c>
      <c r="S2028" s="7">
        <f t="shared" ca="1" si="708"/>
        <v>10.386323791573698</v>
      </c>
      <c r="T2028" s="7">
        <f t="shared" ca="1" si="709"/>
        <v>39.914523697335611</v>
      </c>
      <c r="U2028" s="5">
        <f t="shared" ca="1" si="712"/>
        <v>19.957261848667805</v>
      </c>
      <c r="V2028" s="33">
        <f t="shared" ref="V2028:V2091" si="716">$J$24</f>
        <v>20</v>
      </c>
      <c r="W2028" s="7">
        <f t="shared" si="710"/>
        <v>20</v>
      </c>
      <c r="X2028" s="6">
        <f t="shared" ref="X2028:X2091" ca="1" si="717">U2028-W2028</f>
        <v>-4.2738151332194718E-2</v>
      </c>
      <c r="Y2028" s="7">
        <f t="shared" ca="1" si="711"/>
        <v>-1.074688821163857</v>
      </c>
    </row>
    <row r="2029" spans="1:25" x14ac:dyDescent="0.25">
      <c r="A2029" s="7">
        <v>1985</v>
      </c>
      <c r="B2029" s="25">
        <f t="shared" ref="B2029:B2092" si="718">A2029/60</f>
        <v>33.083333333333336</v>
      </c>
      <c r="C2029" s="5">
        <f t="shared" ref="C2029:C2092" ca="1" si="719">IF(A2029&lt;$J$25,E2029,OFFSET(Y2028,-$J$25,0)/$J$23/1000+E2029)</f>
        <v>1.999780955144731</v>
      </c>
      <c r="D2029" s="5">
        <f t="shared" ref="D2029:D2092" ca="1" si="720">(((C2029-$J$18)/($J$19-$J$18)*100)+25)/6.25</f>
        <v>10.399299056463139</v>
      </c>
      <c r="E2029" s="7">
        <f t="shared" ref="E2029:E2092" si="721">$J$20</f>
        <v>2</v>
      </c>
      <c r="F2029" s="5">
        <f t="shared" ref="F2029:F2092" si="722">(((E2029-$J$18)/($J$19-$J$18)*100)+25)/6.25</f>
        <v>10.4</v>
      </c>
      <c r="G2029" s="26">
        <f t="shared" ref="G2029:G2092" ca="1" si="723">T2029</f>
        <v>39.915260917690333</v>
      </c>
      <c r="H2029" s="7">
        <f t="shared" ref="H2029:H2092" si="724">$J$10</f>
        <v>0</v>
      </c>
      <c r="I2029" s="5">
        <f t="shared" ref="I2029:I2092" ca="1" si="725">IF($J$11="Direct",D2029-F2029,F2029-D2029)</f>
        <v>7.0094353686123156E-4</v>
      </c>
      <c r="J2029" s="6">
        <f t="shared" ca="1" si="713"/>
        <v>127.68510581992741</v>
      </c>
      <c r="K2029" s="6">
        <f t="shared" ca="1" si="714"/>
        <v>2.7875074499306152E-5</v>
      </c>
      <c r="L2029" s="27">
        <f t="shared" ref="L2029:L2092" ca="1" si="726">$J$6*I2029</f>
        <v>2.1028306105836947E-3</v>
      </c>
      <c r="M2029" s="8">
        <f t="shared" ref="M2029:M2092" ca="1" si="727">$J$9*$J$6/$J$7*J2029</f>
        <v>6.3842552909963715</v>
      </c>
      <c r="N2029" s="7">
        <f t="shared" ref="N2029:N2092" ca="1" si="728">$J$6*$J$8*K2029</f>
        <v>8.3625223497918455E-5</v>
      </c>
      <c r="O2029" s="7">
        <f t="shared" ca="1" si="715"/>
        <v>6.3864417468304531</v>
      </c>
      <c r="Q2029" s="27">
        <f t="shared" ref="Q2029:Q2092" ca="1" si="729">IF($J$16="Fail close",((($J$10-0)/(100-0)*100+25)/6.25)+O2029,((($J$10-0)/100)*(-16)+20)+O2029)</f>
        <v>10.386441746830453</v>
      </c>
      <c r="R2029" s="7">
        <f t="shared" ref="R2029:R2092" ca="1" si="730">IF(Q2029&gt;20,20,4)</f>
        <v>4</v>
      </c>
      <c r="S2029" s="7">
        <f t="shared" ref="S2029:S2092" ca="1" si="731">IF(OR(Q2029&lt;4,Q2029&gt;20),R2029,Q2029)</f>
        <v>10.386441746830453</v>
      </c>
      <c r="T2029" s="7">
        <f t="shared" ref="T2029:T2092" ca="1" si="732">IF($J$16="Fail close",(S2029-4)/16*100,(S2029-20)/(-16)*100)</f>
        <v>39.915260917690333</v>
      </c>
      <c r="U2029" s="5">
        <f t="shared" ca="1" si="712"/>
        <v>19.957630458845166</v>
      </c>
      <c r="V2029" s="33">
        <f t="shared" si="716"/>
        <v>20</v>
      </c>
      <c r="W2029" s="7">
        <f t="shared" ref="W2029:W2092" si="733">$J$21+V2029</f>
        <v>20</v>
      </c>
      <c r="X2029" s="6">
        <f t="shared" ca="1" si="717"/>
        <v>-4.2369541154833712E-2</v>
      </c>
      <c r="Y2029" s="7">
        <f t="shared" ref="Y2029:Y2092" ca="1" si="734">Y2028+X2029</f>
        <v>-1.1170583623186907</v>
      </c>
    </row>
    <row r="2030" spans="1:25" x14ac:dyDescent="0.25">
      <c r="A2030" s="7">
        <v>1986</v>
      </c>
      <c r="B2030" s="25">
        <f t="shared" si="718"/>
        <v>33.1</v>
      </c>
      <c r="C2030" s="5">
        <f t="shared" ca="1" si="719"/>
        <v>1.9997723193146866</v>
      </c>
      <c r="D2030" s="5">
        <f t="shared" ca="1" si="720"/>
        <v>10.399271421806997</v>
      </c>
      <c r="E2030" s="7">
        <f t="shared" si="721"/>
        <v>2</v>
      </c>
      <c r="F2030" s="5">
        <f t="shared" si="722"/>
        <v>10.4</v>
      </c>
      <c r="G2030" s="26">
        <f t="shared" ca="1" si="723"/>
        <v>39.916002240334116</v>
      </c>
      <c r="H2030" s="7">
        <f t="shared" si="724"/>
        <v>0</v>
      </c>
      <c r="I2030" s="5">
        <f t="shared" ca="1" si="725"/>
        <v>7.2857819300331528E-4</v>
      </c>
      <c r="J2030" s="6">
        <f t="shared" ca="1" si="713"/>
        <v>127.68583439812042</v>
      </c>
      <c r="K2030" s="6">
        <f t="shared" ca="1" si="714"/>
        <v>2.7634656142083713E-5</v>
      </c>
      <c r="L2030" s="27">
        <f t="shared" ca="1" si="726"/>
        <v>2.1857345790099458E-3</v>
      </c>
      <c r="M2030" s="8">
        <f t="shared" ca="1" si="727"/>
        <v>6.3842917199060212</v>
      </c>
      <c r="N2030" s="7">
        <f t="shared" ca="1" si="728"/>
        <v>8.290396842625114E-5</v>
      </c>
      <c r="O2030" s="7">
        <f t="shared" ca="1" si="715"/>
        <v>6.3865603584534574</v>
      </c>
      <c r="Q2030" s="27">
        <f t="shared" ca="1" si="729"/>
        <v>10.386560358453458</v>
      </c>
      <c r="R2030" s="7">
        <f t="shared" ca="1" si="730"/>
        <v>4</v>
      </c>
      <c r="S2030" s="7">
        <f t="shared" ca="1" si="731"/>
        <v>10.386560358453458</v>
      </c>
      <c r="T2030" s="7">
        <f t="shared" ca="1" si="732"/>
        <v>39.916002240334116</v>
      </c>
      <c r="U2030" s="5">
        <f t="shared" ref="U2030:U2093" ca="1" si="735">$J$17*T2030/100</f>
        <v>19.958001120167058</v>
      </c>
      <c r="V2030" s="33">
        <f t="shared" si="716"/>
        <v>20</v>
      </c>
      <c r="W2030" s="7">
        <f t="shared" si="733"/>
        <v>20</v>
      </c>
      <c r="X2030" s="6">
        <f t="shared" ca="1" si="717"/>
        <v>-4.1998879832942038E-2</v>
      </c>
      <c r="Y2030" s="7">
        <f t="shared" ca="1" si="734"/>
        <v>-1.1590572421516327</v>
      </c>
    </row>
    <row r="2031" spans="1:25" x14ac:dyDescent="0.25">
      <c r="A2031" s="7">
        <v>1987</v>
      </c>
      <c r="B2031" s="25">
        <f t="shared" si="718"/>
        <v>33.116666666666667</v>
      </c>
      <c r="C2031" s="5">
        <f t="shared" ca="1" si="719"/>
        <v>1.9997637590334467</v>
      </c>
      <c r="D2031" s="5">
        <f t="shared" ca="1" si="720"/>
        <v>10.399244028907027</v>
      </c>
      <c r="E2031" s="7">
        <f t="shared" si="721"/>
        <v>2</v>
      </c>
      <c r="F2031" s="5">
        <f t="shared" si="722"/>
        <v>10.4</v>
      </c>
      <c r="G2031" s="26">
        <f t="shared" ca="1" si="723"/>
        <v>39.916747565246858</v>
      </c>
      <c r="H2031" s="7">
        <f t="shared" si="724"/>
        <v>0</v>
      </c>
      <c r="I2031" s="5">
        <f t="shared" ca="1" si="725"/>
        <v>7.5597109297298459E-4</v>
      </c>
      <c r="J2031" s="6">
        <f t="shared" ca="1" si="713"/>
        <v>127.68659036921339</v>
      </c>
      <c r="K2031" s="6">
        <f t="shared" ca="1" si="714"/>
        <v>2.7392899969669315E-5</v>
      </c>
      <c r="L2031" s="27">
        <f t="shared" ca="1" si="726"/>
        <v>2.2679132789189538E-3</v>
      </c>
      <c r="M2031" s="8">
        <f t="shared" ca="1" si="727"/>
        <v>6.3843295184606701</v>
      </c>
      <c r="N2031" s="7">
        <f t="shared" ca="1" si="728"/>
        <v>8.2178699909007946E-5</v>
      </c>
      <c r="O2031" s="7">
        <f t="shared" ca="1" si="715"/>
        <v>6.3866796104394981</v>
      </c>
      <c r="Q2031" s="27">
        <f t="shared" ca="1" si="729"/>
        <v>10.386679610439497</v>
      </c>
      <c r="R2031" s="7">
        <f t="shared" ca="1" si="730"/>
        <v>4</v>
      </c>
      <c r="S2031" s="7">
        <f t="shared" ca="1" si="731"/>
        <v>10.386679610439497</v>
      </c>
      <c r="T2031" s="7">
        <f t="shared" ca="1" si="732"/>
        <v>39.916747565246858</v>
      </c>
      <c r="U2031" s="5">
        <f t="shared" ca="1" si="735"/>
        <v>19.958373782623429</v>
      </c>
      <c r="V2031" s="33">
        <f t="shared" si="716"/>
        <v>20</v>
      </c>
      <c r="W2031" s="7">
        <f t="shared" si="733"/>
        <v>20</v>
      </c>
      <c r="X2031" s="6">
        <f t="shared" ca="1" si="717"/>
        <v>-4.1626217376570906E-2</v>
      </c>
      <c r="Y2031" s="7">
        <f t="shared" ca="1" si="734"/>
        <v>-1.2006834595282037</v>
      </c>
    </row>
    <row r="2032" spans="1:25" x14ac:dyDescent="0.25">
      <c r="A2032" s="7">
        <v>1988</v>
      </c>
      <c r="B2032" s="25">
        <f t="shared" si="718"/>
        <v>33.133333333333333</v>
      </c>
      <c r="C2032" s="5">
        <f t="shared" ca="1" si="719"/>
        <v>1.999755274708886</v>
      </c>
      <c r="D2032" s="5">
        <f t="shared" ca="1" si="720"/>
        <v>10.399216879068435</v>
      </c>
      <c r="E2032" s="7">
        <f t="shared" si="721"/>
        <v>2</v>
      </c>
      <c r="F2032" s="5">
        <f t="shared" si="722"/>
        <v>10.4</v>
      </c>
      <c r="G2032" s="26">
        <f t="shared" ca="1" si="723"/>
        <v>39.917496792610763</v>
      </c>
      <c r="H2032" s="7">
        <f t="shared" si="724"/>
        <v>0</v>
      </c>
      <c r="I2032" s="5">
        <f t="shared" ca="1" si="725"/>
        <v>7.8312093156540641E-4</v>
      </c>
      <c r="J2032" s="6">
        <f t="shared" ca="1" si="713"/>
        <v>127.68737349014495</v>
      </c>
      <c r="K2032" s="6">
        <f t="shared" ca="1" si="714"/>
        <v>2.7149838592421816E-5</v>
      </c>
      <c r="L2032" s="27">
        <f t="shared" ca="1" si="726"/>
        <v>2.3493627946962192E-3</v>
      </c>
      <c r="M2032" s="8">
        <f t="shared" ca="1" si="727"/>
        <v>6.3843686745072477</v>
      </c>
      <c r="N2032" s="7">
        <f t="shared" ca="1" si="728"/>
        <v>8.1449515777265447E-5</v>
      </c>
      <c r="O2032" s="7">
        <f t="shared" ca="1" si="715"/>
        <v>6.3867994868177211</v>
      </c>
      <c r="Q2032" s="27">
        <f t="shared" ca="1" si="729"/>
        <v>10.386799486817722</v>
      </c>
      <c r="R2032" s="7">
        <f t="shared" ca="1" si="730"/>
        <v>4</v>
      </c>
      <c r="S2032" s="7">
        <f t="shared" ca="1" si="731"/>
        <v>10.386799486817722</v>
      </c>
      <c r="T2032" s="7">
        <f t="shared" ca="1" si="732"/>
        <v>39.917496792610763</v>
      </c>
      <c r="U2032" s="5">
        <f t="shared" ca="1" si="735"/>
        <v>19.958748396305381</v>
      </c>
      <c r="V2032" s="33">
        <f t="shared" si="716"/>
        <v>20</v>
      </c>
      <c r="W2032" s="7">
        <f t="shared" si="733"/>
        <v>20</v>
      </c>
      <c r="X2032" s="6">
        <f t="shared" ca="1" si="717"/>
        <v>-4.1251603694618666E-2</v>
      </c>
      <c r="Y2032" s="7">
        <f t="shared" ca="1" si="734"/>
        <v>-1.2419350632228223</v>
      </c>
    </row>
    <row r="2033" spans="1:25" x14ac:dyDescent="0.25">
      <c r="A2033" s="7">
        <v>1989</v>
      </c>
      <c r="B2033" s="25">
        <f t="shared" si="718"/>
        <v>33.15</v>
      </c>
      <c r="C2033" s="5">
        <f t="shared" ca="1" si="719"/>
        <v>1.9997468667387062</v>
      </c>
      <c r="D2033" s="5">
        <f t="shared" ca="1" si="720"/>
        <v>10.399189973563859</v>
      </c>
      <c r="E2033" s="7">
        <f t="shared" si="721"/>
        <v>2</v>
      </c>
      <c r="F2033" s="5">
        <f t="shared" si="722"/>
        <v>10.4</v>
      </c>
      <c r="G2033" s="26">
        <f t="shared" ca="1" si="723"/>
        <v>39.918249822820059</v>
      </c>
      <c r="H2033" s="7">
        <f t="shared" si="724"/>
        <v>0</v>
      </c>
      <c r="I2033" s="5">
        <f t="shared" ca="1" si="725"/>
        <v>8.1002643614169756E-4</v>
      </c>
      <c r="J2033" s="6">
        <f t="shared" ca="1" si="713"/>
        <v>127.68818351658109</v>
      </c>
      <c r="K2033" s="6">
        <f t="shared" ca="1" si="714"/>
        <v>2.690550457629115E-5</v>
      </c>
      <c r="L2033" s="27">
        <f t="shared" ca="1" si="726"/>
        <v>2.4300793084250927E-3</v>
      </c>
      <c r="M2033" s="8">
        <f t="shared" ca="1" si="727"/>
        <v>6.3844091758290551</v>
      </c>
      <c r="N2033" s="7">
        <f t="shared" ca="1" si="728"/>
        <v>8.0716513728873451E-5</v>
      </c>
      <c r="O2033" s="7">
        <f t="shared" ca="1" si="715"/>
        <v>6.3869199716512091</v>
      </c>
      <c r="Q2033" s="27">
        <f t="shared" ca="1" si="729"/>
        <v>10.38691997165121</v>
      </c>
      <c r="R2033" s="7">
        <f t="shared" ca="1" si="730"/>
        <v>4</v>
      </c>
      <c r="S2033" s="7">
        <f t="shared" ca="1" si="731"/>
        <v>10.38691997165121</v>
      </c>
      <c r="T2033" s="7">
        <f t="shared" ca="1" si="732"/>
        <v>39.918249822820059</v>
      </c>
      <c r="U2033" s="5">
        <f t="shared" ca="1" si="735"/>
        <v>19.959124911410029</v>
      </c>
      <c r="V2033" s="33">
        <f t="shared" si="716"/>
        <v>20</v>
      </c>
      <c r="W2033" s="7">
        <f t="shared" si="733"/>
        <v>20</v>
      </c>
      <c r="X2033" s="6">
        <f t="shared" ca="1" si="717"/>
        <v>-4.0875088589970687E-2</v>
      </c>
      <c r="Y2033" s="7">
        <f t="shared" ca="1" si="734"/>
        <v>-1.282810151812793</v>
      </c>
    </row>
    <row r="2034" spans="1:25" x14ac:dyDescent="0.25">
      <c r="A2034" s="7">
        <v>1990</v>
      </c>
      <c r="B2034" s="25">
        <f t="shared" si="718"/>
        <v>33.166666666666664</v>
      </c>
      <c r="C2034" s="5">
        <f t="shared" ca="1" si="719"/>
        <v>1.9997385355104584</v>
      </c>
      <c r="D2034" s="5">
        <f t="shared" ca="1" si="720"/>
        <v>10.399163313633467</v>
      </c>
      <c r="E2034" s="7">
        <f t="shared" si="721"/>
        <v>2</v>
      </c>
      <c r="F2034" s="5">
        <f t="shared" si="722"/>
        <v>10.4</v>
      </c>
      <c r="G2034" s="26">
        <f t="shared" ca="1" si="723"/>
        <v>39.919006556488469</v>
      </c>
      <c r="H2034" s="7">
        <f t="shared" si="724"/>
        <v>0</v>
      </c>
      <c r="I2034" s="5">
        <f t="shared" ca="1" si="725"/>
        <v>8.3668636653300155E-4</v>
      </c>
      <c r="J2034" s="6">
        <f t="shared" ca="1" si="713"/>
        <v>127.68902020294763</v>
      </c>
      <c r="K2034" s="6">
        <f t="shared" ca="1" si="714"/>
        <v>2.6659930391303988E-5</v>
      </c>
      <c r="L2034" s="27">
        <f t="shared" ca="1" si="726"/>
        <v>2.5100590995990046E-3</v>
      </c>
      <c r="M2034" s="8">
        <f t="shared" ca="1" si="727"/>
        <v>6.3844510101473819</v>
      </c>
      <c r="N2034" s="7">
        <f t="shared" ca="1" si="728"/>
        <v>7.9979791173911963E-5</v>
      </c>
      <c r="O2034" s="7">
        <f t="shared" ca="1" si="715"/>
        <v>6.3870410490381548</v>
      </c>
      <c r="Q2034" s="27">
        <f t="shared" ca="1" si="729"/>
        <v>10.387041049038155</v>
      </c>
      <c r="R2034" s="7">
        <f t="shared" ca="1" si="730"/>
        <v>4</v>
      </c>
      <c r="S2034" s="7">
        <f t="shared" ca="1" si="731"/>
        <v>10.387041049038155</v>
      </c>
      <c r="T2034" s="7">
        <f t="shared" ca="1" si="732"/>
        <v>39.919006556488469</v>
      </c>
      <c r="U2034" s="5">
        <f t="shared" ca="1" si="735"/>
        <v>19.959503278244235</v>
      </c>
      <c r="V2034" s="33">
        <f t="shared" si="716"/>
        <v>20</v>
      </c>
      <c r="W2034" s="7">
        <f t="shared" si="733"/>
        <v>20</v>
      </c>
      <c r="X2034" s="6">
        <f t="shared" ca="1" si="717"/>
        <v>-4.0496721755765464E-2</v>
      </c>
      <c r="Y2034" s="7">
        <f t="shared" ca="1" si="734"/>
        <v>-1.3233068735685585</v>
      </c>
    </row>
    <row r="2035" spans="1:25" x14ac:dyDescent="0.25">
      <c r="A2035" s="7">
        <v>1991</v>
      </c>
      <c r="B2035" s="25">
        <f t="shared" si="718"/>
        <v>33.18333333333333</v>
      </c>
      <c r="C2035" s="5">
        <f t="shared" ca="1" si="719"/>
        <v>1.9997302814015656</v>
      </c>
      <c r="D2035" s="5">
        <f t="shared" ca="1" si="720"/>
        <v>10.39913690048501</v>
      </c>
      <c r="E2035" s="7">
        <f t="shared" si="721"/>
        <v>2</v>
      </c>
      <c r="F2035" s="5">
        <f t="shared" si="722"/>
        <v>10.4</v>
      </c>
      <c r="G2035" s="26">
        <f t="shared" ca="1" si="723"/>
        <v>39.919766894459229</v>
      </c>
      <c r="H2035" s="7">
        <f t="shared" si="724"/>
        <v>0</v>
      </c>
      <c r="I2035" s="5">
        <f t="shared" ca="1" si="725"/>
        <v>8.6309951499075055E-4</v>
      </c>
      <c r="J2035" s="6">
        <f t="shared" ca="1" si="713"/>
        <v>127.68988330246262</v>
      </c>
      <c r="K2035" s="6">
        <f t="shared" ca="1" si="714"/>
        <v>2.6413148457749003E-5</v>
      </c>
      <c r="L2035" s="27">
        <f t="shared" ca="1" si="726"/>
        <v>2.5892985449722516E-3</v>
      </c>
      <c r="M2035" s="8">
        <f t="shared" ca="1" si="727"/>
        <v>6.3844941651231313</v>
      </c>
      <c r="N2035" s="7">
        <f t="shared" ca="1" si="728"/>
        <v>7.9239445373247008E-5</v>
      </c>
      <c r="O2035" s="7">
        <f t="shared" ca="1" si="715"/>
        <v>6.3871627031134768</v>
      </c>
      <c r="Q2035" s="27">
        <f t="shared" ca="1" si="729"/>
        <v>10.387162703113477</v>
      </c>
      <c r="R2035" s="7">
        <f t="shared" ca="1" si="730"/>
        <v>4</v>
      </c>
      <c r="S2035" s="7">
        <f t="shared" ca="1" si="731"/>
        <v>10.387162703113477</v>
      </c>
      <c r="T2035" s="7">
        <f t="shared" ca="1" si="732"/>
        <v>39.919766894459229</v>
      </c>
      <c r="U2035" s="5">
        <f t="shared" ca="1" si="735"/>
        <v>19.959883447229615</v>
      </c>
      <c r="V2035" s="33">
        <f t="shared" si="716"/>
        <v>20</v>
      </c>
      <c r="W2035" s="7">
        <f t="shared" si="733"/>
        <v>20</v>
      </c>
      <c r="X2035" s="6">
        <f t="shared" ca="1" si="717"/>
        <v>-4.0116552770385283E-2</v>
      </c>
      <c r="Y2035" s="7">
        <f t="shared" ca="1" si="734"/>
        <v>-1.3634234263389438</v>
      </c>
    </row>
    <row r="2036" spans="1:25" x14ac:dyDescent="0.25">
      <c r="A2036" s="7">
        <v>1992</v>
      </c>
      <c r="B2036" s="25">
        <f t="shared" si="718"/>
        <v>33.200000000000003</v>
      </c>
      <c r="C2036" s="5">
        <f t="shared" ca="1" si="719"/>
        <v>1.999722104779345</v>
      </c>
      <c r="D2036" s="5">
        <f t="shared" ca="1" si="720"/>
        <v>10.399110735293904</v>
      </c>
      <c r="E2036" s="7">
        <f t="shared" si="721"/>
        <v>2</v>
      </c>
      <c r="F2036" s="5">
        <f t="shared" si="722"/>
        <v>10.4</v>
      </c>
      <c r="G2036" s="26">
        <f t="shared" ca="1" si="723"/>
        <v>39.920530737812754</v>
      </c>
      <c r="H2036" s="7">
        <f t="shared" si="724"/>
        <v>0</v>
      </c>
      <c r="I2036" s="5">
        <f t="shared" ca="1" si="725"/>
        <v>8.8926470609607122E-4</v>
      </c>
      <c r="J2036" s="6">
        <f t="shared" ca="1" si="713"/>
        <v>127.69077256716872</v>
      </c>
      <c r="K2036" s="6">
        <f t="shared" ca="1" si="714"/>
        <v>2.6165191105320673E-5</v>
      </c>
      <c r="L2036" s="27">
        <f t="shared" ca="1" si="726"/>
        <v>2.6677941182882137E-3</v>
      </c>
      <c r="M2036" s="8">
        <f t="shared" ca="1" si="727"/>
        <v>6.3845386283584364</v>
      </c>
      <c r="N2036" s="7">
        <f t="shared" ca="1" si="728"/>
        <v>7.8495573315962019E-5</v>
      </c>
      <c r="O2036" s="7">
        <f t="shared" ca="1" si="715"/>
        <v>6.3872849180500406</v>
      </c>
      <c r="Q2036" s="27">
        <f t="shared" ca="1" si="729"/>
        <v>10.387284918050041</v>
      </c>
      <c r="R2036" s="7">
        <f t="shared" ca="1" si="730"/>
        <v>4</v>
      </c>
      <c r="S2036" s="7">
        <f t="shared" ca="1" si="731"/>
        <v>10.387284918050041</v>
      </c>
      <c r="T2036" s="7">
        <f t="shared" ca="1" si="732"/>
        <v>39.920530737812754</v>
      </c>
      <c r="U2036" s="5">
        <f t="shared" ca="1" si="735"/>
        <v>19.960265368906377</v>
      </c>
      <c r="V2036" s="33">
        <f t="shared" si="716"/>
        <v>20</v>
      </c>
      <c r="W2036" s="7">
        <f t="shared" si="733"/>
        <v>20</v>
      </c>
      <c r="X2036" s="6">
        <f t="shared" ca="1" si="717"/>
        <v>-3.9734631093622852E-2</v>
      </c>
      <c r="Y2036" s="7">
        <f t="shared" ca="1" si="734"/>
        <v>-1.4031580574325666</v>
      </c>
    </row>
    <row r="2037" spans="1:25" x14ac:dyDescent="0.25">
      <c r="A2037" s="7">
        <v>1993</v>
      </c>
      <c r="B2037" s="25">
        <f t="shared" si="718"/>
        <v>33.216666666666669</v>
      </c>
      <c r="C2037" s="5">
        <f t="shared" ca="1" si="719"/>
        <v>1.9997140060010328</v>
      </c>
      <c r="D2037" s="5">
        <f t="shared" ca="1" si="720"/>
        <v>10.399084819203303</v>
      </c>
      <c r="E2037" s="7">
        <f t="shared" si="721"/>
        <v>2</v>
      </c>
      <c r="F2037" s="5">
        <f t="shared" si="722"/>
        <v>10.4</v>
      </c>
      <c r="G2037" s="26">
        <f t="shared" ca="1" si="723"/>
        <v>39.921297987876045</v>
      </c>
      <c r="H2037" s="7">
        <f t="shared" si="724"/>
        <v>0</v>
      </c>
      <c r="I2037" s="5">
        <f t="shared" ca="1" si="725"/>
        <v>9.1518079669761221E-4</v>
      </c>
      <c r="J2037" s="6">
        <f t="shared" ca="1" si="713"/>
        <v>127.69168774796542</v>
      </c>
      <c r="K2037" s="6">
        <f t="shared" ca="1" si="714"/>
        <v>2.5916090601540986E-5</v>
      </c>
      <c r="L2037" s="27">
        <f t="shared" ca="1" si="726"/>
        <v>2.7455423900928366E-3</v>
      </c>
      <c r="M2037" s="8">
        <f t="shared" ca="1" si="727"/>
        <v>6.3845843873982711</v>
      </c>
      <c r="N2037" s="7">
        <f t="shared" ca="1" si="728"/>
        <v>7.7748271804622959E-5</v>
      </c>
      <c r="O2037" s="7">
        <f t="shared" ca="1" si="715"/>
        <v>6.3874076780601685</v>
      </c>
      <c r="Q2037" s="27">
        <f t="shared" ca="1" si="729"/>
        <v>10.387407678060168</v>
      </c>
      <c r="R2037" s="7">
        <f t="shared" ca="1" si="730"/>
        <v>4</v>
      </c>
      <c r="S2037" s="7">
        <f t="shared" ca="1" si="731"/>
        <v>10.387407678060168</v>
      </c>
      <c r="T2037" s="7">
        <f t="shared" ca="1" si="732"/>
        <v>39.921297987876045</v>
      </c>
      <c r="U2037" s="5">
        <f t="shared" ca="1" si="735"/>
        <v>19.960648993938022</v>
      </c>
      <c r="V2037" s="33">
        <f t="shared" si="716"/>
        <v>20</v>
      </c>
      <c r="W2037" s="7">
        <f t="shared" si="733"/>
        <v>20</v>
      </c>
      <c r="X2037" s="6">
        <f t="shared" ca="1" si="717"/>
        <v>-3.93510060619775E-2</v>
      </c>
      <c r="Y2037" s="7">
        <f t="shared" ca="1" si="734"/>
        <v>-1.4425090634945441</v>
      </c>
    </row>
    <row r="2038" spans="1:25" x14ac:dyDescent="0.25">
      <c r="A2038" s="7">
        <v>1994</v>
      </c>
      <c r="B2038" s="25">
        <f t="shared" si="718"/>
        <v>33.233333333333334</v>
      </c>
      <c r="C2038" s="5">
        <f t="shared" ca="1" si="719"/>
        <v>1.9997059854138099</v>
      </c>
      <c r="D2038" s="5">
        <f t="shared" ca="1" si="720"/>
        <v>10.399059153324192</v>
      </c>
      <c r="E2038" s="7">
        <f t="shared" si="721"/>
        <v>2</v>
      </c>
      <c r="F2038" s="5">
        <f t="shared" si="722"/>
        <v>10.4</v>
      </c>
      <c r="G2038" s="26">
        <f t="shared" ca="1" si="723"/>
        <v>39.922068546230129</v>
      </c>
      <c r="H2038" s="7">
        <f t="shared" si="724"/>
        <v>0</v>
      </c>
      <c r="I2038" s="5">
        <f t="shared" ca="1" si="725"/>
        <v>9.4084667580851544E-4</v>
      </c>
      <c r="J2038" s="6">
        <f t="shared" ca="1" si="713"/>
        <v>127.69262859464122</v>
      </c>
      <c r="K2038" s="6">
        <f t="shared" ca="1" si="714"/>
        <v>2.5665879110903234E-5</v>
      </c>
      <c r="L2038" s="27">
        <f t="shared" ca="1" si="726"/>
        <v>2.8225400274255463E-3</v>
      </c>
      <c r="M2038" s="8">
        <f t="shared" ca="1" si="727"/>
        <v>6.3846314297320612</v>
      </c>
      <c r="N2038" s="7">
        <f t="shared" ca="1" si="728"/>
        <v>7.6997637332709701E-5</v>
      </c>
      <c r="O2038" s="7">
        <f t="shared" ca="1" si="715"/>
        <v>6.3875309673968195</v>
      </c>
      <c r="Q2038" s="27">
        <f t="shared" ca="1" si="729"/>
        <v>10.38753096739682</v>
      </c>
      <c r="R2038" s="7">
        <f t="shared" ca="1" si="730"/>
        <v>4</v>
      </c>
      <c r="S2038" s="7">
        <f t="shared" ca="1" si="731"/>
        <v>10.38753096739682</v>
      </c>
      <c r="T2038" s="7">
        <f t="shared" ca="1" si="732"/>
        <v>39.922068546230129</v>
      </c>
      <c r="U2038" s="5">
        <f t="shared" ca="1" si="735"/>
        <v>19.961034273115065</v>
      </c>
      <c r="V2038" s="33">
        <f t="shared" si="716"/>
        <v>20</v>
      </c>
      <c r="W2038" s="7">
        <f t="shared" si="733"/>
        <v>20</v>
      </c>
      <c r="X2038" s="6">
        <f t="shared" ca="1" si="717"/>
        <v>-3.8965726884935492E-2</v>
      </c>
      <c r="Y2038" s="7">
        <f t="shared" ca="1" si="734"/>
        <v>-1.4814747903794796</v>
      </c>
    </row>
    <row r="2039" spans="1:25" x14ac:dyDescent="0.25">
      <c r="A2039" s="7">
        <v>1995</v>
      </c>
      <c r="B2039" s="25">
        <f t="shared" si="718"/>
        <v>33.25</v>
      </c>
      <c r="C2039" s="5">
        <f t="shared" ca="1" si="719"/>
        <v>1.999698043354827</v>
      </c>
      <c r="D2039" s="5">
        <f t="shared" ca="1" si="720"/>
        <v>10.399033738735447</v>
      </c>
      <c r="E2039" s="7">
        <f t="shared" si="721"/>
        <v>2</v>
      </c>
      <c r="F2039" s="5">
        <f t="shared" si="722"/>
        <v>10.4</v>
      </c>
      <c r="G2039" s="26">
        <f t="shared" ca="1" si="723"/>
        <v>39.922842314719887</v>
      </c>
      <c r="H2039" s="7">
        <f t="shared" si="724"/>
        <v>0</v>
      </c>
      <c r="I2039" s="5">
        <f t="shared" ca="1" si="725"/>
        <v>9.6626126455312544E-4</v>
      </c>
      <c r="J2039" s="6">
        <f t="shared" ca="1" si="713"/>
        <v>127.69359485590577</v>
      </c>
      <c r="K2039" s="6">
        <f t="shared" ca="1" si="714"/>
        <v>2.5414588744610001E-5</v>
      </c>
      <c r="L2039" s="27">
        <f t="shared" ca="1" si="726"/>
        <v>2.8987837936593763E-3</v>
      </c>
      <c r="M2039" s="8">
        <f t="shared" ca="1" si="727"/>
        <v>6.3846797427952886</v>
      </c>
      <c r="N2039" s="7">
        <f t="shared" ca="1" si="728"/>
        <v>7.6243766233830002E-5</v>
      </c>
      <c r="O2039" s="7">
        <f t="shared" ca="1" si="715"/>
        <v>6.3876547703551818</v>
      </c>
      <c r="Q2039" s="27">
        <f t="shared" ca="1" si="729"/>
        <v>10.387654770355182</v>
      </c>
      <c r="R2039" s="7">
        <f t="shared" ca="1" si="730"/>
        <v>4</v>
      </c>
      <c r="S2039" s="7">
        <f t="shared" ca="1" si="731"/>
        <v>10.387654770355182</v>
      </c>
      <c r="T2039" s="7">
        <f t="shared" ca="1" si="732"/>
        <v>39.922842314719887</v>
      </c>
      <c r="U2039" s="5">
        <f t="shared" ca="1" si="735"/>
        <v>19.961421157359943</v>
      </c>
      <c r="V2039" s="33">
        <f t="shared" si="716"/>
        <v>20</v>
      </c>
      <c r="W2039" s="7">
        <f t="shared" si="733"/>
        <v>20</v>
      </c>
      <c r="X2039" s="6">
        <f t="shared" ca="1" si="717"/>
        <v>-3.8578842640056621E-2</v>
      </c>
      <c r="Y2039" s="7">
        <f t="shared" ca="1" si="734"/>
        <v>-1.5200536330195362</v>
      </c>
    </row>
    <row r="2040" spans="1:25" x14ac:dyDescent="0.25">
      <c r="A2040" s="7">
        <v>1996</v>
      </c>
      <c r="B2040" s="25">
        <f t="shared" si="718"/>
        <v>33.266666666666666</v>
      </c>
      <c r="C2040" s="5">
        <f t="shared" ca="1" si="719"/>
        <v>1.9996901801512317</v>
      </c>
      <c r="D2040" s="5">
        <f t="shared" ca="1" si="720"/>
        <v>10.399008576483944</v>
      </c>
      <c r="E2040" s="7">
        <f t="shared" si="721"/>
        <v>2</v>
      </c>
      <c r="F2040" s="5">
        <f t="shared" si="722"/>
        <v>10.4</v>
      </c>
      <c r="G2040" s="26">
        <f t="shared" ca="1" si="723"/>
        <v>39.923619195461079</v>
      </c>
      <c r="H2040" s="7">
        <f t="shared" si="724"/>
        <v>0</v>
      </c>
      <c r="I2040" s="5">
        <f t="shared" ca="1" si="725"/>
        <v>9.9142351605685519E-4</v>
      </c>
      <c r="J2040" s="6">
        <f t="shared" ca="1" si="713"/>
        <v>127.69458627942183</v>
      </c>
      <c r="K2040" s="6">
        <f t="shared" ca="1" si="714"/>
        <v>2.5162251503729749E-5</v>
      </c>
      <c r="L2040" s="27">
        <f t="shared" ca="1" si="726"/>
        <v>2.9742705481705656E-3</v>
      </c>
      <c r="M2040" s="8">
        <f t="shared" ca="1" si="727"/>
        <v>6.3847293139710919</v>
      </c>
      <c r="N2040" s="7">
        <f t="shared" ca="1" si="728"/>
        <v>7.5486754511189247E-5</v>
      </c>
      <c r="O2040" s="7">
        <f t="shared" ca="1" si="715"/>
        <v>6.3877790712737736</v>
      </c>
      <c r="Q2040" s="27">
        <f t="shared" ca="1" si="729"/>
        <v>10.387779071273773</v>
      </c>
      <c r="R2040" s="7">
        <f t="shared" ca="1" si="730"/>
        <v>4</v>
      </c>
      <c r="S2040" s="7">
        <f t="shared" ca="1" si="731"/>
        <v>10.387779071273773</v>
      </c>
      <c r="T2040" s="7">
        <f t="shared" ca="1" si="732"/>
        <v>39.923619195461079</v>
      </c>
      <c r="U2040" s="5">
        <f t="shared" ca="1" si="735"/>
        <v>19.961809597730539</v>
      </c>
      <c r="V2040" s="33">
        <f t="shared" si="716"/>
        <v>20</v>
      </c>
      <c r="W2040" s="7">
        <f t="shared" si="733"/>
        <v>20</v>
      </c>
      <c r="X2040" s="6">
        <f t="shared" ca="1" si="717"/>
        <v>-3.8190402269460577E-2</v>
      </c>
      <c r="Y2040" s="7">
        <f t="shared" ca="1" si="734"/>
        <v>-1.5582440352889968</v>
      </c>
    </row>
    <row r="2041" spans="1:25" x14ac:dyDescent="0.25">
      <c r="A2041" s="7">
        <v>1997</v>
      </c>
      <c r="B2041" s="25">
        <f t="shared" si="718"/>
        <v>33.283333333333331</v>
      </c>
      <c r="C2041" s="5">
        <f t="shared" ca="1" si="719"/>
        <v>1.9996823961201959</v>
      </c>
      <c r="D2041" s="5">
        <f t="shared" ca="1" si="720"/>
        <v>10.398983667584625</v>
      </c>
      <c r="E2041" s="7">
        <f t="shared" si="721"/>
        <v>2</v>
      </c>
      <c r="F2041" s="5">
        <f t="shared" si="722"/>
        <v>10.4</v>
      </c>
      <c r="G2041" s="26">
        <f t="shared" ca="1" si="723"/>
        <v>39.924399090849626</v>
      </c>
      <c r="H2041" s="7">
        <f t="shared" si="724"/>
        <v>0</v>
      </c>
      <c r="I2041" s="5">
        <f t="shared" ca="1" si="725"/>
        <v>1.0163324153751319E-3</v>
      </c>
      <c r="J2041" s="6">
        <f t="shared" ca="1" si="713"/>
        <v>127.6956026118372</v>
      </c>
      <c r="K2041" s="6">
        <f t="shared" ca="1" si="714"/>
        <v>2.4908899318276667E-5</v>
      </c>
      <c r="L2041" s="27">
        <f t="shared" ca="1" si="726"/>
        <v>3.0489972461253956E-3</v>
      </c>
      <c r="M2041" s="8">
        <f t="shared" ca="1" si="727"/>
        <v>6.3847801305918601</v>
      </c>
      <c r="N2041" s="7">
        <f t="shared" ca="1" si="728"/>
        <v>7.4726697954830001E-5</v>
      </c>
      <c r="O2041" s="7">
        <f t="shared" ca="1" si="715"/>
        <v>6.3879038545359403</v>
      </c>
      <c r="Q2041" s="27">
        <f t="shared" ca="1" si="729"/>
        <v>10.38790385453594</v>
      </c>
      <c r="R2041" s="7">
        <f t="shared" ca="1" si="730"/>
        <v>4</v>
      </c>
      <c r="S2041" s="7">
        <f t="shared" ca="1" si="731"/>
        <v>10.38790385453594</v>
      </c>
      <c r="T2041" s="7">
        <f t="shared" ca="1" si="732"/>
        <v>39.924399090849626</v>
      </c>
      <c r="U2041" s="5">
        <f t="shared" ca="1" si="735"/>
        <v>19.962199545424813</v>
      </c>
      <c r="V2041" s="33">
        <f t="shared" si="716"/>
        <v>20</v>
      </c>
      <c r="W2041" s="7">
        <f t="shared" si="733"/>
        <v>20</v>
      </c>
      <c r="X2041" s="6">
        <f t="shared" ca="1" si="717"/>
        <v>-3.7800454575187104E-2</v>
      </c>
      <c r="Y2041" s="7">
        <f t="shared" ca="1" si="734"/>
        <v>-1.5960444898641839</v>
      </c>
    </row>
    <row r="2042" spans="1:25" x14ac:dyDescent="0.25">
      <c r="A2042" s="7">
        <v>1998</v>
      </c>
      <c r="B2042" s="25">
        <f t="shared" si="718"/>
        <v>33.299999999999997</v>
      </c>
      <c r="C2042" s="5">
        <f t="shared" ca="1" si="719"/>
        <v>1.999674691568945</v>
      </c>
      <c r="D2042" s="5">
        <f t="shared" ca="1" si="720"/>
        <v>10.398959013020624</v>
      </c>
      <c r="E2042" s="7">
        <f t="shared" si="721"/>
        <v>2</v>
      </c>
      <c r="F2042" s="5">
        <f t="shared" si="722"/>
        <v>10.4</v>
      </c>
      <c r="G2042" s="26">
        <f t="shared" ca="1" si="723"/>
        <v>39.925181903568507</v>
      </c>
      <c r="H2042" s="7">
        <f t="shared" si="724"/>
        <v>0</v>
      </c>
      <c r="I2042" s="5">
        <f t="shared" ca="1" si="725"/>
        <v>1.0409869793761573E-3</v>
      </c>
      <c r="J2042" s="6">
        <f t="shared" ca="1" si="713"/>
        <v>127.69664359881658</v>
      </c>
      <c r="K2042" s="6">
        <f t="shared" ca="1" si="714"/>
        <v>2.4654564001025392E-5</v>
      </c>
      <c r="L2042" s="27">
        <f t="shared" ca="1" si="726"/>
        <v>3.1229609381284718E-3</v>
      </c>
      <c r="M2042" s="8">
        <f t="shared" ca="1" si="727"/>
        <v>6.3848321799408296</v>
      </c>
      <c r="N2042" s="7">
        <f t="shared" ca="1" si="728"/>
        <v>7.3963692003076176E-5</v>
      </c>
      <c r="O2042" s="7">
        <f t="shared" ca="1" si="715"/>
        <v>6.3880291045709612</v>
      </c>
      <c r="Q2042" s="27">
        <f t="shared" ca="1" si="729"/>
        <v>10.388029104570961</v>
      </c>
      <c r="R2042" s="7">
        <f t="shared" ca="1" si="730"/>
        <v>4</v>
      </c>
      <c r="S2042" s="7">
        <f t="shared" ca="1" si="731"/>
        <v>10.388029104570961</v>
      </c>
      <c r="T2042" s="7">
        <f t="shared" ca="1" si="732"/>
        <v>39.925181903568507</v>
      </c>
      <c r="U2042" s="5">
        <f t="shared" ca="1" si="735"/>
        <v>19.962590951784254</v>
      </c>
      <c r="V2042" s="33">
        <f t="shared" si="716"/>
        <v>20</v>
      </c>
      <c r="W2042" s="7">
        <f t="shared" si="733"/>
        <v>20</v>
      </c>
      <c r="X2042" s="6">
        <f t="shared" ca="1" si="717"/>
        <v>-3.740904821574631E-2</v>
      </c>
      <c r="Y2042" s="7">
        <f t="shared" ca="1" si="734"/>
        <v>-1.6334535380799302</v>
      </c>
    </row>
    <row r="2043" spans="1:25" x14ac:dyDescent="0.25">
      <c r="A2043" s="7">
        <v>1999</v>
      </c>
      <c r="B2043" s="25">
        <f t="shared" si="718"/>
        <v>33.31666666666667</v>
      </c>
      <c r="C2043" s="5">
        <f t="shared" ca="1" si="719"/>
        <v>1.9996670667947862</v>
      </c>
      <c r="D2043" s="5">
        <f t="shared" ca="1" si="720"/>
        <v>10.398934613743318</v>
      </c>
      <c r="E2043" s="7">
        <f t="shared" si="721"/>
        <v>2</v>
      </c>
      <c r="F2043" s="5">
        <f t="shared" si="722"/>
        <v>10.4</v>
      </c>
      <c r="G2043" s="26">
        <f t="shared" ca="1" si="723"/>
        <v>39.925967536597675</v>
      </c>
      <c r="H2043" s="7">
        <f t="shared" si="724"/>
        <v>0</v>
      </c>
      <c r="I2043" s="5">
        <f t="shared" ca="1" si="725"/>
        <v>1.065386256682288E-3</v>
      </c>
      <c r="J2043" s="6">
        <f t="shared" ca="1" si="713"/>
        <v>127.69770898507326</v>
      </c>
      <c r="K2043" s="6">
        <f t="shared" ca="1" si="714"/>
        <v>2.4399277306130784E-5</v>
      </c>
      <c r="L2043" s="27">
        <f t="shared" ca="1" si="726"/>
        <v>3.1961587700468641E-3</v>
      </c>
      <c r="M2043" s="8">
        <f t="shared" ca="1" si="727"/>
        <v>6.3848854492536633</v>
      </c>
      <c r="N2043" s="7">
        <f t="shared" ca="1" si="728"/>
        <v>7.3197831918392353E-5</v>
      </c>
      <c r="O2043" s="7">
        <f t="shared" ca="1" si="715"/>
        <v>6.3881548058556286</v>
      </c>
      <c r="Q2043" s="27">
        <f t="shared" ca="1" si="729"/>
        <v>10.388154805855628</v>
      </c>
      <c r="R2043" s="7">
        <f t="shared" ca="1" si="730"/>
        <v>4</v>
      </c>
      <c r="S2043" s="7">
        <f t="shared" ca="1" si="731"/>
        <v>10.388154805855628</v>
      </c>
      <c r="T2043" s="7">
        <f t="shared" ca="1" si="732"/>
        <v>39.925967536597675</v>
      </c>
      <c r="U2043" s="5">
        <f t="shared" ca="1" si="735"/>
        <v>19.962983768298837</v>
      </c>
      <c r="V2043" s="33">
        <f t="shared" si="716"/>
        <v>20</v>
      </c>
      <c r="W2043" s="7">
        <f t="shared" si="733"/>
        <v>20</v>
      </c>
      <c r="X2043" s="6">
        <f t="shared" ca="1" si="717"/>
        <v>-3.7016231701162639E-2</v>
      </c>
      <c r="Y2043" s="7">
        <f t="shared" ca="1" si="734"/>
        <v>-1.6704697697810929</v>
      </c>
    </row>
    <row r="2044" spans="1:25" x14ac:dyDescent="0.25">
      <c r="A2044" s="7">
        <v>2000</v>
      </c>
      <c r="B2044" s="25">
        <f t="shared" si="718"/>
        <v>33.333333333333336</v>
      </c>
      <c r="C2044" s="5">
        <f t="shared" ca="1" si="719"/>
        <v>1.9996595220851401</v>
      </c>
      <c r="D2044" s="5">
        <f t="shared" ca="1" si="720"/>
        <v>10.398910470672449</v>
      </c>
      <c r="E2044" s="7">
        <f t="shared" si="721"/>
        <v>2</v>
      </c>
      <c r="F2044" s="5">
        <f t="shared" si="722"/>
        <v>10.4</v>
      </c>
      <c r="G2044" s="26">
        <f t="shared" ca="1" si="723"/>
        <v>39.926755893220623</v>
      </c>
      <c r="H2044" s="7">
        <f t="shared" si="724"/>
        <v>0</v>
      </c>
      <c r="I2044" s="5">
        <f t="shared" ca="1" si="725"/>
        <v>1.0895293275510198E-3</v>
      </c>
      <c r="J2044" s="6">
        <f t="shared" ca="1" si="713"/>
        <v>127.69879851440081</v>
      </c>
      <c r="K2044" s="6">
        <f t="shared" ca="1" si="714"/>
        <v>2.4143070868731797E-5</v>
      </c>
      <c r="L2044" s="27">
        <f t="shared" ca="1" si="726"/>
        <v>3.2685879826530595E-3</v>
      </c>
      <c r="M2044" s="8">
        <f t="shared" ca="1" si="727"/>
        <v>6.3849399257200403</v>
      </c>
      <c r="N2044" s="7">
        <f t="shared" ca="1" si="728"/>
        <v>7.2429212606195392E-5</v>
      </c>
      <c r="O2044" s="7">
        <f t="shared" ca="1" si="715"/>
        <v>6.3882809429152996</v>
      </c>
      <c r="Q2044" s="27">
        <f t="shared" ca="1" si="729"/>
        <v>10.3882809429153</v>
      </c>
      <c r="R2044" s="7">
        <f t="shared" ca="1" si="730"/>
        <v>4</v>
      </c>
      <c r="S2044" s="7">
        <f t="shared" ca="1" si="731"/>
        <v>10.3882809429153</v>
      </c>
      <c r="T2044" s="7">
        <f t="shared" ca="1" si="732"/>
        <v>39.926755893220623</v>
      </c>
      <c r="U2044" s="5">
        <f t="shared" ca="1" si="735"/>
        <v>19.963377946610311</v>
      </c>
      <c r="V2044" s="33">
        <f t="shared" si="716"/>
        <v>20</v>
      </c>
      <c r="W2044" s="7">
        <f t="shared" si="733"/>
        <v>20</v>
      </c>
      <c r="X2044" s="6">
        <f t="shared" ca="1" si="717"/>
        <v>-3.6622053389688602E-2</v>
      </c>
      <c r="Y2044" s="7">
        <f t="shared" ca="1" si="734"/>
        <v>-1.7070918231707815</v>
      </c>
    </row>
    <row r="2045" spans="1:25" x14ac:dyDescent="0.25">
      <c r="A2045" s="7">
        <v>2001</v>
      </c>
      <c r="B2045" s="25">
        <f t="shared" si="718"/>
        <v>33.35</v>
      </c>
      <c r="C2045" s="5">
        <f t="shared" ca="1" si="719"/>
        <v>1.9996520577175703</v>
      </c>
      <c r="D2045" s="5">
        <f t="shared" ca="1" si="720"/>
        <v>10.398886584696225</v>
      </c>
      <c r="E2045" s="7">
        <f t="shared" si="721"/>
        <v>2</v>
      </c>
      <c r="F2045" s="5">
        <f t="shared" si="722"/>
        <v>10.4</v>
      </c>
      <c r="G2045" s="26">
        <f t="shared" ca="1" si="723"/>
        <v>39.927546877032682</v>
      </c>
      <c r="H2045" s="7">
        <f t="shared" si="724"/>
        <v>0</v>
      </c>
      <c r="I2045" s="5">
        <f t="shared" ca="1" si="725"/>
        <v>1.1134153037755112E-3</v>
      </c>
      <c r="J2045" s="6">
        <f t="shared" ca="1" si="713"/>
        <v>127.69991192970458</v>
      </c>
      <c r="K2045" s="6">
        <f t="shared" ca="1" si="714"/>
        <v>2.3885976224491401E-5</v>
      </c>
      <c r="L2045" s="27">
        <f t="shared" ca="1" si="726"/>
        <v>3.3402459113265337E-3</v>
      </c>
      <c r="M2045" s="8">
        <f t="shared" ca="1" si="727"/>
        <v>6.3849955964852292</v>
      </c>
      <c r="N2045" s="7">
        <f t="shared" ca="1" si="728"/>
        <v>7.1657928673474203E-5</v>
      </c>
      <c r="O2045" s="7">
        <f t="shared" ca="1" si="715"/>
        <v>6.3884075003252292</v>
      </c>
      <c r="Q2045" s="27">
        <f t="shared" ca="1" si="729"/>
        <v>10.388407500325229</v>
      </c>
      <c r="R2045" s="7">
        <f t="shared" ca="1" si="730"/>
        <v>4</v>
      </c>
      <c r="S2045" s="7">
        <f t="shared" ca="1" si="731"/>
        <v>10.388407500325229</v>
      </c>
      <c r="T2045" s="7">
        <f t="shared" ca="1" si="732"/>
        <v>39.927546877032682</v>
      </c>
      <c r="U2045" s="5">
        <f t="shared" ca="1" si="735"/>
        <v>19.963773438516341</v>
      </c>
      <c r="V2045" s="33">
        <f t="shared" si="716"/>
        <v>20</v>
      </c>
      <c r="W2045" s="7">
        <f t="shared" si="733"/>
        <v>20</v>
      </c>
      <c r="X2045" s="6">
        <f t="shared" ca="1" si="717"/>
        <v>-3.622656148365877E-2</v>
      </c>
      <c r="Y2045" s="7">
        <f t="shared" ca="1" si="734"/>
        <v>-1.7433183846544402</v>
      </c>
    </row>
    <row r="2046" spans="1:25" x14ac:dyDescent="0.25">
      <c r="A2046" s="7">
        <v>2002</v>
      </c>
      <c r="B2046" s="25">
        <f t="shared" si="718"/>
        <v>33.366666666666667</v>
      </c>
      <c r="C2046" s="5">
        <f t="shared" ca="1" si="719"/>
        <v>1.9996446739598157</v>
      </c>
      <c r="D2046" s="5">
        <f t="shared" ca="1" si="720"/>
        <v>10.39886295667141</v>
      </c>
      <c r="E2046" s="7">
        <f t="shared" si="721"/>
        <v>2</v>
      </c>
      <c r="F2046" s="5">
        <f t="shared" si="722"/>
        <v>10.4</v>
      </c>
      <c r="G2046" s="26">
        <f t="shared" ca="1" si="723"/>
        <v>39.928340391949227</v>
      </c>
      <c r="H2046" s="7">
        <f t="shared" si="724"/>
        <v>0</v>
      </c>
      <c r="I2046" s="5">
        <f t="shared" ca="1" si="725"/>
        <v>1.1370433285904369E-3</v>
      </c>
      <c r="J2046" s="6">
        <f t="shared" ca="1" si="713"/>
        <v>127.70104897303318</v>
      </c>
      <c r="K2046" s="6">
        <f t="shared" ca="1" si="714"/>
        <v>2.3628024814925652E-5</v>
      </c>
      <c r="L2046" s="27">
        <f t="shared" ca="1" si="726"/>
        <v>3.4111299857713107E-3</v>
      </c>
      <c r="M2046" s="8">
        <f t="shared" ca="1" si="727"/>
        <v>6.3850524486516598</v>
      </c>
      <c r="N2046" s="7">
        <f t="shared" ca="1" si="728"/>
        <v>7.0884074444776957E-5</v>
      </c>
      <c r="O2046" s="7">
        <f t="shared" ca="1" si="715"/>
        <v>6.3885344627118759</v>
      </c>
      <c r="Q2046" s="27">
        <f t="shared" ca="1" si="729"/>
        <v>10.388534462711876</v>
      </c>
      <c r="R2046" s="7">
        <f t="shared" ca="1" si="730"/>
        <v>4</v>
      </c>
      <c r="S2046" s="7">
        <f t="shared" ca="1" si="731"/>
        <v>10.388534462711876</v>
      </c>
      <c r="T2046" s="7">
        <f t="shared" ca="1" si="732"/>
        <v>39.928340391949227</v>
      </c>
      <c r="U2046" s="5">
        <f t="shared" ca="1" si="735"/>
        <v>19.964170195974614</v>
      </c>
      <c r="V2046" s="33">
        <f t="shared" si="716"/>
        <v>20</v>
      </c>
      <c r="W2046" s="7">
        <f t="shared" si="733"/>
        <v>20</v>
      </c>
      <c r="X2046" s="6">
        <f t="shared" ca="1" si="717"/>
        <v>-3.582980402538638E-2</v>
      </c>
      <c r="Y2046" s="7">
        <f t="shared" ca="1" si="734"/>
        <v>-1.7791481886798266</v>
      </c>
    </row>
    <row r="2047" spans="1:25" x14ac:dyDescent="0.25">
      <c r="A2047" s="7">
        <v>2003</v>
      </c>
      <c r="B2047" s="25">
        <f t="shared" si="718"/>
        <v>33.383333333333333</v>
      </c>
      <c r="C2047" s="5">
        <f t="shared" ca="1" si="719"/>
        <v>1.9996373710698232</v>
      </c>
      <c r="D2047" s="5">
        <f t="shared" ca="1" si="720"/>
        <v>10.398839587423435</v>
      </c>
      <c r="E2047" s="7">
        <f t="shared" si="721"/>
        <v>2</v>
      </c>
      <c r="F2047" s="5">
        <f t="shared" si="722"/>
        <v>10.4</v>
      </c>
      <c r="G2047" s="26">
        <f t="shared" ca="1" si="723"/>
        <v>39.929136342213177</v>
      </c>
      <c r="H2047" s="7">
        <f t="shared" si="724"/>
        <v>0</v>
      </c>
      <c r="I2047" s="5">
        <f t="shared" ca="1" si="725"/>
        <v>1.1604125765654061E-3</v>
      </c>
      <c r="J2047" s="6">
        <f t="shared" ca="1" si="713"/>
        <v>127.70220938560975</v>
      </c>
      <c r="K2047" s="6">
        <f t="shared" ca="1" si="714"/>
        <v>2.3369247974969198E-5</v>
      </c>
      <c r="L2047" s="27">
        <f t="shared" ca="1" si="726"/>
        <v>3.4812377296962183E-3</v>
      </c>
      <c r="M2047" s="8">
        <f t="shared" ca="1" si="727"/>
        <v>6.3851104692804874</v>
      </c>
      <c r="N2047" s="7">
        <f t="shared" ca="1" si="728"/>
        <v>7.0107743924907595E-5</v>
      </c>
      <c r="O2047" s="7">
        <f t="shared" ca="1" si="715"/>
        <v>6.3886618147541085</v>
      </c>
      <c r="Q2047" s="27">
        <f t="shared" ca="1" si="729"/>
        <v>10.388661814754109</v>
      </c>
      <c r="R2047" s="7">
        <f t="shared" ca="1" si="730"/>
        <v>4</v>
      </c>
      <c r="S2047" s="7">
        <f t="shared" ca="1" si="731"/>
        <v>10.388661814754109</v>
      </c>
      <c r="T2047" s="7">
        <f t="shared" ca="1" si="732"/>
        <v>39.929136342213177</v>
      </c>
      <c r="U2047" s="5">
        <f t="shared" ca="1" si="735"/>
        <v>19.964568171106588</v>
      </c>
      <c r="V2047" s="33">
        <f t="shared" si="716"/>
        <v>20</v>
      </c>
      <c r="W2047" s="7">
        <f t="shared" si="733"/>
        <v>20</v>
      </c>
      <c r="X2047" s="6">
        <f t="shared" ca="1" si="717"/>
        <v>-3.5431828893411677E-2</v>
      </c>
      <c r="Y2047" s="7">
        <f t="shared" ca="1" si="734"/>
        <v>-1.8145800175732383</v>
      </c>
    </row>
    <row r="2048" spans="1:25" x14ac:dyDescent="0.25">
      <c r="A2048" s="7">
        <v>2004</v>
      </c>
      <c r="B2048" s="25">
        <f t="shared" si="718"/>
        <v>33.4</v>
      </c>
      <c r="C2048" s="5">
        <f t="shared" ca="1" si="719"/>
        <v>1.9996301492957813</v>
      </c>
      <c r="D2048" s="5">
        <f t="shared" ca="1" si="720"/>
        <v>10.3988164777465</v>
      </c>
      <c r="E2048" s="7">
        <f t="shared" si="721"/>
        <v>2</v>
      </c>
      <c r="F2048" s="5">
        <f t="shared" si="722"/>
        <v>10.4</v>
      </c>
      <c r="G2048" s="26">
        <f t="shared" ca="1" si="723"/>
        <v>39.929934632402919</v>
      </c>
      <c r="H2048" s="7">
        <f t="shared" si="724"/>
        <v>0</v>
      </c>
      <c r="I2048" s="5">
        <f t="shared" ca="1" si="725"/>
        <v>1.1835222535001577E-3</v>
      </c>
      <c r="J2048" s="6">
        <f t="shared" ca="1" si="713"/>
        <v>127.70339290786325</v>
      </c>
      <c r="K2048" s="6">
        <f t="shared" ca="1" si="714"/>
        <v>2.3109676934751633E-5</v>
      </c>
      <c r="L2048" s="27">
        <f t="shared" ca="1" si="726"/>
        <v>3.5505667605004732E-3</v>
      </c>
      <c r="M2048" s="8">
        <f t="shared" ca="1" si="727"/>
        <v>6.3851696453931623</v>
      </c>
      <c r="N2048" s="7">
        <f t="shared" ca="1" si="728"/>
        <v>6.9329030804254899E-5</v>
      </c>
      <c r="O2048" s="7">
        <f t="shared" ca="1" si="715"/>
        <v>6.3887895411844671</v>
      </c>
      <c r="Q2048" s="27">
        <f t="shared" ca="1" si="729"/>
        <v>10.388789541184467</v>
      </c>
      <c r="R2048" s="7">
        <f t="shared" ca="1" si="730"/>
        <v>4</v>
      </c>
      <c r="S2048" s="7">
        <f t="shared" ca="1" si="731"/>
        <v>10.388789541184467</v>
      </c>
      <c r="T2048" s="7">
        <f t="shared" ca="1" si="732"/>
        <v>39.929934632402919</v>
      </c>
      <c r="U2048" s="5">
        <f t="shared" ca="1" si="735"/>
        <v>19.964967316201459</v>
      </c>
      <c r="V2048" s="33">
        <f t="shared" si="716"/>
        <v>20</v>
      </c>
      <c r="W2048" s="7">
        <f t="shared" si="733"/>
        <v>20</v>
      </c>
      <c r="X2048" s="6">
        <f t="shared" ca="1" si="717"/>
        <v>-3.5032683798540631E-2</v>
      </c>
      <c r="Y2048" s="7">
        <f t="shared" ca="1" si="734"/>
        <v>-1.8496127013717789</v>
      </c>
    </row>
    <row r="2049" spans="1:25" x14ac:dyDescent="0.25">
      <c r="A2049" s="7">
        <v>2005</v>
      </c>
      <c r="B2049" s="25">
        <f t="shared" si="718"/>
        <v>33.416666666666664</v>
      </c>
      <c r="C2049" s="5">
        <f t="shared" ca="1" si="719"/>
        <v>1.9996230088761535</v>
      </c>
      <c r="D2049" s="5">
        <f t="shared" ca="1" si="720"/>
        <v>10.398793628403691</v>
      </c>
      <c r="E2049" s="7">
        <f t="shared" si="721"/>
        <v>2</v>
      </c>
      <c r="F2049" s="5">
        <f t="shared" si="722"/>
        <v>10.4</v>
      </c>
      <c r="G2049" s="26">
        <f t="shared" ca="1" si="723"/>
        <v>39.930735167439579</v>
      </c>
      <c r="H2049" s="7">
        <f t="shared" si="724"/>
        <v>0</v>
      </c>
      <c r="I2049" s="5">
        <f t="shared" ca="1" si="725"/>
        <v>1.2063715963090971E-3</v>
      </c>
      <c r="J2049" s="6">
        <f t="shared" ca="1" si="713"/>
        <v>127.70459927945956</v>
      </c>
      <c r="K2049" s="6">
        <f t="shared" ca="1" si="714"/>
        <v>2.2849342808939355E-5</v>
      </c>
      <c r="L2049" s="27">
        <f t="shared" ca="1" si="726"/>
        <v>3.6191147889272912E-3</v>
      </c>
      <c r="M2049" s="8">
        <f t="shared" ca="1" si="727"/>
        <v>6.3852299639729786</v>
      </c>
      <c r="N2049" s="7">
        <f t="shared" ca="1" si="728"/>
        <v>6.8548028426818064E-5</v>
      </c>
      <c r="O2049" s="7">
        <f t="shared" ca="1" si="715"/>
        <v>6.3889176267903327</v>
      </c>
      <c r="Q2049" s="27">
        <f t="shared" ca="1" si="729"/>
        <v>10.388917626790333</v>
      </c>
      <c r="R2049" s="7">
        <f t="shared" ca="1" si="730"/>
        <v>4</v>
      </c>
      <c r="S2049" s="7">
        <f t="shared" ca="1" si="731"/>
        <v>10.388917626790333</v>
      </c>
      <c r="T2049" s="7">
        <f t="shared" ca="1" si="732"/>
        <v>39.930735167439579</v>
      </c>
      <c r="U2049" s="5">
        <f t="shared" ca="1" si="735"/>
        <v>19.965367583719789</v>
      </c>
      <c r="V2049" s="33">
        <f t="shared" si="716"/>
        <v>20</v>
      </c>
      <c r="W2049" s="7">
        <f t="shared" si="733"/>
        <v>20</v>
      </c>
      <c r="X2049" s="6">
        <f t="shared" ca="1" si="717"/>
        <v>-3.4632416280210521E-2</v>
      </c>
      <c r="Y2049" s="7">
        <f t="shared" ca="1" si="734"/>
        <v>-1.8842451176519894</v>
      </c>
    </row>
    <row r="2050" spans="1:25" x14ac:dyDescent="0.25">
      <c r="A2050" s="7">
        <v>2006</v>
      </c>
      <c r="B2050" s="25">
        <f t="shared" si="718"/>
        <v>33.43333333333333</v>
      </c>
      <c r="C2050" s="5">
        <f t="shared" ca="1" si="719"/>
        <v>1.9996159500397142</v>
      </c>
      <c r="D2050" s="5">
        <f t="shared" ca="1" si="720"/>
        <v>10.398771040127086</v>
      </c>
      <c r="E2050" s="7">
        <f t="shared" si="721"/>
        <v>2</v>
      </c>
      <c r="F2050" s="5">
        <f t="shared" si="722"/>
        <v>10.4</v>
      </c>
      <c r="G2050" s="26">
        <f t="shared" ca="1" si="723"/>
        <v>39.931537852594914</v>
      </c>
      <c r="H2050" s="7">
        <f t="shared" si="724"/>
        <v>0</v>
      </c>
      <c r="I2050" s="5">
        <f t="shared" ca="1" si="725"/>
        <v>1.2289598729147144E-3</v>
      </c>
      <c r="J2050" s="6">
        <f t="shared" ca="1" si="713"/>
        <v>127.70582823933248</v>
      </c>
      <c r="K2050" s="6">
        <f t="shared" ca="1" si="714"/>
        <v>2.2588276605617352E-5</v>
      </c>
      <c r="L2050" s="27">
        <f t="shared" ca="1" si="726"/>
        <v>3.6868796187441433E-3</v>
      </c>
      <c r="M2050" s="8">
        <f t="shared" ca="1" si="727"/>
        <v>6.385291411966624</v>
      </c>
      <c r="N2050" s="7">
        <f t="shared" ca="1" si="728"/>
        <v>6.7764829816852057E-5</v>
      </c>
      <c r="O2050" s="7">
        <f t="shared" ca="1" si="715"/>
        <v>6.389046056415185</v>
      </c>
      <c r="Q2050" s="27">
        <f t="shared" ca="1" si="729"/>
        <v>10.389046056415186</v>
      </c>
      <c r="R2050" s="7">
        <f t="shared" ca="1" si="730"/>
        <v>4</v>
      </c>
      <c r="S2050" s="7">
        <f t="shared" ca="1" si="731"/>
        <v>10.389046056415186</v>
      </c>
      <c r="T2050" s="7">
        <f t="shared" ca="1" si="732"/>
        <v>39.931537852594914</v>
      </c>
      <c r="U2050" s="5">
        <f t="shared" ca="1" si="735"/>
        <v>19.965768926297457</v>
      </c>
      <c r="V2050" s="33">
        <f t="shared" si="716"/>
        <v>20</v>
      </c>
      <c r="W2050" s="7">
        <f t="shared" si="733"/>
        <v>20</v>
      </c>
      <c r="X2050" s="6">
        <f t="shared" ca="1" si="717"/>
        <v>-3.4231073702542858E-2</v>
      </c>
      <c r="Y2050" s="7">
        <f t="shared" ca="1" si="734"/>
        <v>-1.9184761913545323</v>
      </c>
    </row>
    <row r="2051" spans="1:25" x14ac:dyDescent="0.25">
      <c r="A2051" s="7">
        <v>2007</v>
      </c>
      <c r="B2051" s="25">
        <f t="shared" si="718"/>
        <v>33.450000000000003</v>
      </c>
      <c r="C2051" s="5">
        <f t="shared" ca="1" si="719"/>
        <v>1.9996089730055837</v>
      </c>
      <c r="D2051" s="5">
        <f t="shared" ca="1" si="720"/>
        <v>10.39874871361787</v>
      </c>
      <c r="E2051" s="7">
        <f t="shared" si="721"/>
        <v>2</v>
      </c>
      <c r="F2051" s="5">
        <f t="shared" si="722"/>
        <v>10.4</v>
      </c>
      <c r="G2051" s="26">
        <f t="shared" ca="1" si="723"/>
        <v>39.932342593498561</v>
      </c>
      <c r="H2051" s="7">
        <f t="shared" si="724"/>
        <v>0</v>
      </c>
      <c r="I2051" s="5">
        <f t="shared" ca="1" si="725"/>
        <v>1.2512863821303455E-3</v>
      </c>
      <c r="J2051" s="6">
        <f t="shared" ca="1" si="713"/>
        <v>127.7070795257146</v>
      </c>
      <c r="K2051" s="6">
        <f t="shared" ca="1" si="714"/>
        <v>2.2326509215631063E-5</v>
      </c>
      <c r="L2051" s="27">
        <f t="shared" ca="1" si="726"/>
        <v>3.7538591463910365E-3</v>
      </c>
      <c r="M2051" s="8">
        <f t="shared" ca="1" si="727"/>
        <v>6.3853539762857308</v>
      </c>
      <c r="N2051" s="7">
        <f t="shared" ca="1" si="728"/>
        <v>6.6979527646893189E-5</v>
      </c>
      <c r="O2051" s="7">
        <f t="shared" ca="1" si="715"/>
        <v>6.3891748149597687</v>
      </c>
      <c r="Q2051" s="27">
        <f t="shared" ca="1" si="729"/>
        <v>10.38917481495977</v>
      </c>
      <c r="R2051" s="7">
        <f t="shared" ca="1" si="730"/>
        <v>4</v>
      </c>
      <c r="S2051" s="7">
        <f t="shared" ca="1" si="731"/>
        <v>10.38917481495977</v>
      </c>
      <c r="T2051" s="7">
        <f t="shared" ca="1" si="732"/>
        <v>39.932342593498561</v>
      </c>
      <c r="U2051" s="5">
        <f t="shared" ca="1" si="735"/>
        <v>19.96617129674928</v>
      </c>
      <c r="V2051" s="33">
        <f t="shared" si="716"/>
        <v>20</v>
      </c>
      <c r="W2051" s="7">
        <f t="shared" si="733"/>
        <v>20</v>
      </c>
      <c r="X2051" s="6">
        <f t="shared" ca="1" si="717"/>
        <v>-3.3828703250719627E-2</v>
      </c>
      <c r="Y2051" s="7">
        <f t="shared" ca="1" si="734"/>
        <v>-1.9523048946052519</v>
      </c>
    </row>
    <row r="2052" spans="1:25" x14ac:dyDescent="0.25">
      <c r="A2052" s="7">
        <v>2008</v>
      </c>
      <c r="B2052" s="25">
        <f t="shared" si="718"/>
        <v>33.466666666666669</v>
      </c>
      <c r="C2052" s="5">
        <f t="shared" ca="1" si="719"/>
        <v>1.9996020779832653</v>
      </c>
      <c r="D2052" s="5">
        <f t="shared" ca="1" si="720"/>
        <v>10.398726649546447</v>
      </c>
      <c r="E2052" s="7">
        <f t="shared" si="721"/>
        <v>2</v>
      </c>
      <c r="F2052" s="5">
        <f t="shared" si="722"/>
        <v>10.4</v>
      </c>
      <c r="G2052" s="26">
        <f t="shared" ca="1" si="723"/>
        <v>39.933149296145864</v>
      </c>
      <c r="H2052" s="7">
        <f t="shared" si="724"/>
        <v>0</v>
      </c>
      <c r="I2052" s="5">
        <f t="shared" ca="1" si="725"/>
        <v>1.27335045355359E-3</v>
      </c>
      <c r="J2052" s="6">
        <f t="shared" ca="1" si="713"/>
        <v>127.70835287616816</v>
      </c>
      <c r="K2052" s="6">
        <f t="shared" ca="1" si="714"/>
        <v>2.2064071423244513E-5</v>
      </c>
      <c r="L2052" s="27">
        <f t="shared" ca="1" si="726"/>
        <v>3.82005136066077E-3</v>
      </c>
      <c r="M2052" s="8">
        <f t="shared" ca="1" si="727"/>
        <v>6.3854176438084087</v>
      </c>
      <c r="N2052" s="7">
        <f t="shared" ca="1" si="728"/>
        <v>6.619221426973354E-5</v>
      </c>
      <c r="O2052" s="7">
        <f t="shared" ca="1" si="715"/>
        <v>6.3893038873833392</v>
      </c>
      <c r="Q2052" s="27">
        <f t="shared" ca="1" si="729"/>
        <v>10.389303887383338</v>
      </c>
      <c r="R2052" s="7">
        <f t="shared" ca="1" si="730"/>
        <v>4</v>
      </c>
      <c r="S2052" s="7">
        <f t="shared" ca="1" si="731"/>
        <v>10.389303887383338</v>
      </c>
      <c r="T2052" s="7">
        <f t="shared" ca="1" si="732"/>
        <v>39.933149296145864</v>
      </c>
      <c r="U2052" s="5">
        <f t="shared" ca="1" si="735"/>
        <v>19.966574648072932</v>
      </c>
      <c r="V2052" s="33">
        <f t="shared" si="716"/>
        <v>20</v>
      </c>
      <c r="W2052" s="7">
        <f t="shared" si="733"/>
        <v>20</v>
      </c>
      <c r="X2052" s="6">
        <f t="shared" ca="1" si="717"/>
        <v>-3.3425351927068192E-2</v>
      </c>
      <c r="Y2052" s="7">
        <f t="shared" ca="1" si="734"/>
        <v>-1.9857302465323201</v>
      </c>
    </row>
    <row r="2053" spans="1:25" x14ac:dyDescent="0.25">
      <c r="A2053" s="7">
        <v>2009</v>
      </c>
      <c r="B2053" s="25">
        <f t="shared" si="718"/>
        <v>33.483333333333334</v>
      </c>
      <c r="C2053" s="5">
        <f t="shared" ca="1" si="719"/>
        <v>1.9995952651726814</v>
      </c>
      <c r="D2053" s="5">
        <f t="shared" ca="1" si="720"/>
        <v>10.39870484855258</v>
      </c>
      <c r="E2053" s="7">
        <f t="shared" si="721"/>
        <v>2</v>
      </c>
      <c r="F2053" s="5">
        <f t="shared" si="722"/>
        <v>10.4</v>
      </c>
      <c r="G2053" s="26">
        <f t="shared" ca="1" si="723"/>
        <v>39.933957866904009</v>
      </c>
      <c r="H2053" s="7">
        <f t="shared" si="724"/>
        <v>0</v>
      </c>
      <c r="I2053" s="5">
        <f t="shared" ca="1" si="725"/>
        <v>1.2951514474206505E-3</v>
      </c>
      <c r="J2053" s="6">
        <f t="shared" ca="1" si="713"/>
        <v>127.70964802761559</v>
      </c>
      <c r="K2053" s="6">
        <f t="shared" ca="1" si="714"/>
        <v>2.180099386706047E-5</v>
      </c>
      <c r="L2053" s="27">
        <f t="shared" ca="1" si="726"/>
        <v>3.8854543422619514E-3</v>
      </c>
      <c r="M2053" s="8">
        <f t="shared" ca="1" si="727"/>
        <v>6.3854824013807798</v>
      </c>
      <c r="N2053" s="7">
        <f t="shared" ca="1" si="728"/>
        <v>6.5402981601181409E-5</v>
      </c>
      <c r="O2053" s="7">
        <f t="shared" ca="1" si="715"/>
        <v>6.389433258704643</v>
      </c>
      <c r="Q2053" s="27">
        <f t="shared" ca="1" si="729"/>
        <v>10.389433258704642</v>
      </c>
      <c r="R2053" s="7">
        <f t="shared" ca="1" si="730"/>
        <v>4</v>
      </c>
      <c r="S2053" s="7">
        <f t="shared" ca="1" si="731"/>
        <v>10.389433258704642</v>
      </c>
      <c r="T2053" s="7">
        <f t="shared" ca="1" si="732"/>
        <v>39.933957866904009</v>
      </c>
      <c r="U2053" s="5">
        <f t="shared" ca="1" si="735"/>
        <v>19.966978933452005</v>
      </c>
      <c r="V2053" s="33">
        <f t="shared" si="716"/>
        <v>20</v>
      </c>
      <c r="W2053" s="7">
        <f t="shared" si="733"/>
        <v>20</v>
      </c>
      <c r="X2053" s="6">
        <f t="shared" ca="1" si="717"/>
        <v>-3.3021066547995304E-2</v>
      </c>
      <c r="Y2053" s="7">
        <f t="shared" ca="1" si="734"/>
        <v>-2.0187513130803154</v>
      </c>
    </row>
    <row r="2054" spans="1:25" x14ac:dyDescent="0.25">
      <c r="A2054" s="7">
        <v>2010</v>
      </c>
      <c r="B2054" s="25">
        <f t="shared" si="718"/>
        <v>33.5</v>
      </c>
      <c r="C2054" s="5">
        <f t="shared" ca="1" si="719"/>
        <v>1.9995885347642128</v>
      </c>
      <c r="D2054" s="5">
        <f t="shared" ca="1" si="720"/>
        <v>10.398683311245481</v>
      </c>
      <c r="E2054" s="7">
        <f t="shared" si="721"/>
        <v>2</v>
      </c>
      <c r="F2054" s="5">
        <f t="shared" si="722"/>
        <v>10.4</v>
      </c>
      <c r="G2054" s="26">
        <f t="shared" ca="1" si="723"/>
        <v>39.934768212521</v>
      </c>
      <c r="H2054" s="7">
        <f t="shared" si="724"/>
        <v>0</v>
      </c>
      <c r="I2054" s="5">
        <f t="shared" ca="1" si="725"/>
        <v>1.3166887545192907E-3</v>
      </c>
      <c r="J2054" s="6">
        <f t="shared" ca="1" si="713"/>
        <v>127.7109647163701</v>
      </c>
      <c r="K2054" s="6">
        <f t="shared" ca="1" si="714"/>
        <v>2.1537307098640213E-5</v>
      </c>
      <c r="L2054" s="27">
        <f t="shared" ca="1" si="726"/>
        <v>3.950066263557872E-3</v>
      </c>
      <c r="M2054" s="8">
        <f t="shared" ca="1" si="727"/>
        <v>6.3855482358185052</v>
      </c>
      <c r="N2054" s="7">
        <f t="shared" ca="1" si="728"/>
        <v>6.4611921295920638E-5</v>
      </c>
      <c r="O2054" s="7">
        <f t="shared" ca="1" si="715"/>
        <v>6.389562914003359</v>
      </c>
      <c r="Q2054" s="27">
        <f t="shared" ca="1" si="729"/>
        <v>10.38956291400336</v>
      </c>
      <c r="R2054" s="7">
        <f t="shared" ca="1" si="730"/>
        <v>4</v>
      </c>
      <c r="S2054" s="7">
        <f t="shared" ca="1" si="731"/>
        <v>10.38956291400336</v>
      </c>
      <c r="T2054" s="7">
        <f t="shared" ca="1" si="732"/>
        <v>39.934768212521</v>
      </c>
      <c r="U2054" s="5">
        <f t="shared" ca="1" si="735"/>
        <v>19.9673841062605</v>
      </c>
      <c r="V2054" s="33">
        <f t="shared" si="716"/>
        <v>20</v>
      </c>
      <c r="W2054" s="7">
        <f t="shared" si="733"/>
        <v>20</v>
      </c>
      <c r="X2054" s="6">
        <f t="shared" ca="1" si="717"/>
        <v>-3.2615893739500024E-2</v>
      </c>
      <c r="Y2054" s="7">
        <f t="shared" ca="1" si="734"/>
        <v>-2.0513672068198154</v>
      </c>
    </row>
    <row r="2055" spans="1:25" x14ac:dyDescent="0.25">
      <c r="A2055" s="7">
        <v>2011</v>
      </c>
      <c r="B2055" s="25">
        <f t="shared" si="718"/>
        <v>33.516666666666666</v>
      </c>
      <c r="C2055" s="5">
        <f t="shared" ca="1" si="719"/>
        <v>1.9995818869387374</v>
      </c>
      <c r="D2055" s="5">
        <f t="shared" ca="1" si="720"/>
        <v>10.398662038203961</v>
      </c>
      <c r="E2055" s="7">
        <f t="shared" si="721"/>
        <v>2</v>
      </c>
      <c r="F2055" s="5">
        <f t="shared" si="722"/>
        <v>10.4</v>
      </c>
      <c r="G2055" s="26">
        <f t="shared" ca="1" si="723"/>
        <v>39.935580240131173</v>
      </c>
      <c r="H2055" s="7">
        <f t="shared" si="724"/>
        <v>0</v>
      </c>
      <c r="I2055" s="5">
        <f t="shared" ca="1" si="725"/>
        <v>1.3379617960396217E-3</v>
      </c>
      <c r="J2055" s="6">
        <f t="shared" ca="1" si="713"/>
        <v>127.71230267816614</v>
      </c>
      <c r="K2055" s="6">
        <f t="shared" ca="1" si="714"/>
        <v>2.1273041520331049E-5</v>
      </c>
      <c r="L2055" s="27">
        <f t="shared" ca="1" si="726"/>
        <v>4.0138853881188652E-3</v>
      </c>
      <c r="M2055" s="8">
        <f t="shared" ca="1" si="727"/>
        <v>6.3856151339083072</v>
      </c>
      <c r="N2055" s="7">
        <f t="shared" ca="1" si="728"/>
        <v>6.3819124560993146E-5</v>
      </c>
      <c r="O2055" s="7">
        <f t="shared" ca="1" si="715"/>
        <v>6.389692838420987</v>
      </c>
      <c r="Q2055" s="27">
        <f t="shared" ca="1" si="729"/>
        <v>10.389692838420988</v>
      </c>
      <c r="R2055" s="7">
        <f t="shared" ca="1" si="730"/>
        <v>4</v>
      </c>
      <c r="S2055" s="7">
        <f t="shared" ca="1" si="731"/>
        <v>10.389692838420988</v>
      </c>
      <c r="T2055" s="7">
        <f t="shared" ca="1" si="732"/>
        <v>39.935580240131173</v>
      </c>
      <c r="U2055" s="5">
        <f t="shared" ca="1" si="735"/>
        <v>19.967790120065587</v>
      </c>
      <c r="V2055" s="33">
        <f t="shared" si="716"/>
        <v>20</v>
      </c>
      <c r="W2055" s="7">
        <f t="shared" si="733"/>
        <v>20</v>
      </c>
      <c r="X2055" s="6">
        <f t="shared" ca="1" si="717"/>
        <v>-3.2209879934413266E-2</v>
      </c>
      <c r="Y2055" s="7">
        <f t="shared" ca="1" si="734"/>
        <v>-2.0835770867542287</v>
      </c>
    </row>
    <row r="2056" spans="1:25" x14ac:dyDescent="0.25">
      <c r="A2056" s="7">
        <v>2012</v>
      </c>
      <c r="B2056" s="25">
        <f t="shared" si="718"/>
        <v>33.533333333333331</v>
      </c>
      <c r="C2056" s="5">
        <f t="shared" ca="1" si="719"/>
        <v>1.999575321867668</v>
      </c>
      <c r="D2056" s="5">
        <f t="shared" ca="1" si="720"/>
        <v>10.398641029976538</v>
      </c>
      <c r="E2056" s="7">
        <f t="shared" si="721"/>
        <v>2</v>
      </c>
      <c r="F2056" s="5">
        <f t="shared" si="722"/>
        <v>10.4</v>
      </c>
      <c r="G2056" s="26">
        <f t="shared" ca="1" si="723"/>
        <v>39.93639385726334</v>
      </c>
      <c r="H2056" s="7">
        <f t="shared" si="724"/>
        <v>0</v>
      </c>
      <c r="I2056" s="5">
        <f t="shared" ca="1" si="725"/>
        <v>1.3589700234621915E-3</v>
      </c>
      <c r="J2056" s="6">
        <f t="shared" ca="1" si="713"/>
        <v>127.7136616481896</v>
      </c>
      <c r="K2056" s="6">
        <f t="shared" ca="1" si="714"/>
        <v>2.1008227422569803E-5</v>
      </c>
      <c r="L2056" s="27">
        <f t="shared" ca="1" si="726"/>
        <v>4.0769100703865746E-3</v>
      </c>
      <c r="M2056" s="8">
        <f t="shared" ca="1" si="727"/>
        <v>6.3856830824094803</v>
      </c>
      <c r="N2056" s="7">
        <f t="shared" ca="1" si="728"/>
        <v>6.3024682267709409E-5</v>
      </c>
      <c r="O2056" s="7">
        <f t="shared" ca="1" si="715"/>
        <v>6.3898230171621346</v>
      </c>
      <c r="Q2056" s="27">
        <f t="shared" ca="1" si="729"/>
        <v>10.389823017162135</v>
      </c>
      <c r="R2056" s="7">
        <f t="shared" ca="1" si="730"/>
        <v>4</v>
      </c>
      <c r="S2056" s="7">
        <f t="shared" ca="1" si="731"/>
        <v>10.389823017162135</v>
      </c>
      <c r="T2056" s="7">
        <f t="shared" ca="1" si="732"/>
        <v>39.93639385726334</v>
      </c>
      <c r="U2056" s="5">
        <f t="shared" ca="1" si="735"/>
        <v>19.96819692863167</v>
      </c>
      <c r="V2056" s="33">
        <f t="shared" si="716"/>
        <v>20</v>
      </c>
      <c r="W2056" s="7">
        <f t="shared" si="733"/>
        <v>20</v>
      </c>
      <c r="X2056" s="6">
        <f t="shared" ca="1" si="717"/>
        <v>-3.1803071368329938E-2</v>
      </c>
      <c r="Y2056" s="7">
        <f t="shared" ca="1" si="734"/>
        <v>-2.1153801581225586</v>
      </c>
    </row>
    <row r="2057" spans="1:25" x14ac:dyDescent="0.25">
      <c r="A2057" s="7">
        <v>2013</v>
      </c>
      <c r="B2057" s="25">
        <f t="shared" si="718"/>
        <v>33.549999999999997</v>
      </c>
      <c r="C2057" s="5">
        <f t="shared" ca="1" si="719"/>
        <v>1.999568839712994</v>
      </c>
      <c r="D2057" s="5">
        <f t="shared" ca="1" si="720"/>
        <v>10.398620287081581</v>
      </c>
      <c r="E2057" s="7">
        <f t="shared" si="721"/>
        <v>2</v>
      </c>
      <c r="F2057" s="5">
        <f t="shared" si="722"/>
        <v>10.4</v>
      </c>
      <c r="G2057" s="26">
        <f t="shared" ca="1" si="723"/>
        <v>39.93720897184707</v>
      </c>
      <c r="H2057" s="7">
        <f t="shared" si="724"/>
        <v>0</v>
      </c>
      <c r="I2057" s="5">
        <f t="shared" ca="1" si="725"/>
        <v>1.379712918419429E-3</v>
      </c>
      <c r="J2057" s="6">
        <f t="shared" ca="1" si="713"/>
        <v>127.71504136110802</v>
      </c>
      <c r="K2057" s="6">
        <f t="shared" ca="1" si="714"/>
        <v>2.0742894957237468E-5</v>
      </c>
      <c r="L2057" s="27">
        <f t="shared" ca="1" si="726"/>
        <v>4.139138755258287E-3</v>
      </c>
      <c r="M2057" s="8">
        <f t="shared" ca="1" si="727"/>
        <v>6.3857520680554014</v>
      </c>
      <c r="N2057" s="7">
        <f t="shared" ca="1" si="728"/>
        <v>6.2228684871712403E-5</v>
      </c>
      <c r="O2057" s="7">
        <f t="shared" ca="1" si="715"/>
        <v>6.3899534354955314</v>
      </c>
      <c r="Q2057" s="27">
        <f t="shared" ca="1" si="729"/>
        <v>10.389953435495531</v>
      </c>
      <c r="R2057" s="7">
        <f t="shared" ca="1" si="730"/>
        <v>4</v>
      </c>
      <c r="S2057" s="7">
        <f t="shared" ca="1" si="731"/>
        <v>10.389953435495531</v>
      </c>
      <c r="T2057" s="7">
        <f t="shared" ca="1" si="732"/>
        <v>39.93720897184707</v>
      </c>
      <c r="U2057" s="5">
        <f t="shared" ca="1" si="735"/>
        <v>19.968604485923535</v>
      </c>
      <c r="V2057" s="33">
        <f t="shared" si="716"/>
        <v>20</v>
      </c>
      <c r="W2057" s="7">
        <f t="shared" si="733"/>
        <v>20</v>
      </c>
      <c r="X2057" s="6">
        <f t="shared" ca="1" si="717"/>
        <v>-3.1395514076464792E-2</v>
      </c>
      <c r="Y2057" s="7">
        <f t="shared" ca="1" si="734"/>
        <v>-2.1467756721990234</v>
      </c>
    </row>
    <row r="2058" spans="1:25" x14ac:dyDescent="0.25">
      <c r="A2058" s="7">
        <v>2014</v>
      </c>
      <c r="B2058" s="25">
        <f t="shared" si="718"/>
        <v>33.56666666666667</v>
      </c>
      <c r="C2058" s="5">
        <f t="shared" ca="1" si="719"/>
        <v>1.9995624406273225</v>
      </c>
      <c r="D2058" s="5">
        <f t="shared" ca="1" si="720"/>
        <v>10.398599810007431</v>
      </c>
      <c r="E2058" s="7">
        <f t="shared" si="721"/>
        <v>2</v>
      </c>
      <c r="F2058" s="5">
        <f t="shared" si="722"/>
        <v>10.4</v>
      </c>
      <c r="G2058" s="26">
        <f t="shared" ca="1" si="723"/>
        <v>39.938025492219928</v>
      </c>
      <c r="H2058" s="7">
        <f t="shared" si="724"/>
        <v>0</v>
      </c>
      <c r="I2058" s="5">
        <f t="shared" ca="1" si="725"/>
        <v>1.4001899925695227E-3</v>
      </c>
      <c r="J2058" s="6">
        <f t="shared" ca="1" si="713"/>
        <v>127.71644155110059</v>
      </c>
      <c r="K2058" s="6">
        <f t="shared" ca="1" si="714"/>
        <v>2.0477074150093699E-5</v>
      </c>
      <c r="L2058" s="27">
        <f t="shared" ca="1" si="726"/>
        <v>4.2005699777085681E-3</v>
      </c>
      <c r="M2058" s="8">
        <f t="shared" ca="1" si="727"/>
        <v>6.3858220775550301</v>
      </c>
      <c r="N2058" s="7">
        <f t="shared" ca="1" si="728"/>
        <v>6.1431222450281098E-5</v>
      </c>
      <c r="O2058" s="7">
        <f t="shared" ca="1" si="715"/>
        <v>6.3900840787551889</v>
      </c>
      <c r="Q2058" s="27">
        <f t="shared" ca="1" si="729"/>
        <v>10.390084078755189</v>
      </c>
      <c r="R2058" s="7">
        <f t="shared" ca="1" si="730"/>
        <v>4</v>
      </c>
      <c r="S2058" s="7">
        <f t="shared" ca="1" si="731"/>
        <v>10.390084078755189</v>
      </c>
      <c r="T2058" s="7">
        <f t="shared" ca="1" si="732"/>
        <v>39.938025492219928</v>
      </c>
      <c r="U2058" s="5">
        <f t="shared" ca="1" si="735"/>
        <v>19.969012746109964</v>
      </c>
      <c r="V2058" s="33">
        <f t="shared" si="716"/>
        <v>20</v>
      </c>
      <c r="W2058" s="7">
        <f t="shared" si="733"/>
        <v>20</v>
      </c>
      <c r="X2058" s="6">
        <f t="shared" ca="1" si="717"/>
        <v>-3.098725389003576E-2</v>
      </c>
      <c r="Y2058" s="7">
        <f t="shared" ca="1" si="734"/>
        <v>-2.1777629260890592</v>
      </c>
    </row>
    <row r="2059" spans="1:25" x14ac:dyDescent="0.25">
      <c r="A2059" s="7">
        <v>2015</v>
      </c>
      <c r="B2059" s="25">
        <f t="shared" si="718"/>
        <v>33.583333333333336</v>
      </c>
      <c r="C2059" s="5">
        <f t="shared" ca="1" si="719"/>
        <v>1.9995561247539182</v>
      </c>
      <c r="D2059" s="5">
        <f t="shared" ca="1" si="720"/>
        <v>10.398579599212539</v>
      </c>
      <c r="E2059" s="7">
        <f t="shared" si="721"/>
        <v>2</v>
      </c>
      <c r="F2059" s="5">
        <f t="shared" si="722"/>
        <v>10.4</v>
      </c>
      <c r="G2059" s="26">
        <f t="shared" ca="1" si="723"/>
        <v>39.938843327134144</v>
      </c>
      <c r="H2059" s="7">
        <f t="shared" si="724"/>
        <v>0</v>
      </c>
      <c r="I2059" s="5">
        <f t="shared" ca="1" si="725"/>
        <v>1.4204007874614177E-3</v>
      </c>
      <c r="J2059" s="6">
        <f t="shared" ca="1" si="713"/>
        <v>127.71786195188805</v>
      </c>
      <c r="K2059" s="6">
        <f t="shared" ca="1" si="714"/>
        <v>2.0210794891895034E-5</v>
      </c>
      <c r="L2059" s="27">
        <f t="shared" ca="1" si="726"/>
        <v>4.2612023623842532E-3</v>
      </c>
      <c r="M2059" s="8">
        <f t="shared" ca="1" si="727"/>
        <v>6.385893097594403</v>
      </c>
      <c r="N2059" s="7">
        <f t="shared" ca="1" si="728"/>
        <v>6.0632384675685103E-5</v>
      </c>
      <c r="O2059" s="7">
        <f t="shared" ca="1" si="715"/>
        <v>6.390214932341463</v>
      </c>
      <c r="Q2059" s="27">
        <f t="shared" ca="1" si="729"/>
        <v>10.390214932341463</v>
      </c>
      <c r="R2059" s="7">
        <f t="shared" ca="1" si="730"/>
        <v>4</v>
      </c>
      <c r="S2059" s="7">
        <f t="shared" ca="1" si="731"/>
        <v>10.390214932341463</v>
      </c>
      <c r="T2059" s="7">
        <f t="shared" ca="1" si="732"/>
        <v>39.938843327134144</v>
      </c>
      <c r="U2059" s="5">
        <f t="shared" ca="1" si="735"/>
        <v>19.969421663567072</v>
      </c>
      <c r="V2059" s="33">
        <f t="shared" si="716"/>
        <v>20</v>
      </c>
      <c r="W2059" s="7">
        <f t="shared" si="733"/>
        <v>20</v>
      </c>
      <c r="X2059" s="6">
        <f t="shared" ca="1" si="717"/>
        <v>-3.0578336432927955E-2</v>
      </c>
      <c r="Y2059" s="7">
        <f t="shared" ca="1" si="734"/>
        <v>-2.2083412625219871</v>
      </c>
    </row>
    <row r="2060" spans="1:25" x14ac:dyDescent="0.25">
      <c r="A2060" s="7">
        <v>2016</v>
      </c>
      <c r="B2060" s="25">
        <f t="shared" si="718"/>
        <v>33.6</v>
      </c>
      <c r="C2060" s="5">
        <f t="shared" ca="1" si="719"/>
        <v>1.9995498922267472</v>
      </c>
      <c r="D2060" s="5">
        <f t="shared" ca="1" si="720"/>
        <v>10.398559655125592</v>
      </c>
      <c r="E2060" s="7">
        <f t="shared" si="721"/>
        <v>2</v>
      </c>
      <c r="F2060" s="5">
        <f t="shared" si="722"/>
        <v>10.4</v>
      </c>
      <c r="G2060" s="26">
        <f t="shared" ca="1" si="723"/>
        <v>39.939662385763697</v>
      </c>
      <c r="H2060" s="7">
        <f t="shared" si="724"/>
        <v>0</v>
      </c>
      <c r="I2060" s="5">
        <f t="shared" ca="1" si="725"/>
        <v>1.4403448744086944E-3</v>
      </c>
      <c r="J2060" s="6">
        <f t="shared" ca="1" si="713"/>
        <v>127.71930229676246</v>
      </c>
      <c r="K2060" s="6">
        <f t="shared" ca="1" si="714"/>
        <v>1.9944086947276674E-5</v>
      </c>
      <c r="L2060" s="27">
        <f t="shared" ca="1" si="726"/>
        <v>4.3210346232260832E-3</v>
      </c>
      <c r="M2060" s="8">
        <f t="shared" ca="1" si="727"/>
        <v>6.3859651148381236</v>
      </c>
      <c r="N2060" s="7">
        <f t="shared" ca="1" si="728"/>
        <v>5.9832260841830021E-5</v>
      </c>
      <c r="O2060" s="7">
        <f t="shared" ca="1" si="715"/>
        <v>6.3903459817221915</v>
      </c>
      <c r="Q2060" s="27">
        <f t="shared" ca="1" si="729"/>
        <v>10.390345981722191</v>
      </c>
      <c r="R2060" s="7">
        <f t="shared" ca="1" si="730"/>
        <v>4</v>
      </c>
      <c r="S2060" s="7">
        <f t="shared" ca="1" si="731"/>
        <v>10.390345981722191</v>
      </c>
      <c r="T2060" s="7">
        <f t="shared" ca="1" si="732"/>
        <v>39.939662385763697</v>
      </c>
      <c r="U2060" s="5">
        <f t="shared" ca="1" si="735"/>
        <v>19.969831192881848</v>
      </c>
      <c r="V2060" s="33">
        <f t="shared" si="716"/>
        <v>20</v>
      </c>
      <c r="W2060" s="7">
        <f t="shared" si="733"/>
        <v>20</v>
      </c>
      <c r="X2060" s="6">
        <f t="shared" ca="1" si="717"/>
        <v>-3.0168807118151619E-2</v>
      </c>
      <c r="Y2060" s="7">
        <f t="shared" ca="1" si="734"/>
        <v>-2.2385100696401388</v>
      </c>
    </row>
    <row r="2061" spans="1:25" x14ac:dyDescent="0.25">
      <c r="A2061" s="7">
        <v>2017</v>
      </c>
      <c r="B2061" s="25">
        <f t="shared" si="718"/>
        <v>33.616666666666667</v>
      </c>
      <c r="C2061" s="5">
        <f t="shared" ca="1" si="719"/>
        <v>1.9995437431705192</v>
      </c>
      <c r="D2061" s="5">
        <f t="shared" ca="1" si="720"/>
        <v>10.398539978145662</v>
      </c>
      <c r="E2061" s="7">
        <f t="shared" si="721"/>
        <v>2</v>
      </c>
      <c r="F2061" s="5">
        <f t="shared" si="722"/>
        <v>10.4</v>
      </c>
      <c r="G2061" s="26">
        <f t="shared" ca="1" si="723"/>
        <v>39.940482577710291</v>
      </c>
      <c r="H2061" s="7">
        <f t="shared" si="724"/>
        <v>0</v>
      </c>
      <c r="I2061" s="5">
        <f t="shared" ca="1" si="725"/>
        <v>1.4600218543385779E-3</v>
      </c>
      <c r="J2061" s="6">
        <f t="shared" ca="1" si="713"/>
        <v>127.72076231861681</v>
      </c>
      <c r="K2061" s="6">
        <f t="shared" ca="1" si="714"/>
        <v>1.9676979929883487E-5</v>
      </c>
      <c r="L2061" s="27">
        <f t="shared" ca="1" si="726"/>
        <v>4.3800655630157337E-3</v>
      </c>
      <c r="M2061" s="8">
        <f t="shared" ca="1" si="727"/>
        <v>6.386038115930841</v>
      </c>
      <c r="N2061" s="7">
        <f t="shared" ca="1" si="728"/>
        <v>5.9030939789650461E-5</v>
      </c>
      <c r="O2061" s="7">
        <f t="shared" ca="1" si="715"/>
        <v>6.3904772124336464</v>
      </c>
      <c r="Q2061" s="27">
        <f t="shared" ca="1" si="729"/>
        <v>10.390477212433646</v>
      </c>
      <c r="R2061" s="7">
        <f t="shared" ca="1" si="730"/>
        <v>4</v>
      </c>
      <c r="S2061" s="7">
        <f t="shared" ca="1" si="731"/>
        <v>10.390477212433646</v>
      </c>
      <c r="T2061" s="7">
        <f t="shared" ca="1" si="732"/>
        <v>39.940482577710291</v>
      </c>
      <c r="U2061" s="5">
        <f t="shared" ca="1" si="735"/>
        <v>19.970241288855146</v>
      </c>
      <c r="V2061" s="33">
        <f t="shared" si="716"/>
        <v>20</v>
      </c>
      <c r="W2061" s="7">
        <f t="shared" si="733"/>
        <v>20</v>
      </c>
      <c r="X2061" s="6">
        <f t="shared" ca="1" si="717"/>
        <v>-2.9758711144854288E-2</v>
      </c>
      <c r="Y2061" s="7">
        <f t="shared" ca="1" si="734"/>
        <v>-2.2682687807849931</v>
      </c>
    </row>
    <row r="2062" spans="1:25" x14ac:dyDescent="0.25">
      <c r="A2062" s="7">
        <v>2018</v>
      </c>
      <c r="B2062" s="25">
        <f t="shared" si="718"/>
        <v>33.633333333333333</v>
      </c>
      <c r="C2062" s="5">
        <f t="shared" ca="1" si="719"/>
        <v>1.9995376777007317</v>
      </c>
      <c r="D2062" s="5">
        <f t="shared" ca="1" si="720"/>
        <v>10.398520568642343</v>
      </c>
      <c r="E2062" s="7">
        <f t="shared" si="721"/>
        <v>2</v>
      </c>
      <c r="F2062" s="5">
        <f t="shared" si="722"/>
        <v>10.4</v>
      </c>
      <c r="G2062" s="26">
        <f t="shared" ca="1" si="723"/>
        <v>39.941303813010308</v>
      </c>
      <c r="H2062" s="7">
        <f t="shared" si="724"/>
        <v>0</v>
      </c>
      <c r="I2062" s="5">
        <f t="shared" ca="1" si="725"/>
        <v>1.4794313576569351E-3</v>
      </c>
      <c r="J2062" s="6">
        <f t="shared" ca="1" si="713"/>
        <v>127.72224174997446</v>
      </c>
      <c r="K2062" s="6">
        <f t="shared" ca="1" si="714"/>
        <v>1.9409503318357224E-5</v>
      </c>
      <c r="L2062" s="27">
        <f t="shared" ca="1" si="726"/>
        <v>4.4382940729708054E-3</v>
      </c>
      <c r="M2062" s="8">
        <f t="shared" ca="1" si="727"/>
        <v>6.3861120874987236</v>
      </c>
      <c r="N2062" s="7">
        <f t="shared" ca="1" si="728"/>
        <v>5.8228509955071672E-5</v>
      </c>
      <c r="O2062" s="7">
        <f t="shared" ca="1" si="715"/>
        <v>6.3906086100816495</v>
      </c>
      <c r="Q2062" s="27">
        <f t="shared" ca="1" si="729"/>
        <v>10.390608610081649</v>
      </c>
      <c r="R2062" s="7">
        <f t="shared" ca="1" si="730"/>
        <v>4</v>
      </c>
      <c r="S2062" s="7">
        <f t="shared" ca="1" si="731"/>
        <v>10.390608610081649</v>
      </c>
      <c r="T2062" s="7">
        <f t="shared" ca="1" si="732"/>
        <v>39.941303813010308</v>
      </c>
      <c r="U2062" s="5">
        <f t="shared" ca="1" si="735"/>
        <v>19.970651906505154</v>
      </c>
      <c r="V2062" s="33">
        <f t="shared" si="716"/>
        <v>20</v>
      </c>
      <c r="W2062" s="7">
        <f t="shared" si="733"/>
        <v>20</v>
      </c>
      <c r="X2062" s="6">
        <f t="shared" ca="1" si="717"/>
        <v>-2.9348093494846239E-2</v>
      </c>
      <c r="Y2062" s="7">
        <f t="shared" ca="1" si="734"/>
        <v>-2.2976168742798393</v>
      </c>
    </row>
    <row r="2063" spans="1:25" x14ac:dyDescent="0.25">
      <c r="A2063" s="7">
        <v>2019</v>
      </c>
      <c r="B2063" s="25">
        <f t="shared" si="718"/>
        <v>33.65</v>
      </c>
      <c r="C2063" s="5">
        <f t="shared" ca="1" si="719"/>
        <v>1.9995316959237137</v>
      </c>
      <c r="D2063" s="5">
        <f t="shared" ca="1" si="720"/>
        <v>10.398501426955884</v>
      </c>
      <c r="E2063" s="7">
        <f t="shared" si="721"/>
        <v>2</v>
      </c>
      <c r="F2063" s="5">
        <f t="shared" si="722"/>
        <v>10.4</v>
      </c>
      <c r="G2063" s="26">
        <f t="shared" ca="1" si="723"/>
        <v>39.94212600214162</v>
      </c>
      <c r="H2063" s="7">
        <f t="shared" si="724"/>
        <v>0</v>
      </c>
      <c r="I2063" s="5">
        <f t="shared" ca="1" si="725"/>
        <v>1.4985730441168243E-3</v>
      </c>
      <c r="J2063" s="6">
        <f t="shared" ca="1" si="713"/>
        <v>127.72374032301857</v>
      </c>
      <c r="K2063" s="6">
        <f t="shared" ca="1" si="714"/>
        <v>1.9141686459889229E-5</v>
      </c>
      <c r="L2063" s="27">
        <f t="shared" ca="1" si="726"/>
        <v>4.495719132350473E-3</v>
      </c>
      <c r="M2063" s="8">
        <f t="shared" ca="1" si="727"/>
        <v>6.3861870161509291</v>
      </c>
      <c r="N2063" s="7">
        <f t="shared" ca="1" si="728"/>
        <v>5.7425059379667687E-5</v>
      </c>
      <c r="O2063" s="7">
        <f t="shared" ca="1" si="715"/>
        <v>6.3907401603426592</v>
      </c>
      <c r="Q2063" s="27">
        <f t="shared" ca="1" si="729"/>
        <v>10.390740160342659</v>
      </c>
      <c r="R2063" s="7">
        <f t="shared" ca="1" si="730"/>
        <v>4</v>
      </c>
      <c r="S2063" s="7">
        <f t="shared" ca="1" si="731"/>
        <v>10.390740160342659</v>
      </c>
      <c r="T2063" s="7">
        <f t="shared" ca="1" si="732"/>
        <v>39.94212600214162</v>
      </c>
      <c r="U2063" s="5">
        <f t="shared" ca="1" si="735"/>
        <v>19.97106300107081</v>
      </c>
      <c r="V2063" s="33">
        <f t="shared" si="716"/>
        <v>20</v>
      </c>
      <c r="W2063" s="7">
        <f t="shared" si="733"/>
        <v>20</v>
      </c>
      <c r="X2063" s="6">
        <f t="shared" ca="1" si="717"/>
        <v>-2.8936998929189883E-2</v>
      </c>
      <c r="Y2063" s="7">
        <f t="shared" ca="1" si="734"/>
        <v>-2.3265538732090292</v>
      </c>
    </row>
    <row r="2064" spans="1:25" x14ac:dyDescent="0.25">
      <c r="A2064" s="7">
        <v>2020</v>
      </c>
      <c r="B2064" s="25">
        <f t="shared" si="718"/>
        <v>33.666666666666664</v>
      </c>
      <c r="C2064" s="5">
        <f t="shared" ca="1" si="719"/>
        <v>1.9995257979366707</v>
      </c>
      <c r="D2064" s="5">
        <f t="shared" ca="1" si="720"/>
        <v>10.398482553397345</v>
      </c>
      <c r="E2064" s="7">
        <f t="shared" si="721"/>
        <v>2</v>
      </c>
      <c r="F2064" s="5">
        <f t="shared" si="722"/>
        <v>10.4</v>
      </c>
      <c r="G2064" s="26">
        <f t="shared" ca="1" si="723"/>
        <v>39.942949056029022</v>
      </c>
      <c r="H2064" s="7">
        <f t="shared" si="724"/>
        <v>0</v>
      </c>
      <c r="I2064" s="5">
        <f t="shared" ca="1" si="725"/>
        <v>1.5174466026550704E-3</v>
      </c>
      <c r="J2064" s="6">
        <f t="shared" ca="1" si="713"/>
        <v>127.72525776962124</v>
      </c>
      <c r="K2064" s="6">
        <f t="shared" ca="1" si="714"/>
        <v>1.8873558538246016E-5</v>
      </c>
      <c r="L2064" s="27">
        <f t="shared" ca="1" si="726"/>
        <v>4.5523398079652111E-3</v>
      </c>
      <c r="M2064" s="8">
        <f t="shared" ca="1" si="727"/>
        <v>6.3862628884810624</v>
      </c>
      <c r="N2064" s="7">
        <f t="shared" ca="1" si="728"/>
        <v>5.6620675614738047E-5</v>
      </c>
      <c r="O2064" s="7">
        <f t="shared" ca="1" si="715"/>
        <v>6.3908718489646423</v>
      </c>
      <c r="Q2064" s="27">
        <f t="shared" ca="1" si="729"/>
        <v>10.390871848964643</v>
      </c>
      <c r="R2064" s="7">
        <f t="shared" ca="1" si="730"/>
        <v>4</v>
      </c>
      <c r="S2064" s="7">
        <f t="shared" ca="1" si="731"/>
        <v>10.390871848964643</v>
      </c>
      <c r="T2064" s="7">
        <f t="shared" ca="1" si="732"/>
        <v>39.942949056029022</v>
      </c>
      <c r="U2064" s="5">
        <f t="shared" ca="1" si="735"/>
        <v>19.971474528014511</v>
      </c>
      <c r="V2064" s="33">
        <f t="shared" si="716"/>
        <v>20</v>
      </c>
      <c r="W2064" s="7">
        <f t="shared" si="733"/>
        <v>20</v>
      </c>
      <c r="X2064" s="6">
        <f t="shared" ca="1" si="717"/>
        <v>-2.8525471985489048E-2</v>
      </c>
      <c r="Y2064" s="7">
        <f t="shared" ca="1" si="734"/>
        <v>-2.3550793451945182</v>
      </c>
    </row>
    <row r="2065" spans="1:25" x14ac:dyDescent="0.25">
      <c r="A2065" s="7">
        <v>2021</v>
      </c>
      <c r="B2065" s="25">
        <f t="shared" si="718"/>
        <v>33.68333333333333</v>
      </c>
      <c r="C2065" s="5">
        <f t="shared" ca="1" si="719"/>
        <v>1.9995199838277311</v>
      </c>
      <c r="D2065" s="5">
        <f t="shared" ca="1" si="720"/>
        <v>10.398463948248741</v>
      </c>
      <c r="E2065" s="7">
        <f t="shared" si="721"/>
        <v>2</v>
      </c>
      <c r="F2065" s="5">
        <f t="shared" si="722"/>
        <v>10.4</v>
      </c>
      <c r="G2065" s="26">
        <f t="shared" ca="1" si="723"/>
        <v>39.943772886051335</v>
      </c>
      <c r="H2065" s="7">
        <f t="shared" si="724"/>
        <v>0</v>
      </c>
      <c r="I2065" s="5">
        <f t="shared" ca="1" si="725"/>
        <v>1.5360517512590377E-3</v>
      </c>
      <c r="J2065" s="6">
        <f t="shared" ca="1" si="713"/>
        <v>127.7267938213725</v>
      </c>
      <c r="K2065" s="6">
        <f t="shared" ca="1" si="714"/>
        <v>1.8605148603967336E-5</v>
      </c>
      <c r="L2065" s="27">
        <f t="shared" ca="1" si="726"/>
        <v>4.6081552537771131E-3</v>
      </c>
      <c r="M2065" s="8">
        <f t="shared" ca="1" si="727"/>
        <v>6.386339691068625</v>
      </c>
      <c r="N2065" s="7">
        <f t="shared" ca="1" si="728"/>
        <v>5.5815445811902009E-5</v>
      </c>
      <c r="O2065" s="7">
        <f t="shared" ca="1" si="715"/>
        <v>6.391003661768214</v>
      </c>
      <c r="Q2065" s="27">
        <f t="shared" ca="1" si="729"/>
        <v>10.391003661768213</v>
      </c>
      <c r="R2065" s="7">
        <f t="shared" ca="1" si="730"/>
        <v>4</v>
      </c>
      <c r="S2065" s="7">
        <f t="shared" ca="1" si="731"/>
        <v>10.391003661768213</v>
      </c>
      <c r="T2065" s="7">
        <f t="shared" ca="1" si="732"/>
        <v>39.943772886051335</v>
      </c>
      <c r="U2065" s="5">
        <f t="shared" ca="1" si="735"/>
        <v>19.971886443025667</v>
      </c>
      <c r="V2065" s="33">
        <f t="shared" si="716"/>
        <v>20</v>
      </c>
      <c r="W2065" s="7">
        <f t="shared" si="733"/>
        <v>20</v>
      </c>
      <c r="X2065" s="6">
        <f t="shared" ca="1" si="717"/>
        <v>-2.811355697433271E-2</v>
      </c>
      <c r="Y2065" s="7">
        <f t="shared" ca="1" si="734"/>
        <v>-2.3831929021688509</v>
      </c>
    </row>
    <row r="2066" spans="1:25" x14ac:dyDescent="0.25">
      <c r="A2066" s="7">
        <v>2022</v>
      </c>
      <c r="B2066" s="25">
        <f t="shared" si="718"/>
        <v>33.700000000000003</v>
      </c>
      <c r="C2066" s="5">
        <f t="shared" ca="1" si="719"/>
        <v>1.9995142536759911</v>
      </c>
      <c r="D2066" s="5">
        <f t="shared" ca="1" si="720"/>
        <v>10.398445611763172</v>
      </c>
      <c r="E2066" s="7">
        <f t="shared" si="721"/>
        <v>2</v>
      </c>
      <c r="F2066" s="5">
        <f t="shared" si="722"/>
        <v>10.4</v>
      </c>
      <c r="G2066" s="26">
        <f t="shared" ca="1" si="723"/>
        <v>39.944597404047855</v>
      </c>
      <c r="H2066" s="7">
        <f t="shared" si="724"/>
        <v>0</v>
      </c>
      <c r="I2066" s="5">
        <f t="shared" ca="1" si="725"/>
        <v>1.5543882368280748E-3</v>
      </c>
      <c r="J2066" s="6">
        <f t="shared" ca="1" si="713"/>
        <v>127.72834820960932</v>
      </c>
      <c r="K2066" s="6">
        <f t="shared" ca="1" si="714"/>
        <v>1.8336485569037109E-5</v>
      </c>
      <c r="L2066" s="27">
        <f t="shared" ca="1" si="726"/>
        <v>4.6631647104842244E-3</v>
      </c>
      <c r="M2066" s="8">
        <f t="shared" ca="1" si="727"/>
        <v>6.3864174104804663</v>
      </c>
      <c r="N2066" s="7">
        <f t="shared" ca="1" si="728"/>
        <v>5.5009456707111326E-5</v>
      </c>
      <c r="O2066" s="7">
        <f t="shared" ca="1" si="715"/>
        <v>6.3911355846476576</v>
      </c>
      <c r="Q2066" s="27">
        <f t="shared" ca="1" si="729"/>
        <v>10.391135584647657</v>
      </c>
      <c r="R2066" s="7">
        <f t="shared" ca="1" si="730"/>
        <v>4</v>
      </c>
      <c r="S2066" s="7">
        <f t="shared" ca="1" si="731"/>
        <v>10.391135584647657</v>
      </c>
      <c r="T2066" s="7">
        <f t="shared" ca="1" si="732"/>
        <v>39.944597404047855</v>
      </c>
      <c r="U2066" s="5">
        <f t="shared" ca="1" si="735"/>
        <v>19.972298702023927</v>
      </c>
      <c r="V2066" s="33">
        <f t="shared" si="716"/>
        <v>20</v>
      </c>
      <c r="W2066" s="7">
        <f t="shared" si="733"/>
        <v>20</v>
      </c>
      <c r="X2066" s="6">
        <f t="shared" ca="1" si="717"/>
        <v>-2.7701297976072681E-2</v>
      </c>
      <c r="Y2066" s="7">
        <f t="shared" ca="1" si="734"/>
        <v>-2.4108942001449236</v>
      </c>
    </row>
    <row r="2067" spans="1:25" x14ac:dyDescent="0.25">
      <c r="A2067" s="7">
        <v>2023</v>
      </c>
      <c r="B2067" s="25">
        <f t="shared" si="718"/>
        <v>33.716666666666669</v>
      </c>
      <c r="C2067" s="5">
        <f t="shared" ca="1" si="719"/>
        <v>1.9995086075515629</v>
      </c>
      <c r="D2067" s="5">
        <f t="shared" ca="1" si="720"/>
        <v>10.398427544165001</v>
      </c>
      <c r="E2067" s="7">
        <f t="shared" si="721"/>
        <v>2</v>
      </c>
      <c r="F2067" s="5">
        <f t="shared" si="722"/>
        <v>10.4</v>
      </c>
      <c r="G2067" s="26">
        <f t="shared" ca="1" si="723"/>
        <v>39.945422522323305</v>
      </c>
      <c r="H2067" s="7">
        <f t="shared" si="724"/>
        <v>0</v>
      </c>
      <c r="I2067" s="5">
        <f t="shared" ca="1" si="725"/>
        <v>1.5724558349994311E-3</v>
      </c>
      <c r="J2067" s="6">
        <f t="shared" ca="1" si="713"/>
        <v>127.72992066544433</v>
      </c>
      <c r="K2067" s="6">
        <f t="shared" ca="1" si="714"/>
        <v>1.8067598171356281E-5</v>
      </c>
      <c r="L2067" s="27">
        <f t="shared" ca="1" si="726"/>
        <v>4.7173675049982933E-3</v>
      </c>
      <c r="M2067" s="8">
        <f t="shared" ca="1" si="727"/>
        <v>6.3864960332722163</v>
      </c>
      <c r="N2067" s="7">
        <f t="shared" ca="1" si="728"/>
        <v>5.4202794514068842E-5</v>
      </c>
      <c r="O2067" s="7">
        <f t="shared" ca="1" si="715"/>
        <v>6.3912676035717286</v>
      </c>
      <c r="Q2067" s="27">
        <f t="shared" ca="1" si="729"/>
        <v>10.391267603571729</v>
      </c>
      <c r="R2067" s="7">
        <f t="shared" ca="1" si="730"/>
        <v>4</v>
      </c>
      <c r="S2067" s="7">
        <f t="shared" ca="1" si="731"/>
        <v>10.391267603571729</v>
      </c>
      <c r="T2067" s="7">
        <f t="shared" ca="1" si="732"/>
        <v>39.945422522323305</v>
      </c>
      <c r="U2067" s="5">
        <f t="shared" ca="1" si="735"/>
        <v>19.972711261161653</v>
      </c>
      <c r="V2067" s="33">
        <f t="shared" si="716"/>
        <v>20</v>
      </c>
      <c r="W2067" s="7">
        <f t="shared" si="733"/>
        <v>20</v>
      </c>
      <c r="X2067" s="6">
        <f t="shared" ca="1" si="717"/>
        <v>-2.7288738838347371E-2</v>
      </c>
      <c r="Y2067" s="7">
        <f t="shared" ca="1" si="734"/>
        <v>-2.438182938983271</v>
      </c>
    </row>
    <row r="2068" spans="1:25" x14ac:dyDescent="0.25">
      <c r="A2068" s="7">
        <v>2024</v>
      </c>
      <c r="B2068" s="25">
        <f t="shared" si="718"/>
        <v>33.733333333333334</v>
      </c>
      <c r="C2068" s="5">
        <f t="shared" ca="1" si="719"/>
        <v>1.9995030455156213</v>
      </c>
      <c r="D2068" s="5">
        <f t="shared" ca="1" si="720"/>
        <v>10.398409745649987</v>
      </c>
      <c r="E2068" s="7">
        <f t="shared" si="721"/>
        <v>2</v>
      </c>
      <c r="F2068" s="5">
        <f t="shared" si="722"/>
        <v>10.4</v>
      </c>
      <c r="G2068" s="26">
        <f t="shared" ca="1" si="723"/>
        <v>39.946248153654992</v>
      </c>
      <c r="H2068" s="7">
        <f t="shared" si="724"/>
        <v>0</v>
      </c>
      <c r="I2068" s="5">
        <f t="shared" ca="1" si="725"/>
        <v>1.5902543500132538E-3</v>
      </c>
      <c r="J2068" s="6">
        <f t="shared" ca="1" si="713"/>
        <v>127.73151091979435</v>
      </c>
      <c r="K2068" s="6">
        <f t="shared" ca="1" si="714"/>
        <v>1.779851501382268E-5</v>
      </c>
      <c r="L2068" s="27">
        <f t="shared" ca="1" si="726"/>
        <v>4.7707630500397613E-3</v>
      </c>
      <c r="M2068" s="8">
        <f t="shared" ca="1" si="727"/>
        <v>6.386575545989718</v>
      </c>
      <c r="N2068" s="7">
        <f t="shared" ca="1" si="728"/>
        <v>5.339554504146804E-5</v>
      </c>
      <c r="O2068" s="7">
        <f t="shared" ca="1" si="715"/>
        <v>6.3913997045847992</v>
      </c>
      <c r="Q2068" s="27">
        <f t="shared" ca="1" si="729"/>
        <v>10.391399704584799</v>
      </c>
      <c r="R2068" s="7">
        <f t="shared" ca="1" si="730"/>
        <v>4</v>
      </c>
      <c r="S2068" s="7">
        <f t="shared" ca="1" si="731"/>
        <v>10.391399704584799</v>
      </c>
      <c r="T2068" s="7">
        <f t="shared" ca="1" si="732"/>
        <v>39.946248153654992</v>
      </c>
      <c r="U2068" s="5">
        <f t="shared" ca="1" si="735"/>
        <v>19.973124076827496</v>
      </c>
      <c r="V2068" s="33">
        <f t="shared" si="716"/>
        <v>20</v>
      </c>
      <c r="W2068" s="7">
        <f t="shared" si="733"/>
        <v>20</v>
      </c>
      <c r="X2068" s="6">
        <f t="shared" ca="1" si="717"/>
        <v>-2.6875923172504201E-2</v>
      </c>
      <c r="Y2068" s="7">
        <f t="shared" ca="1" si="734"/>
        <v>-2.4650588621557752</v>
      </c>
    </row>
    <row r="2069" spans="1:25" x14ac:dyDescent="0.25">
      <c r="A2069" s="7">
        <v>2025</v>
      </c>
      <c r="B2069" s="25">
        <f t="shared" si="718"/>
        <v>33.75</v>
      </c>
      <c r="C2069" s="5">
        <f t="shared" ca="1" si="719"/>
        <v>1.9994975676204523</v>
      </c>
      <c r="D2069" s="5">
        <f t="shared" ca="1" si="720"/>
        <v>10.398392216385448</v>
      </c>
      <c r="E2069" s="7">
        <f t="shared" si="721"/>
        <v>2</v>
      </c>
      <c r="F2069" s="5">
        <f t="shared" si="722"/>
        <v>10.4</v>
      </c>
      <c r="G2069" s="26">
        <f t="shared" ca="1" si="723"/>
        <v>39.947074211298258</v>
      </c>
      <c r="H2069" s="7">
        <f t="shared" si="724"/>
        <v>0</v>
      </c>
      <c r="I2069" s="5">
        <f t="shared" ca="1" si="725"/>
        <v>1.6077836145527158E-3</v>
      </c>
      <c r="J2069" s="6">
        <f t="shared" ca="1" si="713"/>
        <v>127.73311870340891</v>
      </c>
      <c r="K2069" s="6">
        <f t="shared" ca="1" si="714"/>
        <v>1.7529264539462019E-5</v>
      </c>
      <c r="L2069" s="27">
        <f t="shared" ca="1" si="726"/>
        <v>4.8233508436581474E-3</v>
      </c>
      <c r="M2069" s="8">
        <f t="shared" ca="1" si="727"/>
        <v>6.3866559351704453</v>
      </c>
      <c r="N2069" s="7">
        <f t="shared" ca="1" si="728"/>
        <v>5.2587793618386058E-5</v>
      </c>
      <c r="O2069" s="7">
        <f t="shared" ca="1" si="715"/>
        <v>6.3915318738077218</v>
      </c>
      <c r="Q2069" s="27">
        <f t="shared" ca="1" si="729"/>
        <v>10.391531873807722</v>
      </c>
      <c r="R2069" s="7">
        <f t="shared" ca="1" si="730"/>
        <v>4</v>
      </c>
      <c r="S2069" s="7">
        <f t="shared" ca="1" si="731"/>
        <v>10.391531873807722</v>
      </c>
      <c r="T2069" s="7">
        <f t="shared" ca="1" si="732"/>
        <v>39.947074211298258</v>
      </c>
      <c r="U2069" s="5">
        <f t="shared" ca="1" si="735"/>
        <v>19.973537105649129</v>
      </c>
      <c r="V2069" s="33">
        <f t="shared" si="716"/>
        <v>20</v>
      </c>
      <c r="W2069" s="7">
        <f t="shared" si="733"/>
        <v>20</v>
      </c>
      <c r="X2069" s="6">
        <f t="shared" ca="1" si="717"/>
        <v>-2.6462894350871125E-2</v>
      </c>
      <c r="Y2069" s="7">
        <f t="shared" ca="1" si="734"/>
        <v>-2.4915217565066463</v>
      </c>
    </row>
    <row r="2070" spans="1:25" x14ac:dyDescent="0.25">
      <c r="A2070" s="7">
        <v>2026</v>
      </c>
      <c r="B2070" s="25">
        <f t="shared" si="718"/>
        <v>33.766666666666666</v>
      </c>
      <c r="C2070" s="5">
        <f t="shared" ca="1" si="719"/>
        <v>1.9994921739095017</v>
      </c>
      <c r="D2070" s="5">
        <f t="shared" ca="1" si="720"/>
        <v>10.398374956510406</v>
      </c>
      <c r="E2070" s="7">
        <f t="shared" si="721"/>
        <v>2</v>
      </c>
      <c r="F2070" s="5">
        <f t="shared" si="722"/>
        <v>10.4</v>
      </c>
      <c r="G2070" s="26">
        <f t="shared" ca="1" si="723"/>
        <v>39.947900608992725</v>
      </c>
      <c r="H2070" s="7">
        <f t="shared" si="724"/>
        <v>0</v>
      </c>
      <c r="I2070" s="5">
        <f t="shared" ca="1" si="725"/>
        <v>1.6250434895948018E-3</v>
      </c>
      <c r="J2070" s="6">
        <f t="shared" ca="1" si="713"/>
        <v>127.7347437468985</v>
      </c>
      <c r="K2070" s="6">
        <f t="shared" ca="1" si="714"/>
        <v>1.7259875042086037E-5</v>
      </c>
      <c r="L2070" s="27">
        <f t="shared" ca="1" si="726"/>
        <v>4.8751304687844055E-3</v>
      </c>
      <c r="M2070" s="8">
        <f t="shared" ca="1" si="727"/>
        <v>6.3867371873449255</v>
      </c>
      <c r="N2070" s="7">
        <f t="shared" ca="1" si="728"/>
        <v>5.1779625126258111E-5</v>
      </c>
      <c r="O2070" s="7">
        <f t="shared" ca="1" si="715"/>
        <v>6.3916640974388361</v>
      </c>
      <c r="Q2070" s="27">
        <f t="shared" ca="1" si="729"/>
        <v>10.391664097438836</v>
      </c>
      <c r="R2070" s="7">
        <f t="shared" ca="1" si="730"/>
        <v>4</v>
      </c>
      <c r="S2070" s="7">
        <f t="shared" ca="1" si="731"/>
        <v>10.391664097438836</v>
      </c>
      <c r="T2070" s="7">
        <f t="shared" ca="1" si="732"/>
        <v>39.947900608992725</v>
      </c>
      <c r="U2070" s="5">
        <f t="shared" ca="1" si="735"/>
        <v>19.973950304496363</v>
      </c>
      <c r="V2070" s="33">
        <f t="shared" si="716"/>
        <v>20</v>
      </c>
      <c r="W2070" s="7">
        <f t="shared" si="733"/>
        <v>20</v>
      </c>
      <c r="X2070" s="6">
        <f t="shared" ca="1" si="717"/>
        <v>-2.6049695503637338E-2</v>
      </c>
      <c r="Y2070" s="7">
        <f t="shared" ca="1" si="734"/>
        <v>-2.5175714520102837</v>
      </c>
    </row>
    <row r="2071" spans="1:25" x14ac:dyDescent="0.25">
      <c r="A2071" s="7">
        <v>2027</v>
      </c>
      <c r="B2071" s="25">
        <f t="shared" si="718"/>
        <v>33.783333333333331</v>
      </c>
      <c r="C2071" s="5">
        <f t="shared" ca="1" si="719"/>
        <v>1.9994868644174246</v>
      </c>
      <c r="D2071" s="5">
        <f t="shared" ca="1" si="720"/>
        <v>10.398357966135759</v>
      </c>
      <c r="E2071" s="7">
        <f t="shared" si="721"/>
        <v>2</v>
      </c>
      <c r="F2071" s="5">
        <f t="shared" si="722"/>
        <v>10.4</v>
      </c>
      <c r="G2071" s="26">
        <f t="shared" ca="1" si="723"/>
        <v>39.948727260967523</v>
      </c>
      <c r="H2071" s="7">
        <f t="shared" si="724"/>
        <v>0</v>
      </c>
      <c r="I2071" s="5">
        <f t="shared" ca="1" si="725"/>
        <v>1.6420338642415544E-3</v>
      </c>
      <c r="J2071" s="6">
        <f t="shared" ca="1" si="713"/>
        <v>127.73638578076275</v>
      </c>
      <c r="K2071" s="6">
        <f t="shared" ca="1" si="714"/>
        <v>1.6990374646752571E-5</v>
      </c>
      <c r="L2071" s="27">
        <f t="shared" ca="1" si="726"/>
        <v>4.9261015927246632E-3</v>
      </c>
      <c r="M2071" s="8">
        <f t="shared" ca="1" si="727"/>
        <v>6.3868192890381374</v>
      </c>
      <c r="N2071" s="7">
        <f t="shared" ca="1" si="728"/>
        <v>5.0971123940257712E-5</v>
      </c>
      <c r="O2071" s="7">
        <f t="shared" ca="1" si="715"/>
        <v>6.3917963617548024</v>
      </c>
      <c r="Q2071" s="27">
        <f t="shared" ca="1" si="729"/>
        <v>10.391796361754803</v>
      </c>
      <c r="R2071" s="7">
        <f t="shared" ca="1" si="730"/>
        <v>4</v>
      </c>
      <c r="S2071" s="7">
        <f t="shared" ca="1" si="731"/>
        <v>10.391796361754803</v>
      </c>
      <c r="T2071" s="7">
        <f t="shared" ca="1" si="732"/>
        <v>39.948727260967523</v>
      </c>
      <c r="U2071" s="5">
        <f t="shared" ca="1" si="735"/>
        <v>19.974363630483762</v>
      </c>
      <c r="V2071" s="33">
        <f t="shared" si="716"/>
        <v>20</v>
      </c>
      <c r="W2071" s="7">
        <f t="shared" si="733"/>
        <v>20</v>
      </c>
      <c r="X2071" s="6">
        <f t="shared" ca="1" si="717"/>
        <v>-2.5636369516238489E-2</v>
      </c>
      <c r="Y2071" s="7">
        <f t="shared" ca="1" si="734"/>
        <v>-2.5432078215265221</v>
      </c>
    </row>
    <row r="2072" spans="1:25" x14ac:dyDescent="0.25">
      <c r="A2072" s="7">
        <v>2028</v>
      </c>
      <c r="B2072" s="25">
        <f t="shared" si="718"/>
        <v>33.799999999999997</v>
      </c>
      <c r="C2072" s="5">
        <f t="shared" ca="1" si="719"/>
        <v>1.9994816391701347</v>
      </c>
      <c r="D2072" s="5">
        <f t="shared" ca="1" si="720"/>
        <v>10.398341245344431</v>
      </c>
      <c r="E2072" s="7">
        <f t="shared" si="721"/>
        <v>2</v>
      </c>
      <c r="F2072" s="5">
        <f t="shared" si="722"/>
        <v>10.4</v>
      </c>
      <c r="G2072" s="26">
        <f t="shared" ca="1" si="723"/>
        <v>39.949554081947539</v>
      </c>
      <c r="H2072" s="7">
        <f t="shared" si="724"/>
        <v>0</v>
      </c>
      <c r="I2072" s="5">
        <f t="shared" ca="1" si="725"/>
        <v>1.6587546555690835E-3</v>
      </c>
      <c r="J2072" s="6">
        <f t="shared" ca="1" si="713"/>
        <v>127.73804453541831</v>
      </c>
      <c r="K2072" s="6">
        <f t="shared" ca="1" si="714"/>
        <v>1.6720791327529128E-5</v>
      </c>
      <c r="L2072" s="27">
        <f t="shared" ca="1" si="726"/>
        <v>4.9762639667072506E-3</v>
      </c>
      <c r="M2072" s="8">
        <f t="shared" ca="1" si="727"/>
        <v>6.3869022267709159</v>
      </c>
      <c r="N2072" s="7">
        <f t="shared" ca="1" si="728"/>
        <v>5.0162373982587383E-5</v>
      </c>
      <c r="O2072" s="7">
        <f t="shared" ca="1" si="715"/>
        <v>6.3919286531116057</v>
      </c>
      <c r="Q2072" s="27">
        <f t="shared" ca="1" si="729"/>
        <v>10.391928653111606</v>
      </c>
      <c r="R2072" s="7">
        <f t="shared" ca="1" si="730"/>
        <v>4</v>
      </c>
      <c r="S2072" s="7">
        <f t="shared" ca="1" si="731"/>
        <v>10.391928653111606</v>
      </c>
      <c r="T2072" s="7">
        <f t="shared" ca="1" si="732"/>
        <v>39.949554081947539</v>
      </c>
      <c r="U2072" s="5">
        <f t="shared" ca="1" si="735"/>
        <v>19.97477704097377</v>
      </c>
      <c r="V2072" s="33">
        <f t="shared" si="716"/>
        <v>20</v>
      </c>
      <c r="W2072" s="7">
        <f t="shared" si="733"/>
        <v>20</v>
      </c>
      <c r="X2072" s="6">
        <f t="shared" ca="1" si="717"/>
        <v>-2.5222959026230285E-2</v>
      </c>
      <c r="Y2072" s="7">
        <f t="shared" ca="1" si="734"/>
        <v>-2.5684307805527524</v>
      </c>
    </row>
    <row r="2073" spans="1:25" x14ac:dyDescent="0.25">
      <c r="A2073" s="7">
        <v>2029</v>
      </c>
      <c r="B2073" s="25">
        <f t="shared" si="718"/>
        <v>33.81666666666667</v>
      </c>
      <c r="C2073" s="5">
        <f t="shared" ca="1" si="719"/>
        <v>1.9994764981848554</v>
      </c>
      <c r="D2073" s="5">
        <f t="shared" ca="1" si="720"/>
        <v>10.398324794191538</v>
      </c>
      <c r="E2073" s="7">
        <f t="shared" si="721"/>
        <v>2</v>
      </c>
      <c r="F2073" s="5">
        <f t="shared" si="722"/>
        <v>10.4</v>
      </c>
      <c r="G2073" s="26">
        <f t="shared" ca="1" si="723"/>
        <v>39.950380987158795</v>
      </c>
      <c r="H2073" s="7">
        <f t="shared" si="724"/>
        <v>0</v>
      </c>
      <c r="I2073" s="5">
        <f t="shared" ca="1" si="725"/>
        <v>1.6752058084623656E-3</v>
      </c>
      <c r="J2073" s="6">
        <f t="shared" ca="1" si="713"/>
        <v>127.73971974122678</v>
      </c>
      <c r="K2073" s="6">
        <f t="shared" ca="1" si="714"/>
        <v>1.6451152893282028E-5</v>
      </c>
      <c r="L2073" s="27">
        <f t="shared" ca="1" si="726"/>
        <v>5.0256174253870967E-3</v>
      </c>
      <c r="M2073" s="8">
        <f t="shared" ca="1" si="727"/>
        <v>6.3869859870613395</v>
      </c>
      <c r="N2073" s="7">
        <f t="shared" ca="1" si="728"/>
        <v>4.9353458679846085E-5</v>
      </c>
      <c r="O2073" s="7">
        <f t="shared" ca="1" si="715"/>
        <v>6.3920609579454064</v>
      </c>
      <c r="Q2073" s="27">
        <f t="shared" ca="1" si="729"/>
        <v>10.392060957945407</v>
      </c>
      <c r="R2073" s="7">
        <f t="shared" ca="1" si="730"/>
        <v>4</v>
      </c>
      <c r="S2073" s="7">
        <f t="shared" ca="1" si="731"/>
        <v>10.392060957945407</v>
      </c>
      <c r="T2073" s="7">
        <f t="shared" ca="1" si="732"/>
        <v>39.950380987158795</v>
      </c>
      <c r="U2073" s="5">
        <f t="shared" ca="1" si="735"/>
        <v>19.975190493579397</v>
      </c>
      <c r="V2073" s="33">
        <f t="shared" si="716"/>
        <v>20</v>
      </c>
      <c r="W2073" s="7">
        <f t="shared" si="733"/>
        <v>20</v>
      </c>
      <c r="X2073" s="6">
        <f t="shared" ca="1" si="717"/>
        <v>-2.4809506420602645E-2</v>
      </c>
      <c r="Y2073" s="7">
        <f t="shared" ca="1" si="734"/>
        <v>-2.5932402869733551</v>
      </c>
    </row>
    <row r="2074" spans="1:25" x14ac:dyDescent="0.25">
      <c r="A2074" s="7">
        <v>2030</v>
      </c>
      <c r="B2074" s="25">
        <f t="shared" si="718"/>
        <v>33.833333333333336</v>
      </c>
      <c r="C2074" s="5">
        <f t="shared" ca="1" si="719"/>
        <v>1.9994714414701711</v>
      </c>
      <c r="D2074" s="5">
        <f t="shared" ca="1" si="720"/>
        <v>10.398308612704547</v>
      </c>
      <c r="E2074" s="7">
        <f t="shared" si="721"/>
        <v>2</v>
      </c>
      <c r="F2074" s="5">
        <f t="shared" si="722"/>
        <v>10.4</v>
      </c>
      <c r="G2074" s="26">
        <f t="shared" ca="1" si="723"/>
        <v>39.95120789233404</v>
      </c>
      <c r="H2074" s="7">
        <f t="shared" si="724"/>
        <v>0</v>
      </c>
      <c r="I2074" s="5">
        <f t="shared" ca="1" si="725"/>
        <v>1.6913872954535947E-3</v>
      </c>
      <c r="J2074" s="6">
        <f t="shared" ca="1" si="713"/>
        <v>127.74141112852223</v>
      </c>
      <c r="K2074" s="6">
        <f t="shared" ca="1" si="714"/>
        <v>1.6181486991229121E-5</v>
      </c>
      <c r="L2074" s="27">
        <f t="shared" ca="1" si="726"/>
        <v>5.074161886360784E-3</v>
      </c>
      <c r="M2074" s="8">
        <f t="shared" ca="1" si="727"/>
        <v>6.3870705564261119</v>
      </c>
      <c r="N2074" s="7">
        <f t="shared" ca="1" si="728"/>
        <v>4.8544460973687364E-5</v>
      </c>
      <c r="O2074" s="7">
        <f t="shared" ca="1" si="715"/>
        <v>6.3921932627734463</v>
      </c>
      <c r="Q2074" s="27">
        <f t="shared" ca="1" si="729"/>
        <v>10.392193262773446</v>
      </c>
      <c r="R2074" s="7">
        <f t="shared" ca="1" si="730"/>
        <v>4</v>
      </c>
      <c r="S2074" s="7">
        <f t="shared" ca="1" si="731"/>
        <v>10.392193262773446</v>
      </c>
      <c r="T2074" s="7">
        <f t="shared" ca="1" si="732"/>
        <v>39.95120789233404</v>
      </c>
      <c r="U2074" s="5">
        <f t="shared" ca="1" si="735"/>
        <v>19.97560394616702</v>
      </c>
      <c r="V2074" s="33">
        <f t="shared" si="716"/>
        <v>20</v>
      </c>
      <c r="W2074" s="7">
        <f t="shared" si="733"/>
        <v>20</v>
      </c>
      <c r="X2074" s="6">
        <f t="shared" ca="1" si="717"/>
        <v>-2.4396053832980158E-2</v>
      </c>
      <c r="Y2074" s="7">
        <f t="shared" ca="1" si="734"/>
        <v>-2.6176363408063352</v>
      </c>
    </row>
    <row r="2075" spans="1:25" x14ac:dyDescent="0.25">
      <c r="A2075" s="7">
        <v>2031</v>
      </c>
      <c r="B2075" s="25">
        <f t="shared" si="718"/>
        <v>33.85</v>
      </c>
      <c r="C2075" s="5">
        <f t="shared" ca="1" si="719"/>
        <v>1.9994664690260777</v>
      </c>
      <c r="D2075" s="5">
        <f t="shared" ca="1" si="720"/>
        <v>10.398292700883449</v>
      </c>
      <c r="E2075" s="7">
        <f t="shared" si="721"/>
        <v>2</v>
      </c>
      <c r="F2075" s="5">
        <f t="shared" si="722"/>
        <v>10.4</v>
      </c>
      <c r="G2075" s="26">
        <f t="shared" ca="1" si="723"/>
        <v>39.952034713718056</v>
      </c>
      <c r="H2075" s="7">
        <f t="shared" si="724"/>
        <v>0</v>
      </c>
      <c r="I2075" s="5">
        <f t="shared" ca="1" si="725"/>
        <v>1.7072991165516527E-3</v>
      </c>
      <c r="J2075" s="6">
        <f t="shared" ca="1" si="713"/>
        <v>127.74311842763878</v>
      </c>
      <c r="K2075" s="6">
        <f t="shared" ca="1" si="714"/>
        <v>1.5911821098057999E-5</v>
      </c>
      <c r="L2075" s="27">
        <f t="shared" ca="1" si="726"/>
        <v>5.121897349654958E-3</v>
      </c>
      <c r="M2075" s="8">
        <f t="shared" ca="1" si="727"/>
        <v>6.3871559213819395</v>
      </c>
      <c r="N2075" s="7">
        <f t="shared" ca="1" si="728"/>
        <v>4.7735463294173996E-5</v>
      </c>
      <c r="O2075" s="7">
        <f t="shared" ca="1" si="715"/>
        <v>6.3923255541948887</v>
      </c>
      <c r="Q2075" s="27">
        <f t="shared" ca="1" si="729"/>
        <v>10.392325554194889</v>
      </c>
      <c r="R2075" s="7">
        <f t="shared" ca="1" si="730"/>
        <v>4</v>
      </c>
      <c r="S2075" s="7">
        <f t="shared" ca="1" si="731"/>
        <v>10.392325554194889</v>
      </c>
      <c r="T2075" s="7">
        <f t="shared" ca="1" si="732"/>
        <v>39.952034713718056</v>
      </c>
      <c r="U2075" s="5">
        <f t="shared" ca="1" si="735"/>
        <v>19.976017356859028</v>
      </c>
      <c r="V2075" s="33">
        <f t="shared" si="716"/>
        <v>20</v>
      </c>
      <c r="W2075" s="7">
        <f t="shared" si="733"/>
        <v>20</v>
      </c>
      <c r="X2075" s="6">
        <f t="shared" ca="1" si="717"/>
        <v>-2.398264314097176E-2</v>
      </c>
      <c r="Y2075" s="7">
        <f t="shared" ca="1" si="734"/>
        <v>-2.641618983947307</v>
      </c>
    </row>
    <row r="2076" spans="1:25" x14ac:dyDescent="0.25">
      <c r="A2076" s="7">
        <v>2032</v>
      </c>
      <c r="B2076" s="25">
        <f t="shared" si="718"/>
        <v>33.866666666666667</v>
      </c>
      <c r="C2076" s="5">
        <f t="shared" ca="1" si="719"/>
        <v>1.9994615808440361</v>
      </c>
      <c r="D2076" s="5">
        <f t="shared" ca="1" si="720"/>
        <v>10.398277058700915</v>
      </c>
      <c r="E2076" s="7">
        <f t="shared" si="721"/>
        <v>2</v>
      </c>
      <c r="F2076" s="5">
        <f t="shared" si="722"/>
        <v>10.4</v>
      </c>
      <c r="G2076" s="26">
        <f t="shared" ca="1" si="723"/>
        <v>39.952861368073457</v>
      </c>
      <c r="H2076" s="7">
        <f t="shared" si="724"/>
        <v>0</v>
      </c>
      <c r="I2076" s="5">
        <f t="shared" ca="1" si="725"/>
        <v>1.7229412990857895E-3</v>
      </c>
      <c r="J2076" s="6">
        <f t="shared" ca="1" si="713"/>
        <v>127.74484136893787</v>
      </c>
      <c r="K2076" s="6">
        <f t="shared" ca="1" si="714"/>
        <v>1.564218253413685E-5</v>
      </c>
      <c r="L2076" s="27">
        <f t="shared" ca="1" si="726"/>
        <v>5.1688238972573686E-3</v>
      </c>
      <c r="M2076" s="8">
        <f t="shared" ca="1" si="727"/>
        <v>6.387242068446894</v>
      </c>
      <c r="N2076" s="7">
        <f t="shared" ca="1" si="728"/>
        <v>4.6926547602410551E-5</v>
      </c>
      <c r="O2076" s="7">
        <f t="shared" ca="1" si="715"/>
        <v>6.3924578188917538</v>
      </c>
      <c r="Q2076" s="27">
        <f t="shared" ca="1" si="729"/>
        <v>10.392457818891753</v>
      </c>
      <c r="R2076" s="7">
        <f t="shared" ca="1" si="730"/>
        <v>4</v>
      </c>
      <c r="S2076" s="7">
        <f t="shared" ca="1" si="731"/>
        <v>10.392457818891753</v>
      </c>
      <c r="T2076" s="7">
        <f t="shared" ca="1" si="732"/>
        <v>39.952861368073457</v>
      </c>
      <c r="U2076" s="5">
        <f t="shared" ca="1" si="735"/>
        <v>19.976430684036728</v>
      </c>
      <c r="V2076" s="33">
        <f t="shared" si="716"/>
        <v>20</v>
      </c>
      <c r="W2076" s="7">
        <f t="shared" si="733"/>
        <v>20</v>
      </c>
      <c r="X2076" s="6">
        <f t="shared" ca="1" si="717"/>
        <v>-2.356931596327172E-2</v>
      </c>
      <c r="Y2076" s="7">
        <f t="shared" ca="1" si="734"/>
        <v>-2.6651882999105787</v>
      </c>
    </row>
    <row r="2077" spans="1:25" x14ac:dyDescent="0.25">
      <c r="A2077" s="7">
        <v>2033</v>
      </c>
      <c r="B2077" s="25">
        <f t="shared" si="718"/>
        <v>33.883333333333333</v>
      </c>
      <c r="C2077" s="5">
        <f t="shared" ca="1" si="719"/>
        <v>1.9994567769070246</v>
      </c>
      <c r="D2077" s="5">
        <f t="shared" ca="1" si="720"/>
        <v>10.398261686102478</v>
      </c>
      <c r="E2077" s="7">
        <f t="shared" si="721"/>
        <v>2</v>
      </c>
      <c r="F2077" s="5">
        <f t="shared" si="722"/>
        <v>10.4</v>
      </c>
      <c r="G2077" s="26">
        <f t="shared" ca="1" si="723"/>
        <v>39.953687772685306</v>
      </c>
      <c r="H2077" s="7">
        <f t="shared" si="724"/>
        <v>0</v>
      </c>
      <c r="I2077" s="5">
        <f t="shared" ca="1" si="725"/>
        <v>1.7383138975226586E-3</v>
      </c>
      <c r="J2077" s="6">
        <f t="shared" ca="1" si="713"/>
        <v>127.74657968283539</v>
      </c>
      <c r="K2077" s="6">
        <f t="shared" ca="1" si="714"/>
        <v>1.5372598436869112E-5</v>
      </c>
      <c r="L2077" s="27">
        <f t="shared" ca="1" si="726"/>
        <v>5.2149416925679759E-3</v>
      </c>
      <c r="M2077" s="8">
        <f t="shared" ca="1" si="727"/>
        <v>6.38732898414177</v>
      </c>
      <c r="N2077" s="7">
        <f t="shared" ca="1" si="728"/>
        <v>4.6117795310607335E-5</v>
      </c>
      <c r="O2077" s="7">
        <f t="shared" ca="1" si="715"/>
        <v>6.3925900436296486</v>
      </c>
      <c r="Q2077" s="27">
        <f t="shared" ca="1" si="729"/>
        <v>10.392590043629649</v>
      </c>
      <c r="R2077" s="7">
        <f t="shared" ca="1" si="730"/>
        <v>4</v>
      </c>
      <c r="S2077" s="7">
        <f t="shared" ca="1" si="731"/>
        <v>10.392590043629649</v>
      </c>
      <c r="T2077" s="7">
        <f t="shared" ca="1" si="732"/>
        <v>39.953687772685306</v>
      </c>
      <c r="U2077" s="5">
        <f t="shared" ca="1" si="735"/>
        <v>19.976843886342653</v>
      </c>
      <c r="V2077" s="33">
        <f t="shared" si="716"/>
        <v>20</v>
      </c>
      <c r="W2077" s="7">
        <f t="shared" si="733"/>
        <v>20</v>
      </c>
      <c r="X2077" s="6">
        <f t="shared" ca="1" si="717"/>
        <v>-2.3156113657346822E-2</v>
      </c>
      <c r="Y2077" s="7">
        <f t="shared" ca="1" si="734"/>
        <v>-2.6883444135679255</v>
      </c>
    </row>
    <row r="2078" spans="1:25" x14ac:dyDescent="0.25">
      <c r="A2078" s="7">
        <v>2034</v>
      </c>
      <c r="B2078" s="25">
        <f t="shared" si="718"/>
        <v>33.9</v>
      </c>
      <c r="C2078" s="5">
        <f t="shared" ca="1" si="719"/>
        <v>1.9994520571895913</v>
      </c>
      <c r="D2078" s="5">
        <f t="shared" ca="1" si="720"/>
        <v>10.398246583006692</v>
      </c>
      <c r="E2078" s="7">
        <f t="shared" si="721"/>
        <v>2</v>
      </c>
      <c r="F2078" s="5">
        <f t="shared" si="722"/>
        <v>10.4</v>
      </c>
      <c r="G2078" s="26">
        <f t="shared" ca="1" si="723"/>
        <v>39.954513845366982</v>
      </c>
      <c r="H2078" s="7">
        <f t="shared" si="724"/>
        <v>0</v>
      </c>
      <c r="I2078" s="5">
        <f t="shared" ca="1" si="725"/>
        <v>1.7534169933082211E-3</v>
      </c>
      <c r="J2078" s="6">
        <f t="shared" ca="1" si="713"/>
        <v>127.7483330998287</v>
      </c>
      <c r="K2078" s="6">
        <f t="shared" ca="1" si="714"/>
        <v>1.5103095785562459E-5</v>
      </c>
      <c r="L2078" s="27">
        <f t="shared" ca="1" si="726"/>
        <v>5.2602509799246633E-3</v>
      </c>
      <c r="M2078" s="8">
        <f t="shared" ca="1" si="727"/>
        <v>6.3874166549914353</v>
      </c>
      <c r="N2078" s="7">
        <f t="shared" ca="1" si="728"/>
        <v>4.5309287356687378E-5</v>
      </c>
      <c r="O2078" s="7">
        <f t="shared" ca="1" si="715"/>
        <v>6.3927222152587166</v>
      </c>
      <c r="Q2078" s="27">
        <f t="shared" ca="1" si="729"/>
        <v>10.392722215258717</v>
      </c>
      <c r="R2078" s="7">
        <f t="shared" ca="1" si="730"/>
        <v>4</v>
      </c>
      <c r="S2078" s="7">
        <f t="shared" ca="1" si="731"/>
        <v>10.392722215258717</v>
      </c>
      <c r="T2078" s="7">
        <f t="shared" ca="1" si="732"/>
        <v>39.954513845366982</v>
      </c>
      <c r="U2078" s="5">
        <f t="shared" ca="1" si="735"/>
        <v>19.977256922683491</v>
      </c>
      <c r="V2078" s="33">
        <f t="shared" si="716"/>
        <v>20</v>
      </c>
      <c r="W2078" s="7">
        <f t="shared" si="733"/>
        <v>20</v>
      </c>
      <c r="X2078" s="6">
        <f t="shared" ca="1" si="717"/>
        <v>-2.2743077316508931E-2</v>
      </c>
      <c r="Y2078" s="7">
        <f t="shared" ca="1" si="734"/>
        <v>-2.7110874908844345</v>
      </c>
    </row>
    <row r="2079" spans="1:25" x14ac:dyDescent="0.25">
      <c r="A2079" s="7">
        <v>2035</v>
      </c>
      <c r="B2079" s="25">
        <f t="shared" si="718"/>
        <v>33.916666666666664</v>
      </c>
      <c r="C2079" s="5">
        <f t="shared" ca="1" si="719"/>
        <v>1.999447421657909</v>
      </c>
      <c r="D2079" s="5">
        <f t="shared" ca="1" si="720"/>
        <v>10.39823174930531</v>
      </c>
      <c r="E2079" s="7">
        <f t="shared" si="721"/>
        <v>2</v>
      </c>
      <c r="F2079" s="5">
        <f t="shared" si="722"/>
        <v>10.4</v>
      </c>
      <c r="G2079" s="26">
        <f t="shared" ca="1" si="723"/>
        <v>39.955339504464916</v>
      </c>
      <c r="H2079" s="7">
        <f t="shared" si="724"/>
        <v>0</v>
      </c>
      <c r="I2079" s="5">
        <f t="shared" ca="1" si="725"/>
        <v>1.76825069469011E-3</v>
      </c>
      <c r="J2079" s="6">
        <f t="shared" ca="1" si="713"/>
        <v>127.75010135052339</v>
      </c>
      <c r="K2079" s="6">
        <f t="shared" ca="1" si="714"/>
        <v>1.4833701381888886E-5</v>
      </c>
      <c r="L2079" s="27">
        <f t="shared" ca="1" si="726"/>
        <v>5.3047520840703299E-3</v>
      </c>
      <c r="M2079" s="8">
        <f t="shared" ca="1" si="727"/>
        <v>6.3875050675261704</v>
      </c>
      <c r="N2079" s="7">
        <f t="shared" ca="1" si="728"/>
        <v>4.4501104145666659E-5</v>
      </c>
      <c r="O2079" s="7">
        <f t="shared" ca="1" si="715"/>
        <v>6.3928543207143864</v>
      </c>
      <c r="Q2079" s="27">
        <f t="shared" ca="1" si="729"/>
        <v>10.392854320714386</v>
      </c>
      <c r="R2079" s="7">
        <f t="shared" ca="1" si="730"/>
        <v>4</v>
      </c>
      <c r="S2079" s="7">
        <f t="shared" ca="1" si="731"/>
        <v>10.392854320714386</v>
      </c>
      <c r="T2079" s="7">
        <f t="shared" ca="1" si="732"/>
        <v>39.955339504464916</v>
      </c>
      <c r="U2079" s="5">
        <f t="shared" ca="1" si="735"/>
        <v>19.977669752232458</v>
      </c>
      <c r="V2079" s="33">
        <f t="shared" si="716"/>
        <v>20</v>
      </c>
      <c r="W2079" s="7">
        <f t="shared" si="733"/>
        <v>20</v>
      </c>
      <c r="X2079" s="6">
        <f t="shared" ca="1" si="717"/>
        <v>-2.2330247767541778E-2</v>
      </c>
      <c r="Y2079" s="7">
        <f t="shared" ca="1" si="734"/>
        <v>-2.7334177386519762</v>
      </c>
    </row>
    <row r="2080" spans="1:25" x14ac:dyDescent="0.25">
      <c r="A2080" s="7">
        <v>2036</v>
      </c>
      <c r="B2080" s="25">
        <f t="shared" si="718"/>
        <v>33.93333333333333</v>
      </c>
      <c r="C2080" s="5">
        <f t="shared" ca="1" si="719"/>
        <v>1.9994428702698288</v>
      </c>
      <c r="D2080" s="5">
        <f t="shared" ca="1" si="720"/>
        <v>10.398217184863451</v>
      </c>
      <c r="E2080" s="7">
        <f t="shared" si="721"/>
        <v>2</v>
      </c>
      <c r="F2080" s="5">
        <f t="shared" si="722"/>
        <v>10.4</v>
      </c>
      <c r="G2080" s="26">
        <f t="shared" ca="1" si="723"/>
        <v>39.956164668863877</v>
      </c>
      <c r="H2080" s="7">
        <f t="shared" si="724"/>
        <v>0</v>
      </c>
      <c r="I2080" s="5">
        <f t="shared" ca="1" si="725"/>
        <v>1.7828151365488765E-3</v>
      </c>
      <c r="J2080" s="6">
        <f t="shared" ca="1" si="713"/>
        <v>127.75188416565994</v>
      </c>
      <c r="K2080" s="6">
        <f t="shared" ca="1" si="714"/>
        <v>1.4564441858766486E-5</v>
      </c>
      <c r="L2080" s="27">
        <f t="shared" ca="1" si="726"/>
        <v>5.3484454096466294E-3</v>
      </c>
      <c r="M2080" s="8">
        <f t="shared" ca="1" si="727"/>
        <v>6.387594208282998</v>
      </c>
      <c r="N2080" s="7">
        <f t="shared" ca="1" si="728"/>
        <v>4.3693325576299458E-5</v>
      </c>
      <c r="O2080" s="7">
        <f t="shared" ca="1" si="715"/>
        <v>6.3929863470182209</v>
      </c>
      <c r="Q2080" s="27">
        <f t="shared" ca="1" si="729"/>
        <v>10.392986347018221</v>
      </c>
      <c r="R2080" s="7">
        <f t="shared" ca="1" si="730"/>
        <v>4</v>
      </c>
      <c r="S2080" s="7">
        <f t="shared" ca="1" si="731"/>
        <v>10.392986347018221</v>
      </c>
      <c r="T2080" s="7">
        <f t="shared" ca="1" si="732"/>
        <v>39.956164668863877</v>
      </c>
      <c r="U2080" s="5">
        <f t="shared" ca="1" si="735"/>
        <v>19.978082334431939</v>
      </c>
      <c r="V2080" s="33">
        <f t="shared" si="716"/>
        <v>20</v>
      </c>
      <c r="W2080" s="7">
        <f t="shared" si="733"/>
        <v>20</v>
      </c>
      <c r="X2080" s="6">
        <f t="shared" ca="1" si="717"/>
        <v>-2.1917665568061295E-2</v>
      </c>
      <c r="Y2080" s="7">
        <f t="shared" ca="1" si="734"/>
        <v>-2.7553354042200375</v>
      </c>
    </row>
    <row r="2081" spans="1:25" x14ac:dyDescent="0.25">
      <c r="A2081" s="7">
        <v>2037</v>
      </c>
      <c r="B2081" s="25">
        <f t="shared" si="718"/>
        <v>33.950000000000003</v>
      </c>
      <c r="C2081" s="5">
        <f t="shared" ca="1" si="719"/>
        <v>1.9994384029749361</v>
      </c>
      <c r="D2081" s="5">
        <f t="shared" ca="1" si="720"/>
        <v>10.398202889519796</v>
      </c>
      <c r="E2081" s="7">
        <f t="shared" si="721"/>
        <v>2</v>
      </c>
      <c r="F2081" s="5">
        <f t="shared" si="722"/>
        <v>10.4</v>
      </c>
      <c r="G2081" s="26">
        <f t="shared" ca="1" si="723"/>
        <v>39.956989257991168</v>
      </c>
      <c r="H2081" s="7">
        <f t="shared" si="724"/>
        <v>0</v>
      </c>
      <c r="I2081" s="5">
        <f t="shared" ca="1" si="725"/>
        <v>1.7971104802043669E-3</v>
      </c>
      <c r="J2081" s="6">
        <f t="shared" ca="1" si="713"/>
        <v>127.75368127614016</v>
      </c>
      <c r="K2081" s="6">
        <f t="shared" ca="1" si="714"/>
        <v>1.4295343655490456E-5</v>
      </c>
      <c r="L2081" s="27">
        <f t="shared" ca="1" si="726"/>
        <v>5.3913314406131008E-3</v>
      </c>
      <c r="M2081" s="8">
        <f t="shared" ca="1" si="727"/>
        <v>6.3876840638070078</v>
      </c>
      <c r="N2081" s="7">
        <f t="shared" ca="1" si="728"/>
        <v>4.2886030966471367E-5</v>
      </c>
      <c r="O2081" s="7">
        <f t="shared" ca="1" si="715"/>
        <v>6.3931182812785874</v>
      </c>
      <c r="Q2081" s="27">
        <f t="shared" ca="1" si="729"/>
        <v>10.393118281278587</v>
      </c>
      <c r="R2081" s="7">
        <f t="shared" ca="1" si="730"/>
        <v>4</v>
      </c>
      <c r="S2081" s="7">
        <f t="shared" ca="1" si="731"/>
        <v>10.393118281278587</v>
      </c>
      <c r="T2081" s="7">
        <f t="shared" ca="1" si="732"/>
        <v>39.956989257991168</v>
      </c>
      <c r="U2081" s="5">
        <f t="shared" ca="1" si="735"/>
        <v>19.978494628995584</v>
      </c>
      <c r="V2081" s="33">
        <f t="shared" si="716"/>
        <v>20</v>
      </c>
      <c r="W2081" s="7">
        <f t="shared" si="733"/>
        <v>20</v>
      </c>
      <c r="X2081" s="6">
        <f t="shared" ca="1" si="717"/>
        <v>-2.1505371004415963E-2</v>
      </c>
      <c r="Y2081" s="7">
        <f t="shared" ca="1" si="734"/>
        <v>-2.7768407752244535</v>
      </c>
    </row>
    <row r="2082" spans="1:25" x14ac:dyDescent="0.25">
      <c r="A2082" s="7">
        <v>2038</v>
      </c>
      <c r="B2082" s="25">
        <f t="shared" si="718"/>
        <v>33.966666666666669</v>
      </c>
      <c r="C2082" s="5">
        <f t="shared" ca="1" si="719"/>
        <v>1.9994340197146039</v>
      </c>
      <c r="D2082" s="5">
        <f t="shared" ca="1" si="720"/>
        <v>10.398188863086732</v>
      </c>
      <c r="E2082" s="7">
        <f t="shared" si="721"/>
        <v>2</v>
      </c>
      <c r="F2082" s="5">
        <f t="shared" si="722"/>
        <v>10.4</v>
      </c>
      <c r="G2082" s="26">
        <f t="shared" ca="1" si="723"/>
        <v>39.957813191822922</v>
      </c>
      <c r="H2082" s="7">
        <f t="shared" si="724"/>
        <v>0</v>
      </c>
      <c r="I2082" s="5">
        <f t="shared" ca="1" si="725"/>
        <v>1.8111369132682853E-3</v>
      </c>
      <c r="J2082" s="6">
        <f t="shared" ca="1" si="713"/>
        <v>127.75549241305342</v>
      </c>
      <c r="K2082" s="6">
        <f t="shared" ca="1" si="714"/>
        <v>1.4026433063918375E-5</v>
      </c>
      <c r="L2082" s="27">
        <f t="shared" ca="1" si="726"/>
        <v>5.4334107398048559E-3</v>
      </c>
      <c r="M2082" s="8">
        <f t="shared" ca="1" si="727"/>
        <v>6.3877746206526709</v>
      </c>
      <c r="N2082" s="7">
        <f t="shared" ca="1" si="728"/>
        <v>4.2079299191755126E-5</v>
      </c>
      <c r="O2082" s="7">
        <f t="shared" ca="1" si="715"/>
        <v>6.3932501106916675</v>
      </c>
      <c r="Q2082" s="27">
        <f t="shared" ca="1" si="729"/>
        <v>10.393250110691667</v>
      </c>
      <c r="R2082" s="7">
        <f t="shared" ca="1" si="730"/>
        <v>4</v>
      </c>
      <c r="S2082" s="7">
        <f t="shared" ca="1" si="731"/>
        <v>10.393250110691667</v>
      </c>
      <c r="T2082" s="7">
        <f t="shared" ca="1" si="732"/>
        <v>39.957813191822922</v>
      </c>
      <c r="U2082" s="5">
        <f t="shared" ca="1" si="735"/>
        <v>19.978906595911461</v>
      </c>
      <c r="V2082" s="33">
        <f t="shared" si="716"/>
        <v>20</v>
      </c>
      <c r="W2082" s="7">
        <f t="shared" si="733"/>
        <v>20</v>
      </c>
      <c r="X2082" s="6">
        <f t="shared" ca="1" si="717"/>
        <v>-2.1093404088539103E-2</v>
      </c>
      <c r="Y2082" s="7">
        <f t="shared" ca="1" si="734"/>
        <v>-2.7979341793129926</v>
      </c>
    </row>
    <row r="2083" spans="1:25" x14ac:dyDescent="0.25">
      <c r="A2083" s="7">
        <v>2039</v>
      </c>
      <c r="B2083" s="25">
        <f t="shared" si="718"/>
        <v>33.983333333333334</v>
      </c>
      <c r="C2083" s="5">
        <f t="shared" ca="1" si="719"/>
        <v>1.9994297204220508</v>
      </c>
      <c r="D2083" s="5">
        <f t="shared" ca="1" si="720"/>
        <v>10.398175105350562</v>
      </c>
      <c r="E2083" s="7">
        <f t="shared" si="721"/>
        <v>2</v>
      </c>
      <c r="F2083" s="5">
        <f t="shared" si="722"/>
        <v>10.4</v>
      </c>
      <c r="G2083" s="26">
        <f t="shared" ca="1" si="723"/>
        <v>39.958636390887307</v>
      </c>
      <c r="H2083" s="7">
        <f t="shared" si="724"/>
        <v>0</v>
      </c>
      <c r="I2083" s="5">
        <f t="shared" ca="1" si="725"/>
        <v>1.8248946494381357E-3</v>
      </c>
      <c r="J2083" s="6">
        <f t="shared" ca="1" si="713"/>
        <v>127.75731730770286</v>
      </c>
      <c r="K2083" s="6">
        <f t="shared" ca="1" si="714"/>
        <v>1.3757736169850432E-5</v>
      </c>
      <c r="L2083" s="27">
        <f t="shared" ca="1" si="726"/>
        <v>5.4746839483144072E-3</v>
      </c>
      <c r="M2083" s="8">
        <f t="shared" ca="1" si="727"/>
        <v>6.3878658653851437</v>
      </c>
      <c r="N2083" s="7">
        <f t="shared" ca="1" si="728"/>
        <v>4.1273208509551296E-5</v>
      </c>
      <c r="O2083" s="7">
        <f t="shared" ca="1" si="715"/>
        <v>6.3933818225419676</v>
      </c>
      <c r="Q2083" s="27">
        <f t="shared" ca="1" si="729"/>
        <v>10.393381822541969</v>
      </c>
      <c r="R2083" s="7">
        <f t="shared" ca="1" si="730"/>
        <v>4</v>
      </c>
      <c r="S2083" s="7">
        <f t="shared" ca="1" si="731"/>
        <v>10.393381822541969</v>
      </c>
      <c r="T2083" s="7">
        <f t="shared" ca="1" si="732"/>
        <v>39.958636390887307</v>
      </c>
      <c r="U2083" s="5">
        <f t="shared" ca="1" si="735"/>
        <v>19.979318195443653</v>
      </c>
      <c r="V2083" s="33">
        <f t="shared" si="716"/>
        <v>20</v>
      </c>
      <c r="W2083" s="7">
        <f t="shared" si="733"/>
        <v>20</v>
      </c>
      <c r="X2083" s="6">
        <f t="shared" ca="1" si="717"/>
        <v>-2.0681804556346606E-2</v>
      </c>
      <c r="Y2083" s="7">
        <f t="shared" ca="1" si="734"/>
        <v>-2.8186159838693392</v>
      </c>
    </row>
    <row r="2084" spans="1:25" x14ac:dyDescent="0.25">
      <c r="A2084" s="7">
        <v>2040</v>
      </c>
      <c r="B2084" s="25">
        <f t="shared" si="718"/>
        <v>34</v>
      </c>
      <c r="C2084" s="5">
        <f t="shared" ca="1" si="719"/>
        <v>1.9994255050223961</v>
      </c>
      <c r="D2084" s="5">
        <f t="shared" ca="1" si="720"/>
        <v>10.398161616071667</v>
      </c>
      <c r="E2084" s="7">
        <f t="shared" si="721"/>
        <v>2</v>
      </c>
      <c r="F2084" s="5">
        <f t="shared" si="722"/>
        <v>10.4</v>
      </c>
      <c r="G2084" s="26">
        <f t="shared" ca="1" si="723"/>
        <v>39.959458776270296</v>
      </c>
      <c r="H2084" s="7">
        <f t="shared" si="724"/>
        <v>0</v>
      </c>
      <c r="I2084" s="5">
        <f t="shared" ca="1" si="725"/>
        <v>1.8383839283337977E-3</v>
      </c>
      <c r="J2084" s="6">
        <f t="shared" ca="1" si="713"/>
        <v>127.75915569163119</v>
      </c>
      <c r="K2084" s="6">
        <f t="shared" ca="1" si="714"/>
        <v>1.3489278895661982E-5</v>
      </c>
      <c r="L2084" s="27">
        <f t="shared" ca="1" si="726"/>
        <v>5.5151517850013931E-3</v>
      </c>
      <c r="M2084" s="8">
        <f t="shared" ca="1" si="727"/>
        <v>6.3879577845815598</v>
      </c>
      <c r="N2084" s="7">
        <f t="shared" ca="1" si="728"/>
        <v>4.0467836686985947E-5</v>
      </c>
      <c r="O2084" s="7">
        <f t="shared" ca="1" si="715"/>
        <v>6.3935134042032482</v>
      </c>
      <c r="Q2084" s="27">
        <f t="shared" ca="1" si="729"/>
        <v>10.393513404203247</v>
      </c>
      <c r="R2084" s="7">
        <f t="shared" ca="1" si="730"/>
        <v>4</v>
      </c>
      <c r="S2084" s="7">
        <f t="shared" ca="1" si="731"/>
        <v>10.393513404203247</v>
      </c>
      <c r="T2084" s="7">
        <f t="shared" ca="1" si="732"/>
        <v>39.959458776270296</v>
      </c>
      <c r="U2084" s="5">
        <f t="shared" ca="1" si="735"/>
        <v>19.979729388135148</v>
      </c>
      <c r="V2084" s="33">
        <f t="shared" si="716"/>
        <v>20</v>
      </c>
      <c r="W2084" s="7">
        <f t="shared" si="733"/>
        <v>20</v>
      </c>
      <c r="X2084" s="6">
        <f t="shared" ca="1" si="717"/>
        <v>-2.0270611864852128E-2</v>
      </c>
      <c r="Y2084" s="7">
        <f t="shared" ca="1" si="734"/>
        <v>-2.8388865957341913</v>
      </c>
    </row>
    <row r="2085" spans="1:25" x14ac:dyDescent="0.25">
      <c r="A2085" s="7">
        <v>2041</v>
      </c>
      <c r="B2085" s="25">
        <f t="shared" si="718"/>
        <v>34.016666666666666</v>
      </c>
      <c r="C2085" s="5">
        <f t="shared" ca="1" si="719"/>
        <v>1.9994213734327166</v>
      </c>
      <c r="D2085" s="5">
        <f t="shared" ca="1" si="720"/>
        <v>10.398148394984691</v>
      </c>
      <c r="E2085" s="7">
        <f t="shared" si="721"/>
        <v>2</v>
      </c>
      <c r="F2085" s="5">
        <f t="shared" si="722"/>
        <v>10.4</v>
      </c>
      <c r="G2085" s="26">
        <f t="shared" ca="1" si="723"/>
        <v>39.960280269619865</v>
      </c>
      <c r="H2085" s="7">
        <f t="shared" si="724"/>
        <v>0</v>
      </c>
      <c r="I2085" s="5">
        <f t="shared" ca="1" si="725"/>
        <v>1.8516050153092323E-3</v>
      </c>
      <c r="J2085" s="6">
        <f t="shared" ca="1" si="713"/>
        <v>127.7610072966465</v>
      </c>
      <c r="K2085" s="6">
        <f t="shared" ca="1" si="714"/>
        <v>1.3221086975434559E-5</v>
      </c>
      <c r="L2085" s="27">
        <f t="shared" ca="1" si="726"/>
        <v>5.5548150459276968E-3</v>
      </c>
      <c r="M2085" s="8">
        <f t="shared" ca="1" si="727"/>
        <v>6.388050364832325</v>
      </c>
      <c r="N2085" s="7">
        <f t="shared" ca="1" si="728"/>
        <v>3.9663260926303678E-5</v>
      </c>
      <c r="O2085" s="7">
        <f t="shared" ca="1" si="715"/>
        <v>6.393644843139179</v>
      </c>
      <c r="Q2085" s="27">
        <f t="shared" ca="1" si="729"/>
        <v>10.393644843139178</v>
      </c>
      <c r="R2085" s="7">
        <f t="shared" ca="1" si="730"/>
        <v>4</v>
      </c>
      <c r="S2085" s="7">
        <f t="shared" ca="1" si="731"/>
        <v>10.393644843139178</v>
      </c>
      <c r="T2085" s="7">
        <f t="shared" ca="1" si="732"/>
        <v>39.960280269619865</v>
      </c>
      <c r="U2085" s="5">
        <f t="shared" ca="1" si="735"/>
        <v>19.980140134809933</v>
      </c>
      <c r="V2085" s="33">
        <f t="shared" si="716"/>
        <v>20</v>
      </c>
      <c r="W2085" s="7">
        <f t="shared" si="733"/>
        <v>20</v>
      </c>
      <c r="X2085" s="6">
        <f t="shared" ca="1" si="717"/>
        <v>-1.9859865190067438E-2</v>
      </c>
      <c r="Y2085" s="7">
        <f t="shared" ca="1" si="734"/>
        <v>-2.8587464609242588</v>
      </c>
    </row>
    <row r="2086" spans="1:25" x14ac:dyDescent="0.25">
      <c r="A2086" s="7">
        <v>2042</v>
      </c>
      <c r="B2086" s="25">
        <f t="shared" si="718"/>
        <v>34.033333333333331</v>
      </c>
      <c r="C2086" s="5">
        <f t="shared" ca="1" si="719"/>
        <v>1.9994173255621046</v>
      </c>
      <c r="D2086" s="5">
        <f t="shared" ca="1" si="720"/>
        <v>10.398135441798736</v>
      </c>
      <c r="E2086" s="7">
        <f t="shared" si="721"/>
        <v>2</v>
      </c>
      <c r="F2086" s="5">
        <f t="shared" si="722"/>
        <v>10.4</v>
      </c>
      <c r="G2086" s="26">
        <f t="shared" ca="1" si="723"/>
        <v>39.961100793150287</v>
      </c>
      <c r="H2086" s="7">
        <f t="shared" si="724"/>
        <v>0</v>
      </c>
      <c r="I2086" s="5">
        <f t="shared" ca="1" si="725"/>
        <v>1.8645582012641881E-3</v>
      </c>
      <c r="J2086" s="6">
        <f t="shared" ca="1" si="713"/>
        <v>127.76287185484776</v>
      </c>
      <c r="K2086" s="6">
        <f t="shared" ca="1" si="714"/>
        <v>1.295318595495587E-5</v>
      </c>
      <c r="L2086" s="27">
        <f t="shared" ca="1" si="726"/>
        <v>5.5936746037925644E-3</v>
      </c>
      <c r="M2086" s="8">
        <f t="shared" ca="1" si="727"/>
        <v>6.388143592742388</v>
      </c>
      <c r="N2086" s="7">
        <f t="shared" ca="1" si="728"/>
        <v>3.8859557864867611E-5</v>
      </c>
      <c r="O2086" s="7">
        <f t="shared" ca="1" si="715"/>
        <v>6.3937761269040454</v>
      </c>
      <c r="Q2086" s="27">
        <f t="shared" ca="1" si="729"/>
        <v>10.393776126904045</v>
      </c>
      <c r="R2086" s="7">
        <f t="shared" ca="1" si="730"/>
        <v>4</v>
      </c>
      <c r="S2086" s="7">
        <f t="shared" ca="1" si="731"/>
        <v>10.393776126904045</v>
      </c>
      <c r="T2086" s="7">
        <f t="shared" ca="1" si="732"/>
        <v>39.961100793150287</v>
      </c>
      <c r="U2086" s="5">
        <f t="shared" ca="1" si="735"/>
        <v>19.980550396575143</v>
      </c>
      <c r="V2086" s="33">
        <f t="shared" si="716"/>
        <v>20</v>
      </c>
      <c r="W2086" s="7">
        <f t="shared" si="733"/>
        <v>20</v>
      </c>
      <c r="X2086" s="6">
        <f t="shared" ca="1" si="717"/>
        <v>-1.9449603424856576E-2</v>
      </c>
      <c r="Y2086" s="7">
        <f t="shared" ca="1" si="734"/>
        <v>-2.8781960643491153</v>
      </c>
    </row>
    <row r="2087" spans="1:25" x14ac:dyDescent="0.25">
      <c r="A2087" s="7">
        <v>2043</v>
      </c>
      <c r="B2087" s="25">
        <f t="shared" si="718"/>
        <v>34.049999999999997</v>
      </c>
      <c r="C2087" s="5">
        <f t="shared" ca="1" si="719"/>
        <v>1.9994133613117251</v>
      </c>
      <c r="D2087" s="5">
        <f t="shared" ca="1" si="720"/>
        <v>10.398122756197521</v>
      </c>
      <c r="E2087" s="7">
        <f t="shared" si="721"/>
        <v>2</v>
      </c>
      <c r="F2087" s="5">
        <f t="shared" si="722"/>
        <v>10.4</v>
      </c>
      <c r="G2087" s="26">
        <f t="shared" ca="1" si="723"/>
        <v>39.961920269647464</v>
      </c>
      <c r="H2087" s="7">
        <f t="shared" si="724"/>
        <v>0</v>
      </c>
      <c r="I2087" s="5">
        <f t="shared" ca="1" si="725"/>
        <v>1.8772438024790006E-3</v>
      </c>
      <c r="J2087" s="6">
        <f t="shared" ca="1" si="713"/>
        <v>127.76474909865024</v>
      </c>
      <c r="K2087" s="6">
        <f t="shared" ca="1" si="714"/>
        <v>1.2685601214812436E-5</v>
      </c>
      <c r="L2087" s="27">
        <f t="shared" ca="1" si="726"/>
        <v>5.6317314074370017E-3</v>
      </c>
      <c r="M2087" s="8">
        <f t="shared" ca="1" si="727"/>
        <v>6.3882374549325123</v>
      </c>
      <c r="N2087" s="7">
        <f t="shared" ca="1" si="728"/>
        <v>3.8056803644437309E-5</v>
      </c>
      <c r="O2087" s="7">
        <f t="shared" ca="1" si="715"/>
        <v>6.3939072431435937</v>
      </c>
      <c r="Q2087" s="27">
        <f t="shared" ca="1" si="729"/>
        <v>10.393907243143595</v>
      </c>
      <c r="R2087" s="7">
        <f t="shared" ca="1" si="730"/>
        <v>4</v>
      </c>
      <c r="S2087" s="7">
        <f t="shared" ca="1" si="731"/>
        <v>10.393907243143595</v>
      </c>
      <c r="T2087" s="7">
        <f t="shared" ca="1" si="732"/>
        <v>39.961920269647464</v>
      </c>
      <c r="U2087" s="5">
        <f t="shared" ca="1" si="735"/>
        <v>19.980960134823732</v>
      </c>
      <c r="V2087" s="33">
        <f t="shared" si="716"/>
        <v>20</v>
      </c>
      <c r="W2087" s="7">
        <f t="shared" si="733"/>
        <v>20</v>
      </c>
      <c r="X2087" s="6">
        <f t="shared" ca="1" si="717"/>
        <v>-1.9039865176267767E-2</v>
      </c>
      <c r="Y2087" s="7">
        <f t="shared" ca="1" si="734"/>
        <v>-2.8972359295253831</v>
      </c>
    </row>
    <row r="2088" spans="1:25" x14ac:dyDescent="0.25">
      <c r="A2088" s="7">
        <v>2044</v>
      </c>
      <c r="B2088" s="25">
        <f t="shared" si="718"/>
        <v>34.06666666666667</v>
      </c>
      <c r="C2088" s="5">
        <f t="shared" ca="1" si="719"/>
        <v>1.9994094805748739</v>
      </c>
      <c r="D2088" s="5">
        <f t="shared" ca="1" si="720"/>
        <v>10.398110337839595</v>
      </c>
      <c r="E2088" s="7">
        <f t="shared" si="721"/>
        <v>2</v>
      </c>
      <c r="F2088" s="5">
        <f t="shared" si="722"/>
        <v>10.4</v>
      </c>
      <c r="G2088" s="26">
        <f t="shared" ca="1" si="723"/>
        <v>39.962738622472038</v>
      </c>
      <c r="H2088" s="7">
        <f t="shared" si="724"/>
        <v>0</v>
      </c>
      <c r="I2088" s="5">
        <f t="shared" ca="1" si="725"/>
        <v>1.8896621604049813E-3</v>
      </c>
      <c r="J2088" s="6">
        <f t="shared" ca="1" si="713"/>
        <v>127.76663876081065</v>
      </c>
      <c r="K2088" s="6">
        <f t="shared" ca="1" si="714"/>
        <v>1.2418357925980672E-5</v>
      </c>
      <c r="L2088" s="27">
        <f t="shared" ca="1" si="726"/>
        <v>5.6689864812149438E-3</v>
      </c>
      <c r="M2088" s="8">
        <f t="shared" ca="1" si="727"/>
        <v>6.3883319380405332</v>
      </c>
      <c r="N2088" s="7">
        <f t="shared" ca="1" si="728"/>
        <v>3.7255073777942016E-5</v>
      </c>
      <c r="O2088" s="7">
        <f t="shared" ca="1" si="715"/>
        <v>6.3940381795955261</v>
      </c>
      <c r="Q2088" s="27">
        <f t="shared" ca="1" si="729"/>
        <v>10.394038179595526</v>
      </c>
      <c r="R2088" s="7">
        <f t="shared" ca="1" si="730"/>
        <v>4</v>
      </c>
      <c r="S2088" s="7">
        <f t="shared" ca="1" si="731"/>
        <v>10.394038179595526</v>
      </c>
      <c r="T2088" s="7">
        <f t="shared" ca="1" si="732"/>
        <v>39.962738622472038</v>
      </c>
      <c r="U2088" s="5">
        <f t="shared" ca="1" si="735"/>
        <v>19.981369311236019</v>
      </c>
      <c r="V2088" s="33">
        <f t="shared" si="716"/>
        <v>20</v>
      </c>
      <c r="W2088" s="7">
        <f t="shared" si="733"/>
        <v>20</v>
      </c>
      <c r="X2088" s="6">
        <f t="shared" ca="1" si="717"/>
        <v>-1.8630688763980885E-2</v>
      </c>
      <c r="Y2088" s="7">
        <f t="shared" ca="1" si="734"/>
        <v>-2.915866618289364</v>
      </c>
    </row>
    <row r="2089" spans="1:25" x14ac:dyDescent="0.25">
      <c r="A2089" s="7">
        <v>2045</v>
      </c>
      <c r="B2089" s="25">
        <f t="shared" si="718"/>
        <v>34.083333333333336</v>
      </c>
      <c r="C2089" s="5">
        <f t="shared" ca="1" si="719"/>
        <v>1.9994056832370366</v>
      </c>
      <c r="D2089" s="5">
        <f t="shared" ca="1" si="720"/>
        <v>10.398098186358515</v>
      </c>
      <c r="E2089" s="7">
        <f t="shared" si="721"/>
        <v>2</v>
      </c>
      <c r="F2089" s="5">
        <f t="shared" si="722"/>
        <v>10.4</v>
      </c>
      <c r="G2089" s="26">
        <f t="shared" ca="1" si="723"/>
        <v>39.963555775564387</v>
      </c>
      <c r="H2089" s="7">
        <f t="shared" si="724"/>
        <v>0</v>
      </c>
      <c r="I2089" s="5">
        <f t="shared" ca="1" si="725"/>
        <v>1.9018136414850062E-3</v>
      </c>
      <c r="J2089" s="6">
        <f t="shared" ca="1" si="713"/>
        <v>127.76854057445213</v>
      </c>
      <c r="K2089" s="6">
        <f t="shared" ca="1" si="714"/>
        <v>1.2151481080024951E-5</v>
      </c>
      <c r="L2089" s="27">
        <f t="shared" ca="1" si="726"/>
        <v>5.7054409244550186E-3</v>
      </c>
      <c r="M2089" s="8">
        <f t="shared" ca="1" si="727"/>
        <v>6.3884270287226066</v>
      </c>
      <c r="N2089" s="7">
        <f t="shared" ca="1" si="728"/>
        <v>3.6454443240074852E-5</v>
      </c>
      <c r="O2089" s="7">
        <f t="shared" ca="1" si="715"/>
        <v>6.3941689240903017</v>
      </c>
      <c r="Q2089" s="27">
        <f t="shared" ca="1" si="729"/>
        <v>10.394168924090302</v>
      </c>
      <c r="R2089" s="7">
        <f t="shared" ca="1" si="730"/>
        <v>4</v>
      </c>
      <c r="S2089" s="7">
        <f t="shared" ca="1" si="731"/>
        <v>10.394168924090302</v>
      </c>
      <c r="T2089" s="7">
        <f t="shared" ca="1" si="732"/>
        <v>39.963555775564387</v>
      </c>
      <c r="U2089" s="5">
        <f t="shared" ca="1" si="735"/>
        <v>19.981777887782194</v>
      </c>
      <c r="V2089" s="33">
        <f t="shared" si="716"/>
        <v>20</v>
      </c>
      <c r="W2089" s="7">
        <f t="shared" si="733"/>
        <v>20</v>
      </c>
      <c r="X2089" s="6">
        <f t="shared" ca="1" si="717"/>
        <v>-1.8222112217806341E-2</v>
      </c>
      <c r="Y2089" s="7">
        <f t="shared" ca="1" si="734"/>
        <v>-2.9340887305071703</v>
      </c>
    </row>
    <row r="2090" spans="1:25" x14ac:dyDescent="0.25">
      <c r="A2090" s="7">
        <v>2046</v>
      </c>
      <c r="B2090" s="25">
        <f t="shared" si="718"/>
        <v>34.1</v>
      </c>
      <c r="C2090" s="5">
        <f t="shared" ca="1" si="719"/>
        <v>1.9994019691759475</v>
      </c>
      <c r="D2090" s="5">
        <f t="shared" ca="1" si="720"/>
        <v>10.398086301363032</v>
      </c>
      <c r="E2090" s="7">
        <f t="shared" si="721"/>
        <v>2</v>
      </c>
      <c r="F2090" s="5">
        <f t="shared" si="722"/>
        <v>10.4</v>
      </c>
      <c r="G2090" s="26">
        <f t="shared" ca="1" si="723"/>
        <v>39.964371653448836</v>
      </c>
      <c r="H2090" s="7">
        <f t="shared" si="724"/>
        <v>0</v>
      </c>
      <c r="I2090" s="5">
        <f t="shared" ca="1" si="725"/>
        <v>1.9136986369687747E-3</v>
      </c>
      <c r="J2090" s="6">
        <f t="shared" ca="1" si="713"/>
        <v>127.7704542730891</v>
      </c>
      <c r="K2090" s="6">
        <f t="shared" ca="1" si="714"/>
        <v>1.1884995483768535E-5</v>
      </c>
      <c r="L2090" s="27">
        <f t="shared" ca="1" si="726"/>
        <v>5.7410959109063242E-3</v>
      </c>
      <c r="M2090" s="8">
        <f t="shared" ca="1" si="727"/>
        <v>6.3885227136544556</v>
      </c>
      <c r="N2090" s="7">
        <f t="shared" ca="1" si="728"/>
        <v>3.5654986451305604E-5</v>
      </c>
      <c r="O2090" s="7">
        <f t="shared" ca="1" si="715"/>
        <v>6.3942994645518132</v>
      </c>
      <c r="Q2090" s="27">
        <f t="shared" ca="1" si="729"/>
        <v>10.394299464551814</v>
      </c>
      <c r="R2090" s="7">
        <f t="shared" ca="1" si="730"/>
        <v>4</v>
      </c>
      <c r="S2090" s="7">
        <f t="shared" ca="1" si="731"/>
        <v>10.394299464551814</v>
      </c>
      <c r="T2090" s="7">
        <f t="shared" ca="1" si="732"/>
        <v>39.964371653448836</v>
      </c>
      <c r="U2090" s="5">
        <f t="shared" ca="1" si="735"/>
        <v>19.982185826724418</v>
      </c>
      <c r="V2090" s="33">
        <f t="shared" si="716"/>
        <v>20</v>
      </c>
      <c r="W2090" s="7">
        <f t="shared" si="733"/>
        <v>20</v>
      </c>
      <c r="X2090" s="6">
        <f t="shared" ca="1" si="717"/>
        <v>-1.7814173275581879E-2</v>
      </c>
      <c r="Y2090" s="7">
        <f t="shared" ca="1" si="734"/>
        <v>-2.9519029037827522</v>
      </c>
    </row>
    <row r="2091" spans="1:25" x14ac:dyDescent="0.25">
      <c r="A2091" s="7">
        <v>2047</v>
      </c>
      <c r="B2091" s="25">
        <f t="shared" si="718"/>
        <v>34.116666666666667</v>
      </c>
      <c r="C2091" s="5">
        <f t="shared" ca="1" si="719"/>
        <v>1.9993983382616494</v>
      </c>
      <c r="D2091" s="5">
        <f t="shared" ca="1" si="720"/>
        <v>10.398074682437278</v>
      </c>
      <c r="E2091" s="7">
        <f t="shared" si="721"/>
        <v>2</v>
      </c>
      <c r="F2091" s="5">
        <f t="shared" si="722"/>
        <v>10.4</v>
      </c>
      <c r="G2091" s="26">
        <f t="shared" ca="1" si="723"/>
        <v>39.965186181237634</v>
      </c>
      <c r="H2091" s="7">
        <f t="shared" si="724"/>
        <v>0</v>
      </c>
      <c r="I2091" s="5">
        <f t="shared" ca="1" si="725"/>
        <v>1.9253175627227392E-3</v>
      </c>
      <c r="J2091" s="6">
        <f t="shared" ca="1" si="713"/>
        <v>127.77237959065182</v>
      </c>
      <c r="K2091" s="6">
        <f t="shared" ca="1" si="714"/>
        <v>1.1618925753964504E-5</v>
      </c>
      <c r="L2091" s="27">
        <f t="shared" ca="1" si="726"/>
        <v>5.7759526881682177E-3</v>
      </c>
      <c r="M2091" s="8">
        <f t="shared" ca="1" si="727"/>
        <v>6.3886189795325912</v>
      </c>
      <c r="N2091" s="7">
        <f t="shared" ca="1" si="728"/>
        <v>3.4856777261893512E-5</v>
      </c>
      <c r="O2091" s="7">
        <f t="shared" ca="1" si="715"/>
        <v>6.3944297889980213</v>
      </c>
      <c r="Q2091" s="27">
        <f t="shared" ca="1" si="729"/>
        <v>10.394429788998021</v>
      </c>
      <c r="R2091" s="7">
        <f t="shared" ca="1" si="730"/>
        <v>4</v>
      </c>
      <c r="S2091" s="7">
        <f t="shared" ca="1" si="731"/>
        <v>10.394429788998021</v>
      </c>
      <c r="T2091" s="7">
        <f t="shared" ca="1" si="732"/>
        <v>39.965186181237634</v>
      </c>
      <c r="U2091" s="5">
        <f t="shared" ca="1" si="735"/>
        <v>19.982593090618817</v>
      </c>
      <c r="V2091" s="33">
        <f t="shared" si="716"/>
        <v>20</v>
      </c>
      <c r="W2091" s="7">
        <f t="shared" si="733"/>
        <v>20</v>
      </c>
      <c r="X2091" s="6">
        <f t="shared" ca="1" si="717"/>
        <v>-1.7406909381183056E-2</v>
      </c>
      <c r="Y2091" s="7">
        <f t="shared" ca="1" si="734"/>
        <v>-2.9693098131639353</v>
      </c>
    </row>
    <row r="2092" spans="1:25" x14ac:dyDescent="0.25">
      <c r="A2092" s="7">
        <v>2048</v>
      </c>
      <c r="B2092" s="25">
        <f t="shared" si="718"/>
        <v>34.133333333333333</v>
      </c>
      <c r="C2092" s="5">
        <f t="shared" ca="1" si="719"/>
        <v>1.9993947903565525</v>
      </c>
      <c r="D2092" s="5">
        <f t="shared" ca="1" si="720"/>
        <v>10.398063329140969</v>
      </c>
      <c r="E2092" s="7">
        <f t="shared" si="721"/>
        <v>2</v>
      </c>
      <c r="F2092" s="5">
        <f t="shared" si="722"/>
        <v>10.4</v>
      </c>
      <c r="G2092" s="26">
        <f t="shared" ca="1" si="723"/>
        <v>39.965999284634755</v>
      </c>
      <c r="H2092" s="7">
        <f t="shared" si="724"/>
        <v>0</v>
      </c>
      <c r="I2092" s="5">
        <f t="shared" ca="1" si="725"/>
        <v>1.9366708590311532E-3</v>
      </c>
      <c r="J2092" s="6">
        <f t="shared" ref="J2092:J2116" ca="1" si="736">J2091+I2092</f>
        <v>127.77431626151085</v>
      </c>
      <c r="K2092" s="6">
        <f t="shared" ref="K2092:K2116" ca="1" si="737">I2092-I2091</f>
        <v>1.1353296308413974E-5</v>
      </c>
      <c r="L2092" s="27">
        <f t="shared" ca="1" si="726"/>
        <v>5.8100125770934596E-3</v>
      </c>
      <c r="M2092" s="8">
        <f t="shared" ca="1" si="727"/>
        <v>6.3887158130755424</v>
      </c>
      <c r="N2092" s="7">
        <f t="shared" ca="1" si="728"/>
        <v>3.4059888925241921E-5</v>
      </c>
      <c r="O2092" s="7">
        <f t="shared" ref="O2092:O2116" ca="1" si="738">SUM(L2092:N2092)</f>
        <v>6.3945598855415611</v>
      </c>
      <c r="Q2092" s="27">
        <f t="shared" ca="1" si="729"/>
        <v>10.394559885541561</v>
      </c>
      <c r="R2092" s="7">
        <f t="shared" ca="1" si="730"/>
        <v>4</v>
      </c>
      <c r="S2092" s="7">
        <f t="shared" ca="1" si="731"/>
        <v>10.394559885541561</v>
      </c>
      <c r="T2092" s="7">
        <f t="shared" ca="1" si="732"/>
        <v>39.965999284634755</v>
      </c>
      <c r="U2092" s="5">
        <f t="shared" ca="1" si="735"/>
        <v>19.982999642317377</v>
      </c>
      <c r="V2092" s="33">
        <f t="shared" ref="V2092:V2116" si="739">$J$24</f>
        <v>20</v>
      </c>
      <c r="W2092" s="7">
        <f t="shared" si="733"/>
        <v>20</v>
      </c>
      <c r="X2092" s="6">
        <f t="shared" ref="X2092:X2116" ca="1" si="740">U2092-W2092</f>
        <v>-1.7000357682622536E-2</v>
      </c>
      <c r="Y2092" s="7">
        <f t="shared" ca="1" si="734"/>
        <v>-2.9863101708465578</v>
      </c>
    </row>
    <row r="2093" spans="1:25" x14ac:dyDescent="0.25">
      <c r="A2093" s="7">
        <v>2049</v>
      </c>
      <c r="B2093" s="25">
        <f t="shared" ref="B2093:B2116" si="741">A2093/60</f>
        <v>34.15</v>
      </c>
      <c r="C2093" s="5">
        <f t="shared" ref="C2093:C2116" ca="1" si="742">IF(A2093&lt;$J$25,E2093,OFFSET(Y2092,-$J$25,0)/$J$23/1000+E2093)</f>
        <v>1.9993913253154962</v>
      </c>
      <c r="D2093" s="5">
        <f t="shared" ref="D2093:D2116" ca="1" si="743">(((C2093-$J$18)/($J$19-$J$18)*100)+25)/6.25</f>
        <v>10.398052241009589</v>
      </c>
      <c r="E2093" s="7">
        <f t="shared" ref="E2093:E2116" si="744">$J$20</f>
        <v>2</v>
      </c>
      <c r="F2093" s="5">
        <f t="shared" ref="F2093:F2116" si="745">(((E2093-$J$18)/($J$19-$J$18)*100)+25)/6.25</f>
        <v>10.4</v>
      </c>
      <c r="G2093" s="26">
        <f t="shared" ref="G2093:G2116" ca="1" si="746">T2093</f>
        <v>39.966810889940227</v>
      </c>
      <c r="H2093" s="7">
        <f t="shared" ref="H2093:H2116" si="747">$J$10</f>
        <v>0</v>
      </c>
      <c r="I2093" s="5">
        <f t="shared" ref="I2093:I2116" ca="1" si="748">IF($J$11="Direct",D2093-F2093,F2093-D2093)</f>
        <v>1.9477589904113302E-3</v>
      </c>
      <c r="J2093" s="6">
        <f t="shared" ca="1" si="736"/>
        <v>127.77626402050126</v>
      </c>
      <c r="K2093" s="6">
        <f t="shared" ca="1" si="737"/>
        <v>1.1088131380176947E-5</v>
      </c>
      <c r="L2093" s="27">
        <f t="shared" ref="L2093:L2116" ca="1" si="749">$J$6*I2093</f>
        <v>5.8432769712339905E-3</v>
      </c>
      <c r="M2093" s="8">
        <f t="shared" ref="M2093:M2116" ca="1" si="750">$J$9*$J$6/$J$7*J2093</f>
        <v>6.3888132010250631</v>
      </c>
      <c r="N2093" s="7">
        <f t="shared" ref="N2093:N2116" ca="1" si="751">$J$6*$J$8*K2093</f>
        <v>3.326439414053084E-5</v>
      </c>
      <c r="O2093" s="7">
        <f t="shared" ca="1" si="738"/>
        <v>6.3946897423904376</v>
      </c>
      <c r="Q2093" s="27">
        <f t="shared" ref="Q2093:Q2116" ca="1" si="752">IF($J$16="Fail close",((($J$10-0)/(100-0)*100+25)/6.25)+O2093,((($J$10-0)/100)*(-16)+20)+O2093)</f>
        <v>10.394689742390437</v>
      </c>
      <c r="R2093" s="7">
        <f t="shared" ref="R2093:R2116" ca="1" si="753">IF(Q2093&gt;20,20,4)</f>
        <v>4</v>
      </c>
      <c r="S2093" s="7">
        <f t="shared" ref="S2093:S2116" ca="1" si="754">IF(OR(Q2093&lt;4,Q2093&gt;20),R2093,Q2093)</f>
        <v>10.394689742390437</v>
      </c>
      <c r="T2093" s="7">
        <f t="shared" ref="T2093:T2116" ca="1" si="755">IF($J$16="Fail close",(S2093-4)/16*100,(S2093-20)/(-16)*100)</f>
        <v>39.966810889940227</v>
      </c>
      <c r="U2093" s="5">
        <f t="shared" ca="1" si="735"/>
        <v>19.983405444970114</v>
      </c>
      <c r="V2093" s="33">
        <f t="shared" si="739"/>
        <v>20</v>
      </c>
      <c r="W2093" s="7">
        <f t="shared" ref="W2093:W2116" si="756">$J$21+V2093</f>
        <v>20</v>
      </c>
      <c r="X2093" s="6">
        <f t="shared" ca="1" si="740"/>
        <v>-1.6594555029886493E-2</v>
      </c>
      <c r="Y2093" s="7">
        <f t="shared" ref="Y2093:Y2116" ca="1" si="757">Y2092+X2093</f>
        <v>-3.0029047258764443</v>
      </c>
    </row>
    <row r="2094" spans="1:25" x14ac:dyDescent="0.25">
      <c r="A2094" s="7">
        <v>2050</v>
      </c>
      <c r="B2094" s="25">
        <f t="shared" si="741"/>
        <v>34.166666666666664</v>
      </c>
      <c r="C2094" s="5">
        <f t="shared" ca="1" si="742"/>
        <v>1.9993879429858086</v>
      </c>
      <c r="D2094" s="5">
        <f t="shared" ca="1" si="743"/>
        <v>10.398041417554587</v>
      </c>
      <c r="E2094" s="7">
        <f t="shared" si="744"/>
        <v>2</v>
      </c>
      <c r="F2094" s="5">
        <f t="shared" si="745"/>
        <v>10.4</v>
      </c>
      <c r="G2094" s="26">
        <f t="shared" ca="1" si="746"/>
        <v>39.967620924053612</v>
      </c>
      <c r="H2094" s="7">
        <f t="shared" si="747"/>
        <v>0</v>
      </c>
      <c r="I2094" s="5">
        <f t="shared" ca="1" si="748"/>
        <v>1.9585824454129153E-3</v>
      </c>
      <c r="J2094" s="6">
        <f t="shared" ca="1" si="736"/>
        <v>127.77822260294667</v>
      </c>
      <c r="K2094" s="6">
        <f t="shared" ca="1" si="737"/>
        <v>1.0823455001585103E-5</v>
      </c>
      <c r="L2094" s="27">
        <f t="shared" ca="1" si="749"/>
        <v>5.8757473362387458E-3</v>
      </c>
      <c r="M2094" s="8">
        <f t="shared" ca="1" si="750"/>
        <v>6.388911130147334</v>
      </c>
      <c r="N2094" s="7">
        <f t="shared" ca="1" si="751"/>
        <v>3.2470365004755308E-5</v>
      </c>
      <c r="O2094" s="7">
        <f t="shared" ca="1" si="738"/>
        <v>6.3948193478485775</v>
      </c>
      <c r="Q2094" s="27">
        <f t="shared" ca="1" si="752"/>
        <v>10.394819347848578</v>
      </c>
      <c r="R2094" s="7">
        <f t="shared" ca="1" si="753"/>
        <v>4</v>
      </c>
      <c r="S2094" s="7">
        <f t="shared" ca="1" si="754"/>
        <v>10.394819347848578</v>
      </c>
      <c r="T2094" s="7">
        <f t="shared" ca="1" si="755"/>
        <v>39.967620924053612</v>
      </c>
      <c r="U2094" s="5">
        <f t="shared" ref="U2094:U2116" ca="1" si="758">$J$17*T2094/100</f>
        <v>19.983810462026806</v>
      </c>
      <c r="V2094" s="33">
        <f t="shared" si="739"/>
        <v>20</v>
      </c>
      <c r="W2094" s="7">
        <f t="shared" si="756"/>
        <v>20</v>
      </c>
      <c r="X2094" s="6">
        <f t="shared" ca="1" si="740"/>
        <v>-1.6189537973193779E-2</v>
      </c>
      <c r="Y2094" s="7">
        <f t="shared" ca="1" si="757"/>
        <v>-3.0190942638496381</v>
      </c>
    </row>
    <row r="2095" spans="1:25" x14ac:dyDescent="0.25">
      <c r="A2095" s="7">
        <v>2051</v>
      </c>
      <c r="B2095" s="25">
        <f t="shared" si="741"/>
        <v>34.18333333333333</v>
      </c>
      <c r="C2095" s="5">
        <f t="shared" ca="1" si="742"/>
        <v>1.9993846432073683</v>
      </c>
      <c r="D2095" s="5">
        <f t="shared" ca="1" si="743"/>
        <v>10.398030858263578</v>
      </c>
      <c r="E2095" s="7">
        <f t="shared" si="744"/>
        <v>2</v>
      </c>
      <c r="F2095" s="5">
        <f t="shared" si="745"/>
        <v>10.4</v>
      </c>
      <c r="G2095" s="26">
        <f t="shared" ca="1" si="746"/>
        <v>39.968429314477817</v>
      </c>
      <c r="H2095" s="7">
        <f t="shared" si="747"/>
        <v>0</v>
      </c>
      <c r="I2095" s="5">
        <f t="shared" ca="1" si="748"/>
        <v>1.9691417364224861E-3</v>
      </c>
      <c r="J2095" s="6">
        <f t="shared" ca="1" si="736"/>
        <v>127.78019174468309</v>
      </c>
      <c r="K2095" s="6">
        <f t="shared" ca="1" si="737"/>
        <v>1.055929100957087E-5</v>
      </c>
      <c r="L2095" s="27">
        <f t="shared" ca="1" si="749"/>
        <v>5.9074252092674584E-3</v>
      </c>
      <c r="M2095" s="8">
        <f t="shared" ca="1" si="750"/>
        <v>6.3890095872341552</v>
      </c>
      <c r="N2095" s="7">
        <f t="shared" ca="1" si="751"/>
        <v>3.1677873028712611E-5</v>
      </c>
      <c r="O2095" s="7">
        <f t="shared" ca="1" si="738"/>
        <v>6.3949486903164514</v>
      </c>
      <c r="Q2095" s="27">
        <f t="shared" ca="1" si="752"/>
        <v>10.394948690316451</v>
      </c>
      <c r="R2095" s="7">
        <f t="shared" ca="1" si="753"/>
        <v>4</v>
      </c>
      <c r="S2095" s="7">
        <f t="shared" ca="1" si="754"/>
        <v>10.394948690316451</v>
      </c>
      <c r="T2095" s="7">
        <f t="shared" ca="1" si="755"/>
        <v>39.968429314477817</v>
      </c>
      <c r="U2095" s="5">
        <f t="shared" ca="1" si="758"/>
        <v>19.984214657238908</v>
      </c>
      <c r="V2095" s="33">
        <f t="shared" si="739"/>
        <v>20</v>
      </c>
      <c r="W2095" s="7">
        <f t="shared" si="756"/>
        <v>20</v>
      </c>
      <c r="X2095" s="6">
        <f t="shared" ca="1" si="740"/>
        <v>-1.578534276109167E-2</v>
      </c>
      <c r="Y2095" s="7">
        <f t="shared" ca="1" si="757"/>
        <v>-3.0348796066107298</v>
      </c>
    </row>
    <row r="2096" spans="1:25" x14ac:dyDescent="0.25">
      <c r="A2096" s="7">
        <v>2052</v>
      </c>
      <c r="B2096" s="25">
        <f t="shared" si="741"/>
        <v>34.200000000000003</v>
      </c>
      <c r="C2096" s="5">
        <f t="shared" ca="1" si="742"/>
        <v>1.9993814258126654</v>
      </c>
      <c r="D2096" s="5">
        <f t="shared" ca="1" si="743"/>
        <v>10.398020562600529</v>
      </c>
      <c r="E2096" s="7">
        <f t="shared" si="744"/>
        <v>2</v>
      </c>
      <c r="F2096" s="5">
        <f t="shared" si="745"/>
        <v>10.4</v>
      </c>
      <c r="G2096" s="26">
        <f t="shared" ca="1" si="746"/>
        <v>39.969235989323067</v>
      </c>
      <c r="H2096" s="7">
        <f t="shared" si="747"/>
        <v>0</v>
      </c>
      <c r="I2096" s="5">
        <f t="shared" ca="1" si="748"/>
        <v>1.9794373994717063E-3</v>
      </c>
      <c r="J2096" s="6">
        <f t="shared" ca="1" si="736"/>
        <v>127.78217118208256</v>
      </c>
      <c r="K2096" s="6">
        <f t="shared" ca="1" si="737"/>
        <v>1.0295663049220138E-5</v>
      </c>
      <c r="L2096" s="27">
        <f t="shared" ca="1" si="749"/>
        <v>5.9383121984151188E-3</v>
      </c>
      <c r="M2096" s="8">
        <f t="shared" ca="1" si="750"/>
        <v>6.3891085591041286</v>
      </c>
      <c r="N2096" s="7">
        <f t="shared" ca="1" si="751"/>
        <v>3.0886989147660415E-5</v>
      </c>
      <c r="O2096" s="7">
        <f t="shared" ca="1" si="738"/>
        <v>6.3950777582916913</v>
      </c>
      <c r="Q2096" s="27">
        <f t="shared" ca="1" si="752"/>
        <v>10.395077758291691</v>
      </c>
      <c r="R2096" s="7">
        <f t="shared" ca="1" si="753"/>
        <v>4</v>
      </c>
      <c r="S2096" s="7">
        <f t="shared" ca="1" si="754"/>
        <v>10.395077758291691</v>
      </c>
      <c r="T2096" s="7">
        <f t="shared" ca="1" si="755"/>
        <v>39.969235989323067</v>
      </c>
      <c r="U2096" s="5">
        <f t="shared" ca="1" si="758"/>
        <v>19.984617994661534</v>
      </c>
      <c r="V2096" s="33">
        <f t="shared" si="739"/>
        <v>20</v>
      </c>
      <c r="W2096" s="7">
        <f t="shared" si="756"/>
        <v>20</v>
      </c>
      <c r="X2096" s="6">
        <f t="shared" ca="1" si="740"/>
        <v>-1.5382005338466342E-2</v>
      </c>
      <c r="Y2096" s="7">
        <f t="shared" ca="1" si="757"/>
        <v>-3.0502616119491961</v>
      </c>
    </row>
    <row r="2097" spans="1:25" x14ac:dyDescent="0.25">
      <c r="A2097" s="7">
        <v>2053</v>
      </c>
      <c r="B2097" s="25">
        <f t="shared" si="741"/>
        <v>34.216666666666669</v>
      </c>
      <c r="C2097" s="5">
        <f t="shared" ca="1" si="742"/>
        <v>1.9993782906268638</v>
      </c>
      <c r="D2097" s="5">
        <f t="shared" ca="1" si="743"/>
        <v>10.398010530005964</v>
      </c>
      <c r="E2097" s="7">
        <f t="shared" si="744"/>
        <v>2</v>
      </c>
      <c r="F2097" s="5">
        <f t="shared" si="745"/>
        <v>10.4</v>
      </c>
      <c r="G2097" s="26">
        <f t="shared" ca="1" si="746"/>
        <v>39.970040877310218</v>
      </c>
      <c r="H2097" s="7">
        <f t="shared" si="747"/>
        <v>0</v>
      </c>
      <c r="I2097" s="5">
        <f t="shared" ca="1" si="748"/>
        <v>1.9894699940365967E-3</v>
      </c>
      <c r="J2097" s="6">
        <f t="shared" ca="1" si="736"/>
        <v>127.78416065207659</v>
      </c>
      <c r="K2097" s="6">
        <f t="shared" ca="1" si="737"/>
        <v>1.0032594564890474E-5</v>
      </c>
      <c r="L2097" s="27">
        <f t="shared" ca="1" si="749"/>
        <v>5.9684099821097902E-3</v>
      </c>
      <c r="M2097" s="8">
        <f t="shared" ca="1" si="750"/>
        <v>6.3892080326038299</v>
      </c>
      <c r="N2097" s="7">
        <f t="shared" ca="1" si="751"/>
        <v>3.0097783694671421E-5</v>
      </c>
      <c r="O2097" s="7">
        <f t="shared" ca="1" si="738"/>
        <v>6.3952065403696343</v>
      </c>
      <c r="Q2097" s="27">
        <f t="shared" ca="1" si="752"/>
        <v>10.395206540369635</v>
      </c>
      <c r="R2097" s="7">
        <f t="shared" ca="1" si="753"/>
        <v>4</v>
      </c>
      <c r="S2097" s="7">
        <f t="shared" ca="1" si="754"/>
        <v>10.395206540369635</v>
      </c>
      <c r="T2097" s="7">
        <f t="shared" ca="1" si="755"/>
        <v>39.970040877310218</v>
      </c>
      <c r="U2097" s="5">
        <f t="shared" ca="1" si="758"/>
        <v>19.985020438655109</v>
      </c>
      <c r="V2097" s="33">
        <f t="shared" si="739"/>
        <v>20</v>
      </c>
      <c r="W2097" s="7">
        <f t="shared" si="756"/>
        <v>20</v>
      </c>
      <c r="X2097" s="6">
        <f t="shared" ca="1" si="740"/>
        <v>-1.4979561344890868E-2</v>
      </c>
      <c r="Y2097" s="7">
        <f t="shared" ca="1" si="757"/>
        <v>-3.065241173294087</v>
      </c>
    </row>
    <row r="2098" spans="1:25" x14ac:dyDescent="0.25">
      <c r="A2098" s="7">
        <v>2054</v>
      </c>
      <c r="B2098" s="25">
        <f t="shared" si="741"/>
        <v>34.233333333333334</v>
      </c>
      <c r="C2098" s="5">
        <f t="shared" ca="1" si="742"/>
        <v>1.9993752374678637</v>
      </c>
      <c r="D2098" s="5">
        <f t="shared" ca="1" si="743"/>
        <v>10.398000759897164</v>
      </c>
      <c r="E2098" s="7">
        <f t="shared" si="744"/>
        <v>2</v>
      </c>
      <c r="F2098" s="5">
        <f t="shared" si="745"/>
        <v>10.4</v>
      </c>
      <c r="G2098" s="26">
        <f t="shared" ca="1" si="746"/>
        <v>39.970843907774267</v>
      </c>
      <c r="H2098" s="7">
        <f t="shared" si="747"/>
        <v>0</v>
      </c>
      <c r="I2098" s="5">
        <f t="shared" ca="1" si="748"/>
        <v>1.9992401028368079E-3</v>
      </c>
      <c r="J2098" s="6">
        <f t="shared" ca="1" si="736"/>
        <v>127.78615989217943</v>
      </c>
      <c r="K2098" s="6">
        <f t="shared" ca="1" si="737"/>
        <v>9.7701088002111192E-6</v>
      </c>
      <c r="L2098" s="27">
        <f t="shared" ca="1" si="749"/>
        <v>5.9977203085104236E-3</v>
      </c>
      <c r="M2098" s="8">
        <f t="shared" ca="1" si="750"/>
        <v>6.3893079946089717</v>
      </c>
      <c r="N2098" s="7">
        <f t="shared" ca="1" si="751"/>
        <v>2.9310326400633357E-5</v>
      </c>
      <c r="O2098" s="7">
        <f t="shared" ca="1" si="738"/>
        <v>6.3953350252438828</v>
      </c>
      <c r="Q2098" s="27">
        <f t="shared" ca="1" si="752"/>
        <v>10.395335025243883</v>
      </c>
      <c r="R2098" s="7">
        <f t="shared" ca="1" si="753"/>
        <v>4</v>
      </c>
      <c r="S2098" s="7">
        <f t="shared" ca="1" si="754"/>
        <v>10.395335025243883</v>
      </c>
      <c r="T2098" s="7">
        <f t="shared" ca="1" si="755"/>
        <v>39.970843907774267</v>
      </c>
      <c r="U2098" s="5">
        <f t="shared" ca="1" si="758"/>
        <v>19.985421953887133</v>
      </c>
      <c r="V2098" s="33">
        <f t="shared" si="739"/>
        <v>20</v>
      </c>
      <c r="W2098" s="7">
        <f t="shared" si="756"/>
        <v>20</v>
      </c>
      <c r="X2098" s="6">
        <f t="shared" ca="1" si="740"/>
        <v>-1.4578046112866616E-2</v>
      </c>
      <c r="Y2098" s="7">
        <f t="shared" ca="1" si="757"/>
        <v>-3.0798192194069536</v>
      </c>
    </row>
    <row r="2099" spans="1:25" x14ac:dyDescent="0.25">
      <c r="A2099" s="7">
        <v>2055</v>
      </c>
      <c r="B2099" s="25">
        <f t="shared" si="741"/>
        <v>34.25</v>
      </c>
      <c r="C2099" s="5">
        <f t="shared" ca="1" si="742"/>
        <v>1.9993722661463629</v>
      </c>
      <c r="D2099" s="5">
        <f t="shared" ca="1" si="743"/>
        <v>10.397991251668362</v>
      </c>
      <c r="E2099" s="7">
        <f t="shared" si="744"/>
        <v>2</v>
      </c>
      <c r="F2099" s="5">
        <f t="shared" si="745"/>
        <v>10.4</v>
      </c>
      <c r="G2099" s="26">
        <f t="shared" ca="1" si="746"/>
        <v>39.97164501066797</v>
      </c>
      <c r="H2099" s="7">
        <f t="shared" si="747"/>
        <v>0</v>
      </c>
      <c r="I2099" s="5">
        <f t="shared" ca="1" si="748"/>
        <v>2.0087483316384436E-3</v>
      </c>
      <c r="J2099" s="6">
        <f t="shared" ca="1" si="736"/>
        <v>127.78816864051106</v>
      </c>
      <c r="K2099" s="6">
        <f t="shared" ca="1" si="737"/>
        <v>9.5082288016357097E-6</v>
      </c>
      <c r="L2099" s="27">
        <f t="shared" ca="1" si="749"/>
        <v>6.0262449949153307E-3</v>
      </c>
      <c r="M2099" s="8">
        <f t="shared" ca="1" si="750"/>
        <v>6.3894084320255535</v>
      </c>
      <c r="N2099" s="7">
        <f t="shared" ca="1" si="751"/>
        <v>2.8524686404907129E-5</v>
      </c>
      <c r="O2099" s="7">
        <f t="shared" ca="1" si="738"/>
        <v>6.3954632017068738</v>
      </c>
      <c r="Q2099" s="27">
        <f t="shared" ca="1" si="752"/>
        <v>10.395463201706875</v>
      </c>
      <c r="R2099" s="7">
        <f t="shared" ca="1" si="753"/>
        <v>4</v>
      </c>
      <c r="S2099" s="7">
        <f t="shared" ca="1" si="754"/>
        <v>10.395463201706875</v>
      </c>
      <c r="T2099" s="7">
        <f t="shared" ca="1" si="755"/>
        <v>39.97164501066797</v>
      </c>
      <c r="U2099" s="5">
        <f t="shared" ca="1" si="758"/>
        <v>19.985822505333985</v>
      </c>
      <c r="V2099" s="33">
        <f t="shared" si="739"/>
        <v>20</v>
      </c>
      <c r="W2099" s="7">
        <f t="shared" si="756"/>
        <v>20</v>
      </c>
      <c r="X2099" s="6">
        <f t="shared" ca="1" si="740"/>
        <v>-1.4177494666014923E-2</v>
      </c>
      <c r="Y2099" s="7">
        <f t="shared" ca="1" si="757"/>
        <v>-3.0939967140729685</v>
      </c>
    </row>
    <row r="2100" spans="1:25" x14ac:dyDescent="0.25">
      <c r="A2100" s="7">
        <v>2056</v>
      </c>
      <c r="B2100" s="25">
        <f t="shared" si="741"/>
        <v>34.266666666666666</v>
      </c>
      <c r="C2100" s="5">
        <f t="shared" ca="1" si="742"/>
        <v>1.9993693764659215</v>
      </c>
      <c r="D2100" s="5">
        <f t="shared" ca="1" si="743"/>
        <v>10.397982004690949</v>
      </c>
      <c r="E2100" s="7">
        <f t="shared" si="744"/>
        <v>2</v>
      </c>
      <c r="F2100" s="5">
        <f t="shared" si="745"/>
        <v>10.4</v>
      </c>
      <c r="G2100" s="26">
        <f t="shared" ca="1" si="746"/>
        <v>39.972444116565001</v>
      </c>
      <c r="H2100" s="7">
        <f t="shared" si="747"/>
        <v>0</v>
      </c>
      <c r="I2100" s="5">
        <f t="shared" ca="1" si="748"/>
        <v>2.0179953090515568E-3</v>
      </c>
      <c r="J2100" s="6">
        <f t="shared" ca="1" si="736"/>
        <v>127.79018663582011</v>
      </c>
      <c r="K2100" s="6">
        <f t="shared" ca="1" si="737"/>
        <v>9.2469774131131999E-6</v>
      </c>
      <c r="L2100" s="27">
        <f t="shared" ca="1" si="749"/>
        <v>6.0539859271546703E-3</v>
      </c>
      <c r="M2100" s="8">
        <f t="shared" ca="1" si="750"/>
        <v>6.3895093317910057</v>
      </c>
      <c r="N2100" s="7">
        <f t="shared" ca="1" si="751"/>
        <v>2.77409322393396E-5</v>
      </c>
      <c r="O2100" s="7">
        <f t="shared" ca="1" si="738"/>
        <v>6.3955910586503997</v>
      </c>
      <c r="Q2100" s="27">
        <f t="shared" ca="1" si="752"/>
        <v>10.3955910586504</v>
      </c>
      <c r="R2100" s="7">
        <f t="shared" ca="1" si="753"/>
        <v>4</v>
      </c>
      <c r="S2100" s="7">
        <f t="shared" ca="1" si="754"/>
        <v>10.3955910586504</v>
      </c>
      <c r="T2100" s="7">
        <f t="shared" ca="1" si="755"/>
        <v>39.972444116565001</v>
      </c>
      <c r="U2100" s="5">
        <f t="shared" ca="1" si="758"/>
        <v>19.9862220582825</v>
      </c>
      <c r="V2100" s="33">
        <f t="shared" si="739"/>
        <v>20</v>
      </c>
      <c r="W2100" s="7">
        <f t="shared" si="756"/>
        <v>20</v>
      </c>
      <c r="X2100" s="6">
        <f t="shared" ca="1" si="740"/>
        <v>-1.3777941717499687E-2</v>
      </c>
      <c r="Y2100" s="7">
        <f t="shared" ca="1" si="757"/>
        <v>-3.1077746557904682</v>
      </c>
    </row>
    <row r="2101" spans="1:25" x14ac:dyDescent="0.25">
      <c r="A2101" s="7">
        <v>2057</v>
      </c>
      <c r="B2101" s="25">
        <f t="shared" si="741"/>
        <v>34.283333333333331</v>
      </c>
      <c r="C2101" s="5">
        <f t="shared" ca="1" si="742"/>
        <v>1.9993665682230235</v>
      </c>
      <c r="D2101" s="5">
        <f t="shared" ca="1" si="743"/>
        <v>10.397973018313676</v>
      </c>
      <c r="E2101" s="7">
        <f t="shared" si="744"/>
        <v>2</v>
      </c>
      <c r="F2101" s="5">
        <f t="shared" si="745"/>
        <v>10.4</v>
      </c>
      <c r="G2101" s="26">
        <f t="shared" ca="1" si="746"/>
        <v>39.9732411566632</v>
      </c>
      <c r="H2101" s="7">
        <f t="shared" si="747"/>
        <v>0</v>
      </c>
      <c r="I2101" s="5">
        <f t="shared" ca="1" si="748"/>
        <v>2.0269816863240919E-3</v>
      </c>
      <c r="J2101" s="6">
        <f t="shared" ca="1" si="736"/>
        <v>127.79221361750643</v>
      </c>
      <c r="K2101" s="6">
        <f t="shared" ca="1" si="737"/>
        <v>8.986377272535151E-6</v>
      </c>
      <c r="L2101" s="27">
        <f t="shared" ca="1" si="749"/>
        <v>6.0809450589722758E-3</v>
      </c>
      <c r="M2101" s="8">
        <f t="shared" ca="1" si="750"/>
        <v>6.3896106808753217</v>
      </c>
      <c r="N2101" s="7">
        <f t="shared" ca="1" si="751"/>
        <v>2.6959131817605453E-5</v>
      </c>
      <c r="O2101" s="7">
        <f t="shared" ca="1" si="738"/>
        <v>6.3957185850661116</v>
      </c>
      <c r="Q2101" s="27">
        <f t="shared" ca="1" si="752"/>
        <v>10.395718585066112</v>
      </c>
      <c r="R2101" s="7">
        <f t="shared" ca="1" si="753"/>
        <v>4</v>
      </c>
      <c r="S2101" s="7">
        <f t="shared" ca="1" si="754"/>
        <v>10.395718585066112</v>
      </c>
      <c r="T2101" s="7">
        <f t="shared" ca="1" si="755"/>
        <v>39.9732411566632</v>
      </c>
      <c r="U2101" s="5">
        <f t="shared" ca="1" si="758"/>
        <v>19.9866205783316</v>
      </c>
      <c r="V2101" s="33">
        <f t="shared" si="739"/>
        <v>20</v>
      </c>
      <c r="W2101" s="7">
        <f t="shared" si="756"/>
        <v>20</v>
      </c>
      <c r="X2101" s="6">
        <f t="shared" ca="1" si="740"/>
        <v>-1.3379421668400227E-2</v>
      </c>
      <c r="Y2101" s="7">
        <f t="shared" ca="1" si="757"/>
        <v>-3.1211540774588684</v>
      </c>
    </row>
    <row r="2102" spans="1:25" x14ac:dyDescent="0.25">
      <c r="A2102" s="7">
        <v>2058</v>
      </c>
      <c r="B2102" s="25">
        <f t="shared" si="741"/>
        <v>34.299999999999997</v>
      </c>
      <c r="C2102" s="5">
        <f t="shared" ca="1" si="742"/>
        <v>1.9993638412071422</v>
      </c>
      <c r="D2102" s="5">
        <f t="shared" ca="1" si="743"/>
        <v>10.397964291862854</v>
      </c>
      <c r="E2102" s="7">
        <f t="shared" si="744"/>
        <v>2</v>
      </c>
      <c r="F2102" s="5">
        <f t="shared" si="745"/>
        <v>10.4</v>
      </c>
      <c r="G2102" s="26">
        <f t="shared" ca="1" si="746"/>
        <v>39.974036062788045</v>
      </c>
      <c r="H2102" s="7">
        <f t="shared" si="747"/>
        <v>0</v>
      </c>
      <c r="I2102" s="5">
        <f t="shared" ca="1" si="748"/>
        <v>2.0357081371464858E-3</v>
      </c>
      <c r="J2102" s="6">
        <f t="shared" ca="1" si="736"/>
        <v>127.79424932564358</v>
      </c>
      <c r="K2102" s="6">
        <f t="shared" ca="1" si="737"/>
        <v>8.7264508223938719E-6</v>
      </c>
      <c r="L2102" s="27">
        <f t="shared" ca="1" si="749"/>
        <v>6.1071244114394574E-3</v>
      </c>
      <c r="M2102" s="8">
        <f t="shared" ca="1" si="750"/>
        <v>6.3897124662821794</v>
      </c>
      <c r="N2102" s="7">
        <f t="shared" ca="1" si="751"/>
        <v>2.6179352467181616E-5</v>
      </c>
      <c r="O2102" s="7">
        <f t="shared" ca="1" si="738"/>
        <v>6.395845770046086</v>
      </c>
      <c r="Q2102" s="27">
        <f t="shared" ca="1" si="752"/>
        <v>10.395845770046087</v>
      </c>
      <c r="R2102" s="7">
        <f t="shared" ca="1" si="753"/>
        <v>4</v>
      </c>
      <c r="S2102" s="7">
        <f t="shared" ca="1" si="754"/>
        <v>10.395845770046087</v>
      </c>
      <c r="T2102" s="7">
        <f t="shared" ca="1" si="755"/>
        <v>39.974036062788045</v>
      </c>
      <c r="U2102" s="5">
        <f t="shared" ca="1" si="758"/>
        <v>19.987018031394022</v>
      </c>
      <c r="V2102" s="33">
        <f t="shared" si="739"/>
        <v>20</v>
      </c>
      <c r="W2102" s="7">
        <f t="shared" si="756"/>
        <v>20</v>
      </c>
      <c r="X2102" s="6">
        <f t="shared" ca="1" si="740"/>
        <v>-1.2981968605977556E-2</v>
      </c>
      <c r="Y2102" s="7">
        <f t="shared" ca="1" si="757"/>
        <v>-3.134136046064846</v>
      </c>
    </row>
    <row r="2103" spans="1:25" x14ac:dyDescent="0.25">
      <c r="A2103" s="7">
        <v>2059</v>
      </c>
      <c r="B2103" s="25">
        <f t="shared" si="741"/>
        <v>34.31666666666667</v>
      </c>
      <c r="C2103" s="5">
        <f t="shared" ca="1" si="742"/>
        <v>1.9993611952008021</v>
      </c>
      <c r="D2103" s="5">
        <f t="shared" ca="1" si="743"/>
        <v>10.397955824642567</v>
      </c>
      <c r="E2103" s="7">
        <f t="shared" si="744"/>
        <v>2</v>
      </c>
      <c r="F2103" s="5">
        <f t="shared" si="745"/>
        <v>10.4</v>
      </c>
      <c r="G2103" s="26">
        <f t="shared" ca="1" si="746"/>
        <v>39.974828767395067</v>
      </c>
      <c r="H2103" s="7">
        <f t="shared" si="747"/>
        <v>0</v>
      </c>
      <c r="I2103" s="5">
        <f t="shared" ca="1" si="748"/>
        <v>2.0441753574331756E-3</v>
      </c>
      <c r="J2103" s="6">
        <f t="shared" ca="1" si="736"/>
        <v>127.796293501001</v>
      </c>
      <c r="K2103" s="6">
        <f t="shared" ca="1" si="737"/>
        <v>8.4672202866897806E-6</v>
      </c>
      <c r="L2103" s="27">
        <f t="shared" ca="1" si="749"/>
        <v>6.1325260722995267E-3</v>
      </c>
      <c r="M2103" s="8">
        <f t="shared" ca="1" si="750"/>
        <v>6.3898146750500509</v>
      </c>
      <c r="N2103" s="7">
        <f t="shared" ca="1" si="751"/>
        <v>2.5401660860069342E-5</v>
      </c>
      <c r="O2103" s="7">
        <f t="shared" ca="1" si="738"/>
        <v>6.3959726027832104</v>
      </c>
      <c r="Q2103" s="27">
        <f t="shared" ca="1" si="752"/>
        <v>10.39597260278321</v>
      </c>
      <c r="R2103" s="7">
        <f t="shared" ca="1" si="753"/>
        <v>4</v>
      </c>
      <c r="S2103" s="7">
        <f t="shared" ca="1" si="754"/>
        <v>10.39597260278321</v>
      </c>
      <c r="T2103" s="7">
        <f t="shared" ca="1" si="755"/>
        <v>39.974828767395067</v>
      </c>
      <c r="U2103" s="5">
        <f t="shared" ca="1" si="758"/>
        <v>19.987414383697534</v>
      </c>
      <c r="V2103" s="33">
        <f t="shared" si="739"/>
        <v>20</v>
      </c>
      <c r="W2103" s="7">
        <f t="shared" si="756"/>
        <v>20</v>
      </c>
      <c r="X2103" s="6">
        <f t="shared" ca="1" si="740"/>
        <v>-1.2585616302466462E-2</v>
      </c>
      <c r="Y2103" s="7">
        <f t="shared" ca="1" si="757"/>
        <v>-3.1467216623673124</v>
      </c>
    </row>
    <row r="2104" spans="1:25" x14ac:dyDescent="0.25">
      <c r="A2104" s="7">
        <v>2060</v>
      </c>
      <c r="B2104" s="25">
        <f t="shared" si="741"/>
        <v>34.333333333333336</v>
      </c>
      <c r="C2104" s="5">
        <f t="shared" ca="1" si="742"/>
        <v>1.9993586299796449</v>
      </c>
      <c r="D2104" s="5">
        <f t="shared" ca="1" si="743"/>
        <v>10.397947615934862</v>
      </c>
      <c r="E2104" s="7">
        <f t="shared" si="744"/>
        <v>2</v>
      </c>
      <c r="F2104" s="5">
        <f t="shared" si="745"/>
        <v>10.4</v>
      </c>
      <c r="G2104" s="26">
        <f t="shared" ca="1" si="746"/>
        <v>39.975619203573977</v>
      </c>
      <c r="H2104" s="7">
        <f t="shared" si="747"/>
        <v>0</v>
      </c>
      <c r="I2104" s="5">
        <f t="shared" ca="1" si="748"/>
        <v>2.0523840651378578E-3</v>
      </c>
      <c r="J2104" s="6">
        <f t="shared" ca="1" si="736"/>
        <v>127.79834588506614</v>
      </c>
      <c r="K2104" s="6">
        <f t="shared" ca="1" si="737"/>
        <v>8.2087077046821832E-6</v>
      </c>
      <c r="L2104" s="27">
        <f t="shared" ca="1" si="749"/>
        <v>6.1571521954135733E-3</v>
      </c>
      <c r="M2104" s="8">
        <f t="shared" ca="1" si="750"/>
        <v>6.3899172942533076</v>
      </c>
      <c r="N2104" s="7">
        <f t="shared" ca="1" si="751"/>
        <v>2.462612311404655E-5</v>
      </c>
      <c r="O2104" s="7">
        <f t="shared" ca="1" si="738"/>
        <v>6.3960990725718352</v>
      </c>
      <c r="Q2104" s="27">
        <f t="shared" ca="1" si="752"/>
        <v>10.396099072571836</v>
      </c>
      <c r="R2104" s="7">
        <f t="shared" ca="1" si="753"/>
        <v>4</v>
      </c>
      <c r="S2104" s="7">
        <f t="shared" ca="1" si="754"/>
        <v>10.396099072571836</v>
      </c>
      <c r="T2104" s="7">
        <f t="shared" ca="1" si="755"/>
        <v>39.975619203573977</v>
      </c>
      <c r="U2104" s="5">
        <f t="shared" ca="1" si="758"/>
        <v>19.987809601786989</v>
      </c>
      <c r="V2104" s="33">
        <f t="shared" si="739"/>
        <v>20</v>
      </c>
      <c r="W2104" s="7">
        <f t="shared" si="756"/>
        <v>20</v>
      </c>
      <c r="X2104" s="6">
        <f t="shared" ca="1" si="740"/>
        <v>-1.2190398213011377E-2</v>
      </c>
      <c r="Y2104" s="7">
        <f t="shared" ca="1" si="757"/>
        <v>-3.1589120605803238</v>
      </c>
    </row>
    <row r="2105" spans="1:25" x14ac:dyDescent="0.25">
      <c r="A2105" s="7">
        <v>2061</v>
      </c>
      <c r="B2105" s="25">
        <f t="shared" si="741"/>
        <v>34.35</v>
      </c>
      <c r="C2105" s="5">
        <f t="shared" ca="1" si="742"/>
        <v>1.9993561453124933</v>
      </c>
      <c r="D2105" s="5">
        <f t="shared" ca="1" si="743"/>
        <v>10.397939664999978</v>
      </c>
      <c r="E2105" s="7">
        <f t="shared" si="744"/>
        <v>2</v>
      </c>
      <c r="F2105" s="5">
        <f t="shared" si="745"/>
        <v>10.4</v>
      </c>
      <c r="G2105" s="26">
        <f t="shared" ca="1" si="746"/>
        <v>39.976407305050188</v>
      </c>
      <c r="H2105" s="7">
        <f t="shared" si="747"/>
        <v>0</v>
      </c>
      <c r="I2105" s="5">
        <f t="shared" ca="1" si="748"/>
        <v>2.0603350000225618E-3</v>
      </c>
      <c r="J2105" s="6">
        <f t="shared" ca="1" si="736"/>
        <v>127.80040622006617</v>
      </c>
      <c r="K2105" s="6">
        <f t="shared" ca="1" si="737"/>
        <v>7.9509348847039973E-6</v>
      </c>
      <c r="L2105" s="27">
        <f t="shared" ca="1" si="749"/>
        <v>6.1810050000676853E-3</v>
      </c>
      <c r="M2105" s="8">
        <f t="shared" ca="1" si="750"/>
        <v>6.3900203110033083</v>
      </c>
      <c r="N2105" s="7">
        <f t="shared" ca="1" si="751"/>
        <v>2.3852804654111992E-5</v>
      </c>
      <c r="O2105" s="7">
        <f t="shared" ca="1" si="738"/>
        <v>6.39622516880803</v>
      </c>
      <c r="Q2105" s="27">
        <f t="shared" ca="1" si="752"/>
        <v>10.39622516880803</v>
      </c>
      <c r="R2105" s="7">
        <f t="shared" ca="1" si="753"/>
        <v>4</v>
      </c>
      <c r="S2105" s="7">
        <f t="shared" ca="1" si="754"/>
        <v>10.39622516880803</v>
      </c>
      <c r="T2105" s="7">
        <f t="shared" ca="1" si="755"/>
        <v>39.976407305050188</v>
      </c>
      <c r="U2105" s="5">
        <f t="shared" ca="1" si="758"/>
        <v>19.988203652525094</v>
      </c>
      <c r="V2105" s="33">
        <f t="shared" si="739"/>
        <v>20</v>
      </c>
      <c r="W2105" s="7">
        <f t="shared" si="756"/>
        <v>20</v>
      </c>
      <c r="X2105" s="6">
        <f t="shared" ca="1" si="740"/>
        <v>-1.1796347474906099E-2</v>
      </c>
      <c r="Y2105" s="7">
        <f t="shared" ca="1" si="757"/>
        <v>-3.1707084080552299</v>
      </c>
    </row>
    <row r="2106" spans="1:25" x14ac:dyDescent="0.25">
      <c r="A2106" s="7">
        <v>2062</v>
      </c>
      <c r="B2106" s="25">
        <f t="shared" si="741"/>
        <v>34.366666666666667</v>
      </c>
      <c r="C2106" s="5">
        <f t="shared" ca="1" si="742"/>
        <v>1.9993537409614155</v>
      </c>
      <c r="D2106" s="5">
        <f t="shared" ca="1" si="743"/>
        <v>10.397931971076527</v>
      </c>
      <c r="E2106" s="7">
        <f t="shared" si="744"/>
        <v>2</v>
      </c>
      <c r="F2106" s="5">
        <f t="shared" si="745"/>
        <v>10.4</v>
      </c>
      <c r="G2106" s="26">
        <f t="shared" ca="1" si="746"/>
        <v>39.977193006189069</v>
      </c>
      <c r="H2106" s="7">
        <f t="shared" si="747"/>
        <v>0</v>
      </c>
      <c r="I2106" s="5">
        <f t="shared" ca="1" si="748"/>
        <v>2.0680289234729088E-3</v>
      </c>
      <c r="J2106" s="6">
        <f t="shared" ca="1" si="736"/>
        <v>127.80247424898964</v>
      </c>
      <c r="K2106" s="6">
        <f t="shared" ca="1" si="737"/>
        <v>7.6939234503470288E-6</v>
      </c>
      <c r="L2106" s="27">
        <f t="shared" ca="1" si="749"/>
        <v>6.2040867704187264E-3</v>
      </c>
      <c r="M2106" s="8">
        <f t="shared" ca="1" si="750"/>
        <v>6.3901237124494825</v>
      </c>
      <c r="N2106" s="7">
        <f t="shared" ca="1" si="751"/>
        <v>2.3081770351041087E-5</v>
      </c>
      <c r="O2106" s="7">
        <f t="shared" ca="1" si="738"/>
        <v>6.3963508809902523</v>
      </c>
      <c r="Q2106" s="27">
        <f t="shared" ca="1" si="752"/>
        <v>10.396350880990251</v>
      </c>
      <c r="R2106" s="7">
        <f t="shared" ca="1" si="753"/>
        <v>4</v>
      </c>
      <c r="S2106" s="7">
        <f t="shared" ca="1" si="754"/>
        <v>10.396350880990251</v>
      </c>
      <c r="T2106" s="7">
        <f t="shared" ca="1" si="755"/>
        <v>39.977193006189069</v>
      </c>
      <c r="U2106" s="5">
        <f t="shared" ca="1" si="758"/>
        <v>19.988596503094534</v>
      </c>
      <c r="V2106" s="33">
        <f t="shared" si="739"/>
        <v>20</v>
      </c>
      <c r="W2106" s="7">
        <f t="shared" si="756"/>
        <v>20</v>
      </c>
      <c r="X2106" s="6">
        <f t="shared" ca="1" si="740"/>
        <v>-1.1403496905465715E-2</v>
      </c>
      <c r="Y2106" s="7">
        <f t="shared" ca="1" si="757"/>
        <v>-3.1821119049606956</v>
      </c>
    </row>
    <row r="2107" spans="1:25" x14ac:dyDescent="0.25">
      <c r="A2107" s="7">
        <v>2063</v>
      </c>
      <c r="B2107" s="25">
        <f t="shared" si="741"/>
        <v>34.383333333333333</v>
      </c>
      <c r="C2107" s="5">
        <f t="shared" ca="1" si="742"/>
        <v>1.9993514166817914</v>
      </c>
      <c r="D2107" s="5">
        <f t="shared" ca="1" si="743"/>
        <v>10.397924533381733</v>
      </c>
      <c r="E2107" s="7">
        <f t="shared" si="744"/>
        <v>2</v>
      </c>
      <c r="F2107" s="5">
        <f t="shared" si="745"/>
        <v>10.4</v>
      </c>
      <c r="G2107" s="26">
        <f t="shared" ca="1" si="746"/>
        <v>39.977976241997368</v>
      </c>
      <c r="H2107" s="7">
        <f t="shared" si="747"/>
        <v>0</v>
      </c>
      <c r="I2107" s="5">
        <f t="shared" ca="1" si="748"/>
        <v>2.0754666182671855E-3</v>
      </c>
      <c r="J2107" s="6">
        <f t="shared" ca="1" si="736"/>
        <v>127.80454971560791</v>
      </c>
      <c r="K2107" s="6">
        <f t="shared" ca="1" si="737"/>
        <v>7.4376947942766947E-6</v>
      </c>
      <c r="L2107" s="27">
        <f t="shared" ca="1" si="749"/>
        <v>6.2263998548015564E-3</v>
      </c>
      <c r="M2107" s="8">
        <f t="shared" ca="1" si="750"/>
        <v>6.3902274857803958</v>
      </c>
      <c r="N2107" s="7">
        <f t="shared" ca="1" si="751"/>
        <v>2.2313084382830084E-5</v>
      </c>
      <c r="O2107" s="7">
        <f t="shared" ca="1" si="738"/>
        <v>6.3964761987195802</v>
      </c>
      <c r="Q2107" s="27">
        <f t="shared" ca="1" si="752"/>
        <v>10.396476198719579</v>
      </c>
      <c r="R2107" s="7">
        <f t="shared" ca="1" si="753"/>
        <v>4</v>
      </c>
      <c r="S2107" s="7">
        <f t="shared" ca="1" si="754"/>
        <v>10.396476198719579</v>
      </c>
      <c r="T2107" s="7">
        <f t="shared" ca="1" si="755"/>
        <v>39.977976241997368</v>
      </c>
      <c r="U2107" s="5">
        <f t="shared" ca="1" si="758"/>
        <v>19.988988120998684</v>
      </c>
      <c r="V2107" s="33">
        <f t="shared" si="739"/>
        <v>20</v>
      </c>
      <c r="W2107" s="7">
        <f t="shared" si="756"/>
        <v>20</v>
      </c>
      <c r="X2107" s="6">
        <f t="shared" ca="1" si="740"/>
        <v>-1.1011879001316061E-2</v>
      </c>
      <c r="Y2107" s="7">
        <f t="shared" ca="1" si="757"/>
        <v>-3.1931237839620117</v>
      </c>
    </row>
    <row r="2108" spans="1:25" x14ac:dyDescent="0.25">
      <c r="A2108" s="7">
        <v>2064</v>
      </c>
      <c r="B2108" s="25">
        <f t="shared" si="741"/>
        <v>34.4</v>
      </c>
      <c r="C2108" s="5">
        <f t="shared" ca="1" si="742"/>
        <v>1.9993491722223771</v>
      </c>
      <c r="D2108" s="5">
        <f t="shared" ca="1" si="743"/>
        <v>10.397917351111607</v>
      </c>
      <c r="E2108" s="7">
        <f t="shared" si="744"/>
        <v>2</v>
      </c>
      <c r="F2108" s="5">
        <f t="shared" si="745"/>
        <v>10.4</v>
      </c>
      <c r="G2108" s="26">
        <f t="shared" ca="1" si="746"/>
        <v>39.978756948127334</v>
      </c>
      <c r="H2108" s="7">
        <f t="shared" si="747"/>
        <v>0</v>
      </c>
      <c r="I2108" s="5">
        <f t="shared" ca="1" si="748"/>
        <v>2.0826488883933791E-3</v>
      </c>
      <c r="J2108" s="6">
        <f t="shared" ca="1" si="736"/>
        <v>127.80663236449629</v>
      </c>
      <c r="K2108" s="6">
        <f t="shared" ca="1" si="737"/>
        <v>7.1822701261936572E-6</v>
      </c>
      <c r="L2108" s="27">
        <f t="shared" ca="1" si="749"/>
        <v>6.2479466651801374E-3</v>
      </c>
      <c r="M2108" s="8">
        <f t="shared" ca="1" si="750"/>
        <v>6.3903316182248151</v>
      </c>
      <c r="N2108" s="7">
        <f t="shared" ca="1" si="751"/>
        <v>2.1546810378580972E-5</v>
      </c>
      <c r="O2108" s="7">
        <f t="shared" ca="1" si="738"/>
        <v>6.3966011117003738</v>
      </c>
      <c r="Q2108" s="27">
        <f t="shared" ca="1" si="752"/>
        <v>10.396601111700374</v>
      </c>
      <c r="R2108" s="7">
        <f t="shared" ca="1" si="753"/>
        <v>4</v>
      </c>
      <c r="S2108" s="7">
        <f t="shared" ca="1" si="754"/>
        <v>10.396601111700374</v>
      </c>
      <c r="T2108" s="7">
        <f t="shared" ca="1" si="755"/>
        <v>39.978756948127334</v>
      </c>
      <c r="U2108" s="5">
        <f t="shared" ca="1" si="758"/>
        <v>19.989378474063667</v>
      </c>
      <c r="V2108" s="33">
        <f t="shared" si="739"/>
        <v>20</v>
      </c>
      <c r="W2108" s="7">
        <f t="shared" si="756"/>
        <v>20</v>
      </c>
      <c r="X2108" s="6">
        <f t="shared" ca="1" si="740"/>
        <v>-1.0621525936333143E-2</v>
      </c>
      <c r="Y2108" s="7">
        <f t="shared" ca="1" si="757"/>
        <v>-3.2037453098983448</v>
      </c>
    </row>
    <row r="2109" spans="1:25" x14ac:dyDescent="0.25">
      <c r="A2109" s="7">
        <v>2065</v>
      </c>
      <c r="B2109" s="25">
        <f t="shared" si="741"/>
        <v>34.416666666666664</v>
      </c>
      <c r="C2109" s="5">
        <f t="shared" ca="1" si="742"/>
        <v>1.999347007325371</v>
      </c>
      <c r="D2109" s="5">
        <f t="shared" ca="1" si="743"/>
        <v>10.397910423441187</v>
      </c>
      <c r="E2109" s="7">
        <f t="shared" si="744"/>
        <v>2</v>
      </c>
      <c r="F2109" s="5">
        <f t="shared" si="745"/>
        <v>10.4</v>
      </c>
      <c r="G2109" s="26">
        <f t="shared" ca="1" si="746"/>
        <v>39.979535060877836</v>
      </c>
      <c r="H2109" s="7">
        <f t="shared" si="747"/>
        <v>0</v>
      </c>
      <c r="I2109" s="5">
        <f t="shared" ca="1" si="748"/>
        <v>2.0895765588129223E-3</v>
      </c>
      <c r="J2109" s="6">
        <f t="shared" ca="1" si="736"/>
        <v>127.80872194105511</v>
      </c>
      <c r="K2109" s="6">
        <f t="shared" ca="1" si="737"/>
        <v>6.9276704195431194E-6</v>
      </c>
      <c r="L2109" s="27">
        <f t="shared" ca="1" si="749"/>
        <v>6.2687296764387668E-3</v>
      </c>
      <c r="M2109" s="8">
        <f t="shared" ca="1" si="750"/>
        <v>6.3904360970527563</v>
      </c>
      <c r="N2109" s="7">
        <f t="shared" ca="1" si="751"/>
        <v>2.0783011258629358E-5</v>
      </c>
      <c r="O2109" s="7">
        <f t="shared" ca="1" si="738"/>
        <v>6.3967256097404537</v>
      </c>
      <c r="Q2109" s="27">
        <f t="shared" ca="1" si="752"/>
        <v>10.396725609740454</v>
      </c>
      <c r="R2109" s="7">
        <f t="shared" ca="1" si="753"/>
        <v>4</v>
      </c>
      <c r="S2109" s="7">
        <f t="shared" ca="1" si="754"/>
        <v>10.396725609740454</v>
      </c>
      <c r="T2109" s="7">
        <f t="shared" ca="1" si="755"/>
        <v>39.979535060877836</v>
      </c>
      <c r="U2109" s="5">
        <f t="shared" ca="1" si="758"/>
        <v>19.989767530438918</v>
      </c>
      <c r="V2109" s="33">
        <f t="shared" si="739"/>
        <v>20</v>
      </c>
      <c r="W2109" s="7">
        <f t="shared" si="756"/>
        <v>20</v>
      </c>
      <c r="X2109" s="6">
        <f t="shared" ca="1" si="740"/>
        <v>-1.0232469561081814E-2</v>
      </c>
      <c r="Y2109" s="7">
        <f t="shared" ca="1" si="757"/>
        <v>-3.2139777794594266</v>
      </c>
    </row>
    <row r="2110" spans="1:25" x14ac:dyDescent="0.25">
      <c r="A2110" s="7">
        <v>2066</v>
      </c>
      <c r="B2110" s="25">
        <f t="shared" si="741"/>
        <v>34.43333333333333</v>
      </c>
      <c r="C2110" s="5">
        <f t="shared" ca="1" si="742"/>
        <v>1.9993449217264796</v>
      </c>
      <c r="D2110" s="5">
        <f t="shared" ca="1" si="743"/>
        <v>10.397903749524735</v>
      </c>
      <c r="E2110" s="7">
        <f t="shared" si="744"/>
        <v>2</v>
      </c>
      <c r="F2110" s="5">
        <f t="shared" si="745"/>
        <v>10.4</v>
      </c>
      <c r="G2110" s="26">
        <f t="shared" ca="1" si="746"/>
        <v>39.98031051719795</v>
      </c>
      <c r="H2110" s="7">
        <f t="shared" si="747"/>
        <v>0</v>
      </c>
      <c r="I2110" s="5">
        <f t="shared" ca="1" si="748"/>
        <v>2.0962504752652933E-3</v>
      </c>
      <c r="J2110" s="6">
        <f t="shared" ca="1" si="736"/>
        <v>127.81081819153037</v>
      </c>
      <c r="K2110" s="6">
        <f t="shared" ca="1" si="737"/>
        <v>6.6739164523710315E-6</v>
      </c>
      <c r="L2110" s="27">
        <f t="shared" ca="1" si="749"/>
        <v>6.2887514257958799E-3</v>
      </c>
      <c r="M2110" s="8">
        <f t="shared" ca="1" si="750"/>
        <v>6.3905409095765187</v>
      </c>
      <c r="N2110" s="7">
        <f t="shared" ca="1" si="751"/>
        <v>2.0021749357113094E-5</v>
      </c>
      <c r="O2110" s="7">
        <f t="shared" ca="1" si="738"/>
        <v>6.3968496827516717</v>
      </c>
      <c r="Q2110" s="27">
        <f t="shared" ca="1" si="752"/>
        <v>10.396849682751672</v>
      </c>
      <c r="R2110" s="7">
        <f t="shared" ca="1" si="753"/>
        <v>4</v>
      </c>
      <c r="S2110" s="7">
        <f t="shared" ca="1" si="754"/>
        <v>10.396849682751672</v>
      </c>
      <c r="T2110" s="7">
        <f t="shared" ca="1" si="755"/>
        <v>39.98031051719795</v>
      </c>
      <c r="U2110" s="5">
        <f t="shared" ca="1" si="758"/>
        <v>19.990155258598975</v>
      </c>
      <c r="V2110" s="33">
        <f t="shared" si="739"/>
        <v>20</v>
      </c>
      <c r="W2110" s="7">
        <f t="shared" si="756"/>
        <v>20</v>
      </c>
      <c r="X2110" s="6">
        <f t="shared" ca="1" si="740"/>
        <v>-9.8447414010252032E-3</v>
      </c>
      <c r="Y2110" s="7">
        <f t="shared" ca="1" si="757"/>
        <v>-3.2238225208604518</v>
      </c>
    </row>
    <row r="2111" spans="1:25" x14ac:dyDescent="0.25">
      <c r="A2111" s="7">
        <v>2067</v>
      </c>
      <c r="B2111" s="25">
        <f t="shared" si="741"/>
        <v>34.450000000000003</v>
      </c>
      <c r="C2111" s="5">
        <f t="shared" ca="1" si="742"/>
        <v>1.9993429151549837</v>
      </c>
      <c r="D2111" s="5">
        <f t="shared" ca="1" si="743"/>
        <v>10.397897328495947</v>
      </c>
      <c r="E2111" s="7">
        <f t="shared" si="744"/>
        <v>2</v>
      </c>
      <c r="F2111" s="5">
        <f t="shared" si="745"/>
        <v>10.4</v>
      </c>
      <c r="G2111" s="26">
        <f t="shared" ca="1" si="746"/>
        <v>39.981083254689032</v>
      </c>
      <c r="H2111" s="7">
        <f t="shared" si="747"/>
        <v>0</v>
      </c>
      <c r="I2111" s="5">
        <f t="shared" ca="1" si="748"/>
        <v>2.1026715040530775E-3</v>
      </c>
      <c r="J2111" s="6">
        <f t="shared" ca="1" si="736"/>
        <v>127.81292086303442</v>
      </c>
      <c r="K2111" s="6">
        <f t="shared" ca="1" si="737"/>
        <v>6.4210287877841665E-6</v>
      </c>
      <c r="L2111" s="27">
        <f t="shared" ca="1" si="749"/>
        <v>6.3080145121592324E-3</v>
      </c>
      <c r="M2111" s="8">
        <f t="shared" ca="1" si="750"/>
        <v>6.3906460431517216</v>
      </c>
      <c r="N2111" s="7">
        <f t="shared" ca="1" si="751"/>
        <v>1.92630863633525E-5</v>
      </c>
      <c r="O2111" s="7">
        <f t="shared" ca="1" si="738"/>
        <v>6.3969733207502442</v>
      </c>
      <c r="Q2111" s="27">
        <f t="shared" ca="1" si="752"/>
        <v>10.396973320750245</v>
      </c>
      <c r="R2111" s="7">
        <f t="shared" ca="1" si="753"/>
        <v>4</v>
      </c>
      <c r="S2111" s="7">
        <f t="shared" ca="1" si="754"/>
        <v>10.396973320750245</v>
      </c>
      <c r="T2111" s="7">
        <f t="shared" ca="1" si="755"/>
        <v>39.981083254689032</v>
      </c>
      <c r="U2111" s="5">
        <f t="shared" ca="1" si="758"/>
        <v>19.990541627344516</v>
      </c>
      <c r="V2111" s="33">
        <f t="shared" si="739"/>
        <v>20</v>
      </c>
      <c r="W2111" s="7">
        <f t="shared" si="756"/>
        <v>20</v>
      </c>
      <c r="X2111" s="6">
        <f t="shared" ca="1" si="740"/>
        <v>-9.458372655483771E-3</v>
      </c>
      <c r="Y2111" s="7">
        <f t="shared" ca="1" si="757"/>
        <v>-3.2332808935159356</v>
      </c>
    </row>
    <row r="2112" spans="1:25" x14ac:dyDescent="0.25">
      <c r="A2112" s="7">
        <v>2068</v>
      </c>
      <c r="B2112" s="25">
        <f t="shared" si="741"/>
        <v>34.466666666666669</v>
      </c>
      <c r="C2112" s="5">
        <f t="shared" ca="1" si="742"/>
        <v>1.9993409873338057</v>
      </c>
      <c r="D2112" s="5">
        <f t="shared" ca="1" si="743"/>
        <v>10.397891159468179</v>
      </c>
      <c r="E2112" s="7">
        <f t="shared" si="744"/>
        <v>2</v>
      </c>
      <c r="F2112" s="5">
        <f t="shared" si="745"/>
        <v>10.4</v>
      </c>
      <c r="G2112" s="26">
        <f t="shared" ca="1" si="746"/>
        <v>39.981853211606769</v>
      </c>
      <c r="H2112" s="7">
        <f t="shared" si="747"/>
        <v>0</v>
      </c>
      <c r="I2112" s="5">
        <f t="shared" ca="1" si="748"/>
        <v>2.1088405318216985E-3</v>
      </c>
      <c r="J2112" s="6">
        <f t="shared" ca="1" si="736"/>
        <v>127.81502970356624</v>
      </c>
      <c r="K2112" s="6">
        <f t="shared" ca="1" si="737"/>
        <v>6.1690277686210493E-6</v>
      </c>
      <c r="L2112" s="27">
        <f t="shared" ca="1" si="749"/>
        <v>6.3265215954650955E-3</v>
      </c>
      <c r="M2112" s="8">
        <f t="shared" ca="1" si="750"/>
        <v>6.3907514851783125</v>
      </c>
      <c r="N2112" s="7">
        <f t="shared" ca="1" si="751"/>
        <v>1.8507083305863148E-5</v>
      </c>
      <c r="O2112" s="7">
        <f t="shared" ca="1" si="738"/>
        <v>6.3970965138570834</v>
      </c>
      <c r="Q2112" s="27">
        <f t="shared" ca="1" si="752"/>
        <v>10.397096513857083</v>
      </c>
      <c r="R2112" s="7">
        <f t="shared" ca="1" si="753"/>
        <v>4</v>
      </c>
      <c r="S2112" s="7">
        <f t="shared" ca="1" si="754"/>
        <v>10.397096513857083</v>
      </c>
      <c r="T2112" s="7">
        <f t="shared" ca="1" si="755"/>
        <v>39.981853211606769</v>
      </c>
      <c r="U2112" s="5">
        <f t="shared" ca="1" si="758"/>
        <v>19.990926605803384</v>
      </c>
      <c r="V2112" s="33">
        <f t="shared" si="739"/>
        <v>20</v>
      </c>
      <c r="W2112" s="7">
        <f t="shared" si="756"/>
        <v>20</v>
      </c>
      <c r="X2112" s="6">
        <f t="shared" ca="1" si="740"/>
        <v>-9.0733941966156806E-3</v>
      </c>
      <c r="Y2112" s="7">
        <f t="shared" ca="1" si="757"/>
        <v>-3.2423542877125513</v>
      </c>
    </row>
    <row r="2113" spans="1:25" x14ac:dyDescent="0.25">
      <c r="A2113" s="7">
        <v>2069</v>
      </c>
      <c r="B2113" s="25">
        <f t="shared" si="741"/>
        <v>34.483333333333334</v>
      </c>
      <c r="C2113" s="5">
        <f t="shared" ca="1" si="742"/>
        <v>1.9993391379795744</v>
      </c>
      <c r="D2113" s="5">
        <f t="shared" ca="1" si="743"/>
        <v>10.397885241534638</v>
      </c>
      <c r="E2113" s="7">
        <f t="shared" si="744"/>
        <v>2</v>
      </c>
      <c r="F2113" s="5">
        <f t="shared" si="745"/>
        <v>10.4</v>
      </c>
      <c r="G2113" s="26">
        <f t="shared" ca="1" si="746"/>
        <v>39.982620326864307</v>
      </c>
      <c r="H2113" s="7">
        <f t="shared" si="747"/>
        <v>0</v>
      </c>
      <c r="I2113" s="5">
        <f t="shared" ca="1" si="748"/>
        <v>2.1147584653622431E-3</v>
      </c>
      <c r="J2113" s="6">
        <f t="shared" ca="1" si="736"/>
        <v>127.81714446203161</v>
      </c>
      <c r="K2113" s="6">
        <f t="shared" ca="1" si="737"/>
        <v>5.9179335405445954E-6</v>
      </c>
      <c r="L2113" s="27">
        <f t="shared" ca="1" si="749"/>
        <v>6.3442753960867293E-3</v>
      </c>
      <c r="M2113" s="8">
        <f t="shared" ca="1" si="750"/>
        <v>6.3908572231015803</v>
      </c>
      <c r="N2113" s="7">
        <f t="shared" ca="1" si="751"/>
        <v>1.7753800621633786E-5</v>
      </c>
      <c r="O2113" s="7">
        <f t="shared" ca="1" si="738"/>
        <v>6.3972192522982887</v>
      </c>
      <c r="Q2113" s="27">
        <f t="shared" ca="1" si="752"/>
        <v>10.397219252298289</v>
      </c>
      <c r="R2113" s="7">
        <f t="shared" ca="1" si="753"/>
        <v>4</v>
      </c>
      <c r="S2113" s="7">
        <f t="shared" ca="1" si="754"/>
        <v>10.397219252298289</v>
      </c>
      <c r="T2113" s="7">
        <f t="shared" ca="1" si="755"/>
        <v>39.982620326864307</v>
      </c>
      <c r="U2113" s="5">
        <f t="shared" ca="1" si="758"/>
        <v>19.991310163432154</v>
      </c>
      <c r="V2113" s="33">
        <f t="shared" si="739"/>
        <v>20</v>
      </c>
      <c r="W2113" s="7">
        <f t="shared" si="756"/>
        <v>20</v>
      </c>
      <c r="X2113" s="6">
        <f t="shared" ca="1" si="740"/>
        <v>-8.6898365678464984E-3</v>
      </c>
      <c r="Y2113" s="7">
        <f t="shared" ca="1" si="757"/>
        <v>-3.2510441242803978</v>
      </c>
    </row>
    <row r="2114" spans="1:25" x14ac:dyDescent="0.25">
      <c r="A2114" s="7">
        <v>2070</v>
      </c>
      <c r="B2114" s="25">
        <f t="shared" si="741"/>
        <v>34.5</v>
      </c>
      <c r="C2114" s="5">
        <f t="shared" ca="1" si="742"/>
        <v>1.9993373668026944</v>
      </c>
      <c r="D2114" s="5">
        <f t="shared" ca="1" si="743"/>
        <v>10.397879573768623</v>
      </c>
      <c r="E2114" s="7">
        <f t="shared" si="744"/>
        <v>2</v>
      </c>
      <c r="F2114" s="5">
        <f t="shared" si="745"/>
        <v>10.4</v>
      </c>
      <c r="G2114" s="26">
        <f t="shared" ca="1" si="746"/>
        <v>39.983384540033271</v>
      </c>
      <c r="H2114" s="7">
        <f t="shared" si="747"/>
        <v>0</v>
      </c>
      <c r="I2114" s="5">
        <f t="shared" ca="1" si="748"/>
        <v>2.1204262313769817E-3</v>
      </c>
      <c r="J2114" s="6">
        <f t="shared" ca="1" si="736"/>
        <v>127.81926488826298</v>
      </c>
      <c r="K2114" s="6">
        <f t="shared" ca="1" si="737"/>
        <v>5.6677660147386177E-6</v>
      </c>
      <c r="L2114" s="27">
        <f t="shared" ca="1" si="749"/>
        <v>6.3612786941309452E-3</v>
      </c>
      <c r="M2114" s="8">
        <f t="shared" ca="1" si="750"/>
        <v>6.3909632444131494</v>
      </c>
      <c r="N2114" s="7">
        <f t="shared" ca="1" si="751"/>
        <v>1.7003298044215853E-5</v>
      </c>
      <c r="O2114" s="7">
        <f t="shared" ca="1" si="738"/>
        <v>6.3973415264053246</v>
      </c>
      <c r="Q2114" s="27">
        <f t="shared" ca="1" si="752"/>
        <v>10.397341526405324</v>
      </c>
      <c r="R2114" s="7">
        <f t="shared" ca="1" si="753"/>
        <v>4</v>
      </c>
      <c r="S2114" s="7">
        <f t="shared" ca="1" si="754"/>
        <v>10.397341526405324</v>
      </c>
      <c r="T2114" s="7">
        <f t="shared" ca="1" si="755"/>
        <v>39.983384540033271</v>
      </c>
      <c r="U2114" s="5">
        <f t="shared" ca="1" si="758"/>
        <v>19.991692270016635</v>
      </c>
      <c r="V2114" s="33">
        <f t="shared" si="739"/>
        <v>20</v>
      </c>
      <c r="W2114" s="7">
        <f t="shared" si="756"/>
        <v>20</v>
      </c>
      <c r="X2114" s="6">
        <f t="shared" ca="1" si="740"/>
        <v>-8.3077299833647089E-3</v>
      </c>
      <c r="Y2114" s="7">
        <f t="shared" ca="1" si="757"/>
        <v>-3.2593518542637625</v>
      </c>
    </row>
    <row r="2115" spans="1:25" x14ac:dyDescent="0.25">
      <c r="A2115" s="7">
        <v>2071</v>
      </c>
      <c r="B2115" s="25">
        <f t="shared" si="741"/>
        <v>34.516666666666666</v>
      </c>
      <c r="C2115" s="5">
        <f t="shared" ca="1" si="742"/>
        <v>1.9993356735074113</v>
      </c>
      <c r="D2115" s="5">
        <f t="shared" ca="1" si="743"/>
        <v>10.397874155223716</v>
      </c>
      <c r="E2115" s="7">
        <f t="shared" si="744"/>
        <v>2</v>
      </c>
      <c r="F2115" s="5">
        <f t="shared" si="745"/>
        <v>10.4</v>
      </c>
      <c r="G2115" s="26">
        <f t="shared" ca="1" si="746"/>
        <v>39.984145791347103</v>
      </c>
      <c r="H2115" s="7">
        <f t="shared" si="747"/>
        <v>0</v>
      </c>
      <c r="I2115" s="5">
        <f t="shared" ca="1" si="748"/>
        <v>2.1258447762839694E-3</v>
      </c>
      <c r="J2115" s="6">
        <f t="shared" ca="1" si="736"/>
        <v>127.82139073303927</v>
      </c>
      <c r="K2115" s="6">
        <f t="shared" ca="1" si="737"/>
        <v>5.4185449069876768E-6</v>
      </c>
      <c r="L2115" s="27">
        <f t="shared" ca="1" si="749"/>
        <v>6.3775343288519082E-3</v>
      </c>
      <c r="M2115" s="8">
        <f t="shared" ca="1" si="750"/>
        <v>6.3910695366519636</v>
      </c>
      <c r="N2115" s="7">
        <f t="shared" ca="1" si="751"/>
        <v>1.625563472096303E-5</v>
      </c>
      <c r="O2115" s="7">
        <f t="shared" ca="1" si="738"/>
        <v>6.3974633266155365</v>
      </c>
      <c r="Q2115" s="27">
        <f t="shared" ca="1" si="752"/>
        <v>10.397463326615537</v>
      </c>
      <c r="R2115" s="7">
        <f t="shared" ca="1" si="753"/>
        <v>4</v>
      </c>
      <c r="S2115" s="7">
        <f t="shared" ca="1" si="754"/>
        <v>10.397463326615537</v>
      </c>
      <c r="T2115" s="7">
        <f t="shared" ca="1" si="755"/>
        <v>39.984145791347103</v>
      </c>
      <c r="U2115" s="5">
        <f t="shared" ca="1" si="758"/>
        <v>19.992072895673552</v>
      </c>
      <c r="V2115" s="33">
        <f t="shared" si="739"/>
        <v>20</v>
      </c>
      <c r="W2115" s="7">
        <f t="shared" si="756"/>
        <v>20</v>
      </c>
      <c r="X2115" s="6">
        <f t="shared" ca="1" si="740"/>
        <v>-7.9271043264483865E-3</v>
      </c>
      <c r="Y2115" s="7">
        <f t="shared" ca="1" si="757"/>
        <v>-3.2672789585902109</v>
      </c>
    </row>
    <row r="2116" spans="1:25" x14ac:dyDescent="0.25">
      <c r="A2116" s="7">
        <v>2072</v>
      </c>
      <c r="B2116" s="25">
        <f t="shared" si="741"/>
        <v>34.533333333333331</v>
      </c>
      <c r="C2116" s="5">
        <f t="shared" ca="1" si="742"/>
        <v>1.9993340577918797</v>
      </c>
      <c r="D2116" s="5">
        <f t="shared" ca="1" si="743"/>
        <v>10.397868984934016</v>
      </c>
      <c r="E2116" s="7">
        <f t="shared" si="744"/>
        <v>2</v>
      </c>
      <c r="F2116" s="5">
        <f t="shared" si="745"/>
        <v>10.4</v>
      </c>
      <c r="G2116" s="26">
        <f t="shared" ca="1" si="746"/>
        <v>39.984904021701986</v>
      </c>
      <c r="H2116" s="7">
        <f t="shared" si="747"/>
        <v>0</v>
      </c>
      <c r="I2116" s="5">
        <f t="shared" ca="1" si="748"/>
        <v>2.131015065984343E-3</v>
      </c>
      <c r="J2116" s="6">
        <f t="shared" ca="1" si="736"/>
        <v>127.82352174810525</v>
      </c>
      <c r="K2116" s="6">
        <f t="shared" ca="1" si="737"/>
        <v>5.170289700373587E-6</v>
      </c>
      <c r="L2116" s="27">
        <f t="shared" ca="1" si="749"/>
        <v>6.3930451979530289E-3</v>
      </c>
      <c r="M2116" s="8">
        <f t="shared" ca="1" si="750"/>
        <v>6.3911760874052632</v>
      </c>
      <c r="N2116" s="7">
        <f t="shared" ca="1" si="751"/>
        <v>1.5510869101120761E-5</v>
      </c>
      <c r="O2116" s="7">
        <f t="shared" ca="1" si="738"/>
        <v>6.3975846434723174</v>
      </c>
      <c r="Q2116" s="27">
        <f t="shared" ca="1" si="752"/>
        <v>10.397584643472317</v>
      </c>
      <c r="R2116" s="7">
        <f t="shared" ca="1" si="753"/>
        <v>4</v>
      </c>
      <c r="S2116" s="7">
        <f t="shared" ca="1" si="754"/>
        <v>10.397584643472317</v>
      </c>
      <c r="T2116" s="7">
        <f t="shared" ca="1" si="755"/>
        <v>39.984904021701986</v>
      </c>
      <c r="U2116" s="5">
        <f t="shared" ca="1" si="758"/>
        <v>19.992452010850993</v>
      </c>
      <c r="V2116" s="33">
        <f t="shared" si="739"/>
        <v>20</v>
      </c>
      <c r="W2116" s="7">
        <f t="shared" si="756"/>
        <v>20</v>
      </c>
      <c r="X2116" s="6">
        <f t="shared" ca="1" si="740"/>
        <v>-7.5479891490068951E-3</v>
      </c>
      <c r="Y2116" s="7">
        <f t="shared" ca="1" si="757"/>
        <v>-3.2748269477392178</v>
      </c>
    </row>
  </sheetData>
  <mergeCells count="23">
    <mergeCell ref="H16:I16"/>
    <mergeCell ref="H20:I20"/>
    <mergeCell ref="H9:I9"/>
    <mergeCell ref="H10:I10"/>
    <mergeCell ref="O2:P2"/>
    <mergeCell ref="H11:I11"/>
    <mergeCell ref="O3:P3"/>
    <mergeCell ref="U41:Y41"/>
    <mergeCell ref="H17:I17"/>
    <mergeCell ref="H18:I18"/>
    <mergeCell ref="H21:I21"/>
    <mergeCell ref="H23:I23"/>
    <mergeCell ref="H24:I24"/>
    <mergeCell ref="H25:I25"/>
    <mergeCell ref="H22:I22"/>
    <mergeCell ref="J41:J42"/>
    <mergeCell ref="K41:K42"/>
    <mergeCell ref="L41:L42"/>
    <mergeCell ref="M41:M42"/>
    <mergeCell ref="N41:N42"/>
    <mergeCell ref="O41:O42"/>
    <mergeCell ref="H19:I19"/>
    <mergeCell ref="A31:M31"/>
  </mergeCells>
  <dataValidations count="2">
    <dataValidation type="list" allowBlank="1" showInputMessage="1" showErrorMessage="1" sqref="J11" xr:uid="{9FCDCF4B-D251-4592-81A7-6BB04B95A237}">
      <formula1>$O$9:$O$10</formula1>
    </dataValidation>
    <dataValidation type="list" allowBlank="1" showInputMessage="1" showErrorMessage="1" sqref="J16" xr:uid="{079C13AF-60FA-4B22-B6A0-33D5FDC8BA5C}">
      <formula1>$O$16:$O$17</formula1>
    </dataValidation>
  </dataValidations>
  <printOptions gridLines="1" gridLinesSet="0"/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Pagina &amp;P</oddFooter>
  </headerFooter>
  <ignoredErrors>
    <ignoredError sqref="E2116 E44 E45:E2115" formula="1"/>
  </ignoredErrors>
  <drawing r:id="rId2"/>
  <legacyDrawing r:id="rId3"/>
  <oleObjects>
    <mc:AlternateContent xmlns:mc="http://schemas.openxmlformats.org/markup-compatibility/2006">
      <mc:Choice Requires="x14">
        <oleObject progId="Word.Picture.6" shapeId="1025" r:id="rId4">
          <objectPr defaultSize="0" autoFill="0" autoLine="0" autoPict="0" r:id="rId5">
            <anchor moveWithCells="1">
              <from>
                <xdr:col>0</xdr:col>
                <xdr:colOff>22860</xdr:colOff>
                <xdr:row>4</xdr:row>
                <xdr:rowOff>76200</xdr:rowOff>
              </from>
              <to>
                <xdr:col>6</xdr:col>
                <xdr:colOff>495300</xdr:colOff>
                <xdr:row>17</xdr:row>
                <xdr:rowOff>30480</xdr:rowOff>
              </to>
            </anchor>
          </objectPr>
        </oleObject>
      </mc:Choice>
      <mc:Fallback>
        <oleObject progId="Word.Picture.6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Instructions</vt:lpstr>
      <vt:lpstr>Calculation</vt:lpstr>
      <vt:lpstr>Level</vt:lpstr>
      <vt:lpstr>Control valve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</dc:creator>
  <cp:lastModifiedBy>Bharadwaj</cp:lastModifiedBy>
  <dcterms:created xsi:type="dcterms:W3CDTF">2020-05-17T07:08:33Z</dcterms:created>
  <dcterms:modified xsi:type="dcterms:W3CDTF">2020-12-07T16:03:47Z</dcterms:modified>
</cp:coreProperties>
</file>